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a\Documents\porc_note\Spreadsheets\"/>
    </mc:Choice>
  </mc:AlternateContent>
  <bookViews>
    <workbookView xWindow="0" yWindow="0" windowWidth="24000" windowHeight="9510" tabRatio="407"/>
  </bookViews>
  <sheets>
    <sheet name="Locations" sheetId="1" r:id="rId1"/>
    <sheet name="Codes" sheetId="2" r:id="rId2"/>
  </sheets>
  <calcPr calcId="171027"/>
</workbook>
</file>

<file path=xl/calcChain.xml><?xml version="1.0" encoding="utf-8"?>
<calcChain xmlns="http://schemas.openxmlformats.org/spreadsheetml/2006/main">
  <c r="AH27" i="1" l="1"/>
  <c r="AH26" i="1"/>
  <c r="AH25" i="1"/>
  <c r="AH24" i="1"/>
  <c r="AH23" i="1"/>
  <c r="AH22" i="1"/>
  <c r="AH21" i="1"/>
  <c r="AH20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28" i="1"/>
</calcChain>
</file>

<file path=xl/sharedStrings.xml><?xml version="1.0" encoding="utf-8"?>
<sst xmlns="http://schemas.openxmlformats.org/spreadsheetml/2006/main" count="1138" uniqueCount="284">
  <si>
    <t>UID</t>
  </si>
  <si>
    <t>Comments</t>
  </si>
  <si>
    <t>UTM zone</t>
  </si>
  <si>
    <t>Datum</t>
  </si>
  <si>
    <t>Accuracy</t>
  </si>
  <si>
    <t>medium:  plus or minus one kilometer</t>
  </si>
  <si>
    <t>unknown</t>
  </si>
  <si>
    <t>June</t>
  </si>
  <si>
    <t>na</t>
  </si>
  <si>
    <t>Humboldt</t>
  </si>
  <si>
    <t>Accuracy code</t>
  </si>
  <si>
    <t>Website</t>
  </si>
  <si>
    <t>WGS84</t>
  </si>
  <si>
    <t>Dog attacked porcupine and received numerous spines in his muzzle; location and date are from memory and thus approximate; UTMs derived from Google Earth</t>
  </si>
  <si>
    <t>10T</t>
  </si>
  <si>
    <t>Location 2</t>
  </si>
  <si>
    <t>Location 1</t>
  </si>
  <si>
    <t>does not apply</t>
  </si>
  <si>
    <t>http://www.wildcalifornia.org/blog/tolowa-dunes-state-park-fence-mapping-removal-and-restoration-project-report/</t>
  </si>
  <si>
    <t>Tolowa Dunes State Park</t>
  </si>
  <si>
    <t>January</t>
  </si>
  <si>
    <t>Del Norte</t>
  </si>
  <si>
    <t>Location type</t>
  </si>
  <si>
    <t>visual observation of a live animal</t>
  </si>
  <si>
    <t>visual observation of a carcass along a vehicle road</t>
  </si>
  <si>
    <t>medium-high:  less than one kilometer</t>
  </si>
  <si>
    <t>41d 53m 30s</t>
  </si>
  <si>
    <t>124d 11m 10s</t>
  </si>
  <si>
    <t>40d 48m 00s</t>
  </si>
  <si>
    <t>123d 39m 00s</t>
  </si>
  <si>
    <t>Latitude N</t>
  </si>
  <si>
    <t>Longitude W</t>
  </si>
  <si>
    <t>UTM E</t>
  </si>
  <si>
    <t>UTM N</t>
  </si>
  <si>
    <t>Documentation</t>
  </si>
  <si>
    <t>photos</t>
  </si>
  <si>
    <t>https://www.flickr.com/photos/40548538@N00/5351301120/in/photostream/</t>
  </si>
  <si>
    <t>remote camera detection</t>
  </si>
  <si>
    <t>medium-low:  at a city scale; the geographic center of the city</t>
  </si>
  <si>
    <t>low:  at a county scale; the geographic center of the county</t>
  </si>
  <si>
    <t>not available</t>
  </si>
  <si>
    <t>none available</t>
  </si>
  <si>
    <t>October</t>
  </si>
  <si>
    <t>Fickle Hill Rd</t>
  </si>
  <si>
    <t>appx. 10 miles up Fickle Hill Rd from Arcata</t>
  </si>
  <si>
    <t>http://www.wildlifecrossing.net/california/roadkill/21660</t>
  </si>
  <si>
    <t>Observer confidence</t>
  </si>
  <si>
    <t>http://www.wildlifecrossing.net/california/roadkill/21290</t>
  </si>
  <si>
    <t>September</t>
  </si>
  <si>
    <t>Hwy 101</t>
  </si>
  <si>
    <t>Hwy 101 south of Scotia</t>
  </si>
  <si>
    <t>100% certain</t>
  </si>
  <si>
    <t>Acronyms</t>
  </si>
  <si>
    <t>CROS</t>
  </si>
  <si>
    <t>California Roadkill Observation System</t>
  </si>
  <si>
    <t>http://www.wildlifecrossing.net/california/</t>
  </si>
  <si>
    <t>Misc.</t>
  </si>
  <si>
    <t>unique Universal Identification number</t>
  </si>
  <si>
    <t>Ferndale</t>
  </si>
  <si>
    <t>east edge of Ferndale on Bluff St (becomes Grizzly Bluff Rd)</t>
  </si>
  <si>
    <t>Cadra Loop Trail, Lake Earl Wildlife Area</t>
  </si>
  <si>
    <t>41d 48m 40s</t>
  </si>
  <si>
    <t>124d 12m 45s</t>
  </si>
  <si>
    <t>high:  position georeferenced or from a known point on the ground or on a map</t>
  </si>
  <si>
    <t>a pet encounter which resulted in a visit to a veterinarian for treatment; these will, by definition, be low accuracy</t>
  </si>
  <si>
    <t>Bluff St</t>
  </si>
  <si>
    <t>Date entered</t>
  </si>
  <si>
    <t>Source name</t>
  </si>
  <si>
    <t>Observer name</t>
  </si>
  <si>
    <t>Observer title</t>
  </si>
  <si>
    <t>Source record number</t>
  </si>
  <si>
    <t>Ric Schlexer</t>
  </si>
  <si>
    <t>Observer contact</t>
  </si>
  <si>
    <t>Wildlife Biologist</t>
  </si>
  <si>
    <t>USDA Forest Service</t>
  </si>
  <si>
    <t>Sighting type</t>
  </si>
  <si>
    <t>"colleen" aka "Mademoiselle Libertine"</t>
  </si>
  <si>
    <t>flickr.com</t>
  </si>
  <si>
    <t>Biologist</t>
  </si>
  <si>
    <t>Environmental Protection Information Center</t>
  </si>
  <si>
    <t xml:space="preserve">Adam Canter  </t>
  </si>
  <si>
    <t>Kim Cabrera</t>
  </si>
  <si>
    <t>Clare Golek</t>
  </si>
  <si>
    <t>about 0.3 mile north of Silva Rd., near the TDSP border with the Alexandre dairy</t>
  </si>
  <si>
    <t>Location year</t>
  </si>
  <si>
    <t>Location month</t>
  </si>
  <si>
    <t>Location date</t>
  </si>
  <si>
    <t>Location county</t>
  </si>
  <si>
    <t>Location city</t>
  </si>
  <si>
    <t>Anonymous</t>
  </si>
  <si>
    <t>Bill Storm</t>
  </si>
  <si>
    <t>Cate Scott</t>
  </si>
  <si>
    <t>Doug Weidemann</t>
  </si>
  <si>
    <t>Douglas Long</t>
  </si>
  <si>
    <t>Edward Whisler</t>
  </si>
  <si>
    <t>Fraser Shilling</t>
  </si>
  <si>
    <t>J. Scott Yaeger</t>
  </si>
  <si>
    <t>John Cleckler</t>
  </si>
  <si>
    <t>Michael Taylor</t>
  </si>
  <si>
    <t>Peter Maurer</t>
  </si>
  <si>
    <t>Peter Stine</t>
  </si>
  <si>
    <t>Richard Perloff</t>
  </si>
  <si>
    <t>S Hugdahl</t>
  </si>
  <si>
    <t>Sheli Wingo</t>
  </si>
  <si>
    <t>Terri Weist</t>
  </si>
  <si>
    <t>Travis Espinoza</t>
  </si>
  <si>
    <t>Somewhat confident</t>
  </si>
  <si>
    <t>Not reviewed by CROS; posted 24Sep12</t>
  </si>
  <si>
    <t>Not reviewed by CROS; posted 22Oct12</t>
  </si>
  <si>
    <t>July</t>
  </si>
  <si>
    <t>August</t>
  </si>
  <si>
    <t>November</t>
  </si>
  <si>
    <t>May</t>
  </si>
  <si>
    <t>Observer</t>
  </si>
  <si>
    <t>Personal observation</t>
  </si>
  <si>
    <t>Track</t>
  </si>
  <si>
    <t>Other</t>
  </si>
  <si>
    <t>Excrement</t>
  </si>
  <si>
    <t>Sign</t>
  </si>
  <si>
    <t>Sighting</t>
  </si>
  <si>
    <t>Roadkill</t>
  </si>
  <si>
    <t>Camera</t>
  </si>
  <si>
    <t>Vet visit</t>
  </si>
  <si>
    <t>Sighting sighting while hiking "Caldra" (sic) Loop Trail at TDSP; no other information available; UTMs derived from Google Earth</t>
  </si>
  <si>
    <t>Sighting sighting by field biologist during TDSP mapping and debris removal project; UTMs derived from Google Earth</t>
  </si>
  <si>
    <t>Carcass</t>
  </si>
  <si>
    <t xml:space="preserve">Mosquito Lake </t>
  </si>
  <si>
    <t>Lily Lake</t>
  </si>
  <si>
    <t xml:space="preserve"> </t>
  </si>
  <si>
    <t xml:space="preserve">Saint Marry's Pass </t>
  </si>
  <si>
    <t>Deadman Creek</t>
  </si>
  <si>
    <t>UNKNOWN, UNKNOWN UNKNOWN (Unknown)</t>
  </si>
  <si>
    <t>RICH, ADAM C (Experienced)</t>
  </si>
  <si>
    <t>WILDLIFE CREW, D53 (Experienced)</t>
  </si>
  <si>
    <t>KROEKER, TIM (Experienced)</t>
  </si>
  <si>
    <t>(MIGRATED), PSW (Unknown)</t>
  </si>
  <si>
    <t>(MIGRATED), ERIC WHITE (Experienced)</t>
  </si>
  <si>
    <t>(MIGRATED), HALSTEAD WHITE, R. RUSSELL (Experienced)</t>
  </si>
  <si>
    <t>(MIGRATED), RUEBEN STIRTON (Experienced)</t>
  </si>
  <si>
    <t>(MIGRATED), E. ROBERTS, L. HOLDEN (Experienced)</t>
  </si>
  <si>
    <t>(MIGRATED), MILTON HILDEBRAND (Experienced)</t>
  </si>
  <si>
    <t>(MIGRATED), C.R. ESTES (Experienced)</t>
  </si>
  <si>
    <t>GENERAL , PUBLIC (Unknown)</t>
  </si>
  <si>
    <t>NEWMAN, TOM (Experienced)</t>
  </si>
  <si>
    <t>NEWMAN, TOM (Experienced), ROTTA, GARY (Experienced)</t>
  </si>
  <si>
    <t>CARUSO, GLENN (Unknown)</t>
  </si>
  <si>
    <t>ROTTA, GARY (Experienced), POST, UNKNOWN (Unknown)</t>
  </si>
  <si>
    <t>BENTZ, BRAD (Experienced), YOUNGBLOOD, JOY (Limited Experience)</t>
  </si>
  <si>
    <t>PROFIT, OZELL (Unknown)</t>
  </si>
  <si>
    <t>ROTTA, GARY (Experienced)</t>
  </si>
  <si>
    <t>COUGOULAT, YVONNE (Experienced)</t>
  </si>
  <si>
    <t>HUHTALA, STAN (Limited Experience), YOUNGBLOOD, JOY (Limited Experience)</t>
  </si>
  <si>
    <t>FOSTER, MIKE (Experienced), NEWMAN, JIM (Unknown)</t>
  </si>
  <si>
    <t>FOSTER, MIKE (Experienced)</t>
  </si>
  <si>
    <t>BAKER, J. (Unknown)</t>
  </si>
  <si>
    <t>CSERC, SUBMITTED (Experienced)</t>
  </si>
  <si>
    <t>(MIGRATED), WILLIAMS WILDLAND CONSULTING (Experienced)</t>
  </si>
  <si>
    <t>(MIGRATED), J. LINSDALE (Experienced)</t>
  </si>
  <si>
    <t>POSEY, RHONDA (Unknown)</t>
  </si>
  <si>
    <t>NOLEN, MIKE (No Experience), OTTO, ANAE (Experienced)</t>
  </si>
  <si>
    <t>WOOD, ZACHARY (No Experience)</t>
  </si>
  <si>
    <t>PLACERVILLE WILDLIFE CREW, 2010 (Limited Experience)</t>
  </si>
  <si>
    <t>CSERC, SUBMITTED (Unknown)</t>
  </si>
  <si>
    <t>LOCKWOOD, B. (Experienced), HEAGY, D. (Unknown)</t>
  </si>
  <si>
    <t>(MIGRATED), DAN SCHULTZ (Limited Experience)</t>
  </si>
  <si>
    <t>(MIGRATED), UNKNOWN (Unknown)</t>
  </si>
  <si>
    <t>STARLING, PATTI (Experienced), WILSON, GENNY (Unknown)</t>
  </si>
  <si>
    <t>MONTAGNE, BRENNA (Unknown)</t>
  </si>
  <si>
    <t>The photo was dark and difficult to Identify, Due to the larger size and the shape of the rear foot it appears to be a porcupine, however it may be a marten.</t>
  </si>
  <si>
    <t>obs by Kilgallen</t>
  </si>
  <si>
    <t xml:space="preserve"> DXDS_CN: 9575 CMN_OBS_CN_LINK: TMU_CarnSurv_Obs_256</t>
  </si>
  <si>
    <t>Private landholder cornered a porcupine in his potting shed and called CDFW to come and relocate the animal. The porcupine was removed from the potting shed and released on the adjacent ranch land near a creek bed. The habitat was blue oak, foothill pine,</t>
  </si>
  <si>
    <t>Track collected from contact paper.  DXDS_CN: 9059 CMN_OBS_CN_LINK: TP_OBS_3860</t>
  </si>
  <si>
    <t>UC BERKELEY MVZ DATA.  PRIVATE PROPERTY.</t>
  </si>
  <si>
    <t>View Scale at Data Entry 1:24185.051910;  42N R3W Sec 15. NW 1/4.  Noticed porcupine next to Rd.  42N34.  Habitat is very dry and in an area that was sprayed in 1983.  Porky was shy and tried to conceal self under small t</t>
  </si>
  <si>
    <t>UC BERKELEY MVZ DATA.</t>
  </si>
  <si>
    <t>Found Dead.</t>
  </si>
  <si>
    <t>Original Oracle OBS_KEY: M00240. WILLOW CRK. DEAD IN ROAD Timber Comp: 518, 519 DXDS_CN: 4960 CMN_OBS_CN_LINK: FNAOBPT00723505443505684763447</t>
  </si>
  <si>
    <t>Original Oracle OBS_KEY: M01278. Exact number not indicated, assume 1 at least. WITHIN ELEPHANT FIRE;PATCHES OF BURNED AND UNBURNED AREAS. Timber Comp: 208, 511 DXDS_CN: 4960 CMN_OBS_CN_LINK: FNAOBPT00702231444210384763447</t>
  </si>
  <si>
    <t>Original Oracle OBS_KEY: M00428. Exact number not indicated, assume 1 at least. DEAR CRK. TIMBER SALE Timber Comp: 612 DXDS_CN: 4960 CMN_OBS_CN_LINK: FNAOBPT00670924442167884763447</t>
  </si>
  <si>
    <t>Original Oracle OBS_KEY: M01180. Exact number not indicated, assume 1 at least. IN SNAG ALONG LIGHTS CR., LOOKED LIKE MISTLETOE Timber Comp: 233 DXDS_CN: 4960 CMN_OBS_CN_LINK: FNAOBPT00683091444109184763447</t>
  </si>
  <si>
    <t>Species detected at least once on this date.</t>
  </si>
  <si>
    <t>Original Oracle OBS_KEY: M00799. ON MT. JURA JEEP TRAIL. ALSO DAMAGE ON TREES Timber Comp: 221 DXDS_CN: 4960 CMN_OBS_CN_LINK: FNAOBPT00685766443894484763447</t>
  </si>
  <si>
    <t>Original Oracle OBS_KEY: M00300. BALD ROCK AREA Timber Comp: 124, 520 DXDS_CN: 4960 CMN_OBS_CN_LINK: FNAOBPT00733691441746284763447</t>
  </si>
  <si>
    <t>Original Oracle OBS_KEY: M00370. Exact number not indicated, assume 1 at least. ROUND VAL, RES., WALKING ON FALLEN LOG BACK FROM LAKE Timber Comp: 229 DXDS_CN: 4960 CMN_OBS_CN_LINK: FNAOBPT00674107444062984763447</t>
  </si>
  <si>
    <t>Original Oracle OBS_KEY: M02230. Actual date not recorded; estimated as mid-date of range associated to this Timber Comp ID. Exact number not indicated, assume 1 at least. VISUAL OR SIGN LIGHTS CREEK STREAM SURVEY; SEPTEMBER 24 TO 29. Timber Comp: 2</t>
  </si>
  <si>
    <t>Original Oracle OBS_KEY: M02145. Actual date not recorded; estimated as mid-date of range associated to this Timber Comp ID. Exact number not indicated, assume 1 at least.  Timber Comp: 124 DXDS_CN: 4960 CMN_OBS_CN_LINK: FNAOBPT006158344416883847634</t>
  </si>
  <si>
    <t>Original Oracle OBS_KEY: M02219. Actual date not recorded; estimated as mid-date of range associated to this Timber Comp ID. Exact number not indicated, assume 1 at least. VISUAL OR SIGN LIGHTS CREEK STREAM SURVEY; SEPTEMBER 24 TO 29. Timber Comp: 2</t>
  </si>
  <si>
    <t>Original Oracle OBS_KEY: M00146. SCATS BUCKS LK. DROPPINGS Timber Comp: 425 DXDS_CN: 4960 CMN_OBS_CN_LINK: FNAOBPT00654497442144884763447</t>
  </si>
  <si>
    <t>Original Oracle OBS_KEY: M00194. Exact number not indicated, assume 1 at least. BUTT LK. CLEAR CRK. SALE Timber Comp: 227 DXDS_CN: 4960 CMN_OBS_CN_LINK: FNAOBPT00653783445045984763447</t>
  </si>
  <si>
    <t>Original Oracle OBS_KEY: M00751. Exact number not indicated, assume 1 at least.  Timber Comp: 107, 109 DXDS_CN: 4960 CMN_OBS_CN_LINK: FNAOBPT00722343441880884763447</t>
  </si>
  <si>
    <t>Original Oracle OBS_KEY: M00115. MAPES CYN, MODERATE PORCUPINE DAMAGE TO PIPO PLANTATION. ABOUT 1/5 OF TREES DAMAGED CLOSE TO CREEK Timber Comp: 124 DXDS_CN: 4960 CMN_OBS_CN_LINK: FNAOBPT00722526441559584763447</t>
  </si>
  <si>
    <t>Original Oracle OBS_KEY: M01518. HAIR AND QUILLS ON SNOW IN DRAWDOWN ZONE OF BUCKS LAKE. Timber Comp: 425 DXDS_CN: 4960 CMN_OBS_CN_LINK: FNAOBPT00656895441753584763448</t>
  </si>
  <si>
    <t>Original Oracle OBS_KEY: M01564. Exact number not indicated, assume 1 at least. N SIDE HORTON CANYON Timber Comp: 109 DXDS_CN: 4960 CMN_OBS_CN_LINK: FNAOBPT00723773442532484763447</t>
  </si>
  <si>
    <t>Original Oracle OBS_KEY: M01061. Exact number not indicated, assume 1 at least. ALONG BUCKS LAKE ROAD NEAR WHITEHORSE CAMPGROUND. Timber Comp: 425 DXDS_CN: 4960 CMN_OBS_CN_LINK: FNAOBPT00658517441759184763448</t>
  </si>
  <si>
    <t>Original Oracle OBS_KEY: M02237. Actual date not recorded; estimated as mid-date of range associated to this Timber Comp ID. Exact number not indicated, assume 1 at least. VISUAL OR SIGN LIGHTS CREEK STREAM SURVEY; SEPTEMBER 24 TO 29. Timber Comp: 2</t>
  </si>
  <si>
    <t>Original Oracle OBS_KEY: M01898. FOUND DEAD ON HIGHWAY 70 NEAR BECKWOURTH PASS. DXDS_CN: 4960 CMN_OBS_CN_LINK: FNAOBPT00751256440789084763448</t>
  </si>
  <si>
    <t>Original Oracle OBS_KEY: M00737. Exact number not indicated, assume 1 at least. ARTRAY CREEK; STREAM SURVEY. Timber Comp: 514 DXDS_CN: 4960 CMN_OBS_CN_LINK: FNAOBPT00734035443844884763447</t>
  </si>
  <si>
    <t>Original Oracle OBS_KEY: M01396. ROAD KILL, EAST SIDE LAKE DAVIS ROAD, 1/8 MILE WEST OF THE BAGLEY PASS TUR NOFF. Timber Comp: 127 DXDS_CN: 4960 CMN_OBS_CN_LINK: FNAOBPT00711628442463684763447</t>
  </si>
  <si>
    <t>Original Oracle OBS_KEY: M01267. AT NIGHT ON GROUND IN MEADOW WITH PINE SAPLINGS OFF QUINCY-LAPORT E ROAD. Timber Comp: 607 DXDS_CN: 4960 CMN_OBS_CN_LINK: FNAOBPT00682756441611284763447</t>
  </si>
  <si>
    <t>Original Oracle OBS_KEY: M01269. CROSSING WESTSIDE ROAD NEAR INTERSECTION Timber Comp: 127 DXDS_CN: 4960 CMN_OBS_CN_LINK: FNAOBPT00713386441648984763447</t>
  </si>
  <si>
    <t>Original Oracle OBS_KEY: M00820. Exact number not indicated, assume 1 at least. LAKE DAVIS; IN VERY LARGE PONDEROSA. Timber Comp: 127 DXDS_CN: 4960 CMN_OBS_CN_LINK: FNAOBPT00711439442362584763448</t>
  </si>
  <si>
    <t>Original Oracle OBS_KEY: M01372. CROSSING CLEGHORN BAR ROAD NEAR ITS INTERSECTION WITH SEWMILL TUM CREEK, UPSLOPE WHEN APPROACHED WAS ALARMED,SEE NOTES. Timber Comp: 334 DXDS_CN: 4960 CMN_OBS_CN_LINK: FNAOBPT00669405440927784763447</t>
  </si>
  <si>
    <t>Original Oracle OBS_KEY: M01634. AT NIGHT ON ROAD TO BACK SIDE OF BUTT LAKE. Timber Comp: 227 DXDS_CN: 4960 CMN_OBS_CN_LINK: FNAOBPT00658075444143984763448</t>
  </si>
  <si>
    <t>Original Oracle OBS_KEY: M02252. Actual date not recorded; estimated as mid-date of range associated to this Timber Comp ID. Exact number not indicated, assume 1 at least. VISUAL OR SIGN LIGHTS CREEK STREAM SURVEY; SEPTEMBER 24 TO 29. Timber Comp: 2</t>
  </si>
  <si>
    <t>Original Oracle OBS_KEY: M00082. BETWEEN QUINCY AND E. QUINCY ROADKILL, AT NIGHT Timber Comp: 617 DXDS_CN: 4960 CMN_OBS_CN_LINK: FNAOBPT00677368442185284763447</t>
  </si>
  <si>
    <t>Original Oracle OBS_KEY: M00893. Exact number not indicated, assume 1 at least. STREAM DRY AT TIME OF SURVEY. MILL CREEK; STREAM SURVEY. Timber Comp: 617 DXDS_CN: 4960 CMN_OBS_CN_LINK: FNAOBPT00673352442254484763447</t>
  </si>
  <si>
    <t>Original Oracle OBS_KEY: M02652. Entered into Oracle 9/28/1998 by DH. TRACKS IN SNOW AT PENINSULA CAMPGROUND, LGV DXDS_CN: 4960 CMN_OBS_CN_LINK: FNAOBPT00672887439969384763448</t>
  </si>
  <si>
    <t>Original Oracle OBS_KEY: M00797. COW CK. LK DAVIS, IN SAME DYING PONDEROSA IT WAS SEEN IN 2 1/2 WKS PRIOR. Timber Comp: 127 DXDS_CN: 4960 CMN_OBS_CN_LINK: FNAOBPT00710028442137484763447</t>
  </si>
  <si>
    <t>Original Oracle OBS_KEY: M00165. LK. DAVIS LOWER JAW Timber Comp: 127 DXDS_CN: 4960 CMN_OBS_CN_LINK: FNAOBPT00712475442322784763447</t>
  </si>
  <si>
    <t>Strange patches of missing bark about 20 feet up the tree. 8 other trees in the area had patches of missing bark like this. Porcupine foraging sign found in Upper Chiquito area during a TSI thinning operation in a plantation.</t>
  </si>
  <si>
    <t>At call station A04 a porcupine (appeared adult size) was observed the entire time surveyor was at the station. The porcupine climbed a small lodgepole pine and stayed there.</t>
  </si>
  <si>
    <t>5 juvenile porcupines observed running across road 4S81 by Jackass Rock. They were single file, dirt grey in color, and about the size of a #1 coffee can. It was a waning full moon with 30% cloud cover.</t>
  </si>
  <si>
    <t>Species was detected at least once on this date.</t>
  </si>
  <si>
    <t>Observed at rest in alder in intermittent channel.</t>
  </si>
  <si>
    <t>Track collected from contact paper.  DXDS_CN: 8924 CMN_OBS_CN_LINK: TP_OBS_15209</t>
  </si>
  <si>
    <t>Olympus active camera, print film. Bait: Chicken; Lure: Gusto.  DXDS_CN: 8924 CMN_OBS_CN_LINK: ERDO_45_2002/09/02</t>
  </si>
  <si>
    <t xml:space="preserve"> DXDS_CN: 8494 CMN_OBS_CN_LINK: BULLSHEAD_97_03_v96_7_OBS</t>
  </si>
  <si>
    <t>Trackplate also specified as detection method DXDS_CN: 9575 CMN_OBS_CN_LINK: TMU_CarnSurv_Obs_752</t>
  </si>
  <si>
    <t>baited camera station</t>
  </si>
  <si>
    <t>remnants</t>
  </si>
  <si>
    <t>Cornered in a potting shed</t>
  </si>
  <si>
    <t>climbed tree</t>
  </si>
  <si>
    <t>running across road</t>
  </si>
  <si>
    <t>x</t>
  </si>
  <si>
    <t>Source comments</t>
  </si>
  <si>
    <t>Other sign</t>
  </si>
  <si>
    <t>presence inferred from sign, e.g., quills or scat</t>
  </si>
  <si>
    <t>visual observation of a track</t>
  </si>
  <si>
    <t>visual observation of a dead animal not associated with a road</t>
  </si>
  <si>
    <t>View Scale at Data Entry 1:30288.493562;_x000D_ Eric White, Wilderness Patrol, reports a North American Porcupine on the Hotlum/Bolam route on Mt. Shasta.  Qua</t>
  </si>
  <si>
    <t>Within Elephant Fire</t>
  </si>
  <si>
    <t>Willow Crk.</t>
  </si>
  <si>
    <t>Dear Crk. Timber Sale</t>
  </si>
  <si>
    <t>Mt. Jura jeep trail</t>
  </si>
  <si>
    <t>IN SAME DYING PONDEROSA IT WAS SEEN IN 2 1/2 WKS PRIOR</t>
  </si>
  <si>
    <t>USFS NRIS</t>
  </si>
  <si>
    <t>Non-Forest Service</t>
  </si>
  <si>
    <t>Forest Service</t>
  </si>
  <si>
    <t>MODOC NATIONAL FOREST</t>
  </si>
  <si>
    <t>PLUMAS NATIONAL FOREST</t>
  </si>
  <si>
    <t>STANISLAUS NATIONAL FOREST</t>
  </si>
  <si>
    <t>SIERRA NATIONAL FOREST</t>
  </si>
  <si>
    <t>LAKE TAHOE BASIN MGT UNIT</t>
  </si>
  <si>
    <t>TAHOE NATIONAL FOREST</t>
  </si>
  <si>
    <t>SHASTA TRINITY NATIONAL FOREST</t>
  </si>
  <si>
    <t>LASSEN NATIONAL FOREST</t>
  </si>
  <si>
    <t>ELDORADO NATIONAL FOREST</t>
  </si>
  <si>
    <t>0509</t>
  </si>
  <si>
    <t>0511</t>
  </si>
  <si>
    <t>0516</t>
  </si>
  <si>
    <t>0515</t>
  </si>
  <si>
    <t>0519</t>
  </si>
  <si>
    <t>0517</t>
  </si>
  <si>
    <t>0514</t>
  </si>
  <si>
    <t>0506</t>
  </si>
  <si>
    <t>0503</t>
  </si>
  <si>
    <t>FS_UNIT_ID</t>
  </si>
  <si>
    <t>The animal was detected by seeing it.</t>
  </si>
  <si>
    <t>The animal detected was found dead.</t>
  </si>
  <si>
    <t>Evidence of the animal was detected by means other than those above (e.g. hair snare, track plate, antler rub, etc).  Describe in comments.</t>
  </si>
  <si>
    <t>Evidence of the animal was found in the form of excrement; scat, regurgitated pellets, etc.</t>
  </si>
  <si>
    <t>The animal was detected by remotely triggered photography or videography.</t>
  </si>
  <si>
    <t>Evidence of the animal was found in the form of a track  (e.g. foot print, drag pattern of a body part, etc).</t>
  </si>
  <si>
    <t>Animal physically examined in hand and identified via measurements and close inspection. May involve capture or release, such as mist-netting, live trapping, or relocation.</t>
  </si>
  <si>
    <t>April</t>
  </si>
  <si>
    <t>February</t>
  </si>
  <si>
    <t>December</t>
  </si>
  <si>
    <t>March</t>
  </si>
  <si>
    <t>coordUncertaintyM</t>
  </si>
  <si>
    <t>NA</t>
  </si>
  <si>
    <t>alt</t>
  </si>
  <si>
    <t>Specimen</t>
  </si>
  <si>
    <t>museum specimen</t>
  </si>
  <si>
    <t>Catalog number</t>
  </si>
  <si>
    <t>Elevation</t>
  </si>
  <si>
    <t>DNA</t>
  </si>
  <si>
    <t>UNK</t>
  </si>
  <si>
    <t>NONE</t>
  </si>
  <si>
    <t>10N</t>
  </si>
  <si>
    <t>11N</t>
  </si>
  <si>
    <t>source</t>
  </si>
  <si>
    <t>id</t>
  </si>
  <si>
    <t>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</si>
</sst>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/>
    <xf numFmtId="9" fontId="0" fillId="0" borderId="0" xfId="1" applyFont="1"/>
    <xf numFmtId="0" fontId="4" fillId="0" borderId="0" xfId="0" applyFont="1"/>
    <xf numFmtId="164" fontId="0" fillId="0" borderId="0" xfId="1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33" borderId="0" xfId="0" applyFill="1"/>
    <xf numFmtId="0" fontId="0" fillId="0" borderId="0" xfId="0" applyFill="1"/>
    <xf numFmtId="0" fontId="4" fillId="0" borderId="0" xfId="0" applyFont="1" applyFill="1" applyAlignment="1">
      <alignment horizontal="center"/>
    </xf>
    <xf numFmtId="164" fontId="0" fillId="0" borderId="0" xfId="0" applyNumberFormat="1" applyAlignment="1">
      <alignment horizontal="left"/>
    </xf>
    <xf numFmtId="0" fontId="0" fillId="34" borderId="0" xfId="0" applyFill="1"/>
    <xf numFmtId="0" fontId="4" fillId="34" borderId="0" xfId="0" applyFont="1" applyFill="1"/>
    <xf numFmtId="49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64" fontId="0" fillId="0" borderId="0" xfId="0" applyNumberFormat="1" applyFill="1"/>
    <xf numFmtId="0" fontId="0" fillId="0" borderId="0" xfId="0" applyAlignment="1"/>
    <xf numFmtId="0" fontId="3" fillId="0" borderId="0" xfId="0" applyFont="1" applyFill="1"/>
    <xf numFmtId="0" fontId="4" fillId="0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8"/>
  <sheetViews>
    <sheetView tabSelected="1" workbookViewId="0">
      <pane xSplit="3" ySplit="1" topLeftCell="AC61" activePane="bottomRight" state="frozen"/>
      <selection pane="topRight" activeCell="C1" sqref="C1"/>
      <selection pane="bottomLeft" activeCell="A2" sqref="A2"/>
      <selection pane="bottomRight" activeCell="C72" sqref="C72"/>
    </sheetView>
  </sheetViews>
  <sheetFormatPr defaultRowHeight="15" x14ac:dyDescent="0.25"/>
  <cols>
    <col min="1" max="1" width="9.140625" style="22"/>
    <col min="2" max="2" width="6.42578125" style="4" customWidth="1"/>
    <col min="3" max="3" width="12.85546875" bestFit="1" customWidth="1"/>
    <col min="4" max="4" width="12.7109375" style="4" bestFit="1" customWidth="1"/>
    <col min="5" max="5" width="14.85546875" bestFit="1" customWidth="1"/>
    <col min="6" max="6" width="12.85546875" bestFit="1" customWidth="1"/>
    <col min="7" max="7" width="15" bestFit="1" customWidth="1"/>
    <col min="8" max="8" width="14.28515625" bestFit="1" customWidth="1"/>
    <col min="9" max="9" width="27.7109375" customWidth="1"/>
    <col min="10" max="10" width="11.140625" style="13" bestFit="1" customWidth="1"/>
    <col min="11" max="11" width="41.85546875" bestFit="1" customWidth="1"/>
    <col min="12" max="12" width="13.5703125" style="4" bestFit="1" customWidth="1"/>
    <col min="13" max="13" width="18.5703125" style="4" bestFit="1" customWidth="1"/>
    <col min="14" max="14" width="18.5703125" style="4" customWidth="1"/>
    <col min="15" max="15" width="24.85546875" customWidth="1"/>
    <col min="16" max="16" width="15.140625" style="22" bestFit="1" customWidth="1"/>
    <col min="17" max="20" width="24.85546875" customWidth="1"/>
    <col min="21" max="21" width="20.85546875" bestFit="1" customWidth="1"/>
    <col min="22" max="22" width="24.85546875" customWidth="1"/>
    <col min="23" max="23" width="10.42578125" customWidth="1"/>
    <col min="24" max="24" width="11.28515625" customWidth="1"/>
    <col min="25" max="25" width="10" bestFit="1" customWidth="1"/>
    <col min="26" max="26" width="10.85546875" customWidth="1"/>
    <col min="27" max="27" width="16.42578125" customWidth="1"/>
    <col min="28" max="28" width="16.85546875" customWidth="1"/>
    <col min="29" max="29" width="9.28515625" style="12" bestFit="1" customWidth="1"/>
    <col min="30" max="30" width="16.85546875" customWidth="1"/>
    <col min="31" max="31" width="19.7109375" bestFit="1" customWidth="1"/>
    <col min="32" max="32" width="12.7109375" bestFit="1" customWidth="1"/>
    <col min="33" max="33" width="61.85546875" customWidth="1"/>
    <col min="34" max="34" width="85.5703125" bestFit="1" customWidth="1"/>
  </cols>
  <sheetData>
    <row r="1" spans="1:34" s="1" customFormat="1" x14ac:dyDescent="0.25">
      <c r="A1" s="1" t="s">
        <v>281</v>
      </c>
      <c r="B1" s="5" t="s">
        <v>282</v>
      </c>
      <c r="C1" s="1" t="s">
        <v>22</v>
      </c>
      <c r="D1" s="9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16</v>
      </c>
      <c r="J1" s="18" t="s">
        <v>257</v>
      </c>
      <c r="K1" s="1" t="s">
        <v>15</v>
      </c>
      <c r="L1" s="9" t="s">
        <v>10</v>
      </c>
      <c r="M1" s="1" t="s">
        <v>269</v>
      </c>
      <c r="N1" s="1" t="s">
        <v>271</v>
      </c>
      <c r="O1" s="1" t="s">
        <v>67</v>
      </c>
      <c r="P1" s="1" t="s">
        <v>274</v>
      </c>
      <c r="Q1" s="1" t="s">
        <v>68</v>
      </c>
      <c r="R1" s="1" t="s">
        <v>69</v>
      </c>
      <c r="S1" s="1" t="s">
        <v>72</v>
      </c>
      <c r="T1" s="1" t="s">
        <v>75</v>
      </c>
      <c r="U1" s="1" t="s">
        <v>70</v>
      </c>
      <c r="V1" s="1" t="s">
        <v>11</v>
      </c>
      <c r="W1" s="1" t="s">
        <v>32</v>
      </c>
      <c r="X1" s="1" t="s">
        <v>33</v>
      </c>
      <c r="Y1" s="1" t="s">
        <v>2</v>
      </c>
      <c r="Z1" s="1" t="s">
        <v>3</v>
      </c>
      <c r="AA1" s="1" t="s">
        <v>30</v>
      </c>
      <c r="AB1" s="1" t="s">
        <v>31</v>
      </c>
      <c r="AC1" s="26" t="s">
        <v>275</v>
      </c>
      <c r="AD1" s="1" t="s">
        <v>34</v>
      </c>
      <c r="AE1" s="1" t="s">
        <v>46</v>
      </c>
      <c r="AF1" s="1" t="s">
        <v>66</v>
      </c>
      <c r="AG1" s="1" t="s">
        <v>1</v>
      </c>
      <c r="AH1" s="1" t="s">
        <v>225</v>
      </c>
    </row>
    <row r="2" spans="1:34" x14ac:dyDescent="0.25">
      <c r="A2" s="22" t="s">
        <v>283</v>
      </c>
      <c r="B2" s="3">
        <v>1</v>
      </c>
      <c r="C2" t="s">
        <v>118</v>
      </c>
      <c r="D2" s="4">
        <v>1990</v>
      </c>
      <c r="E2" t="s">
        <v>7</v>
      </c>
      <c r="F2" s="2" t="s">
        <v>277</v>
      </c>
      <c r="G2" t="s">
        <v>9</v>
      </c>
      <c r="H2" t="s">
        <v>276</v>
      </c>
      <c r="I2" t="s">
        <v>43</v>
      </c>
      <c r="K2" t="s">
        <v>44</v>
      </c>
      <c r="L2" s="4">
        <v>3</v>
      </c>
      <c r="O2" t="s">
        <v>71</v>
      </c>
      <c r="Q2" t="s">
        <v>71</v>
      </c>
      <c r="R2" t="s">
        <v>73</v>
      </c>
      <c r="S2" t="s">
        <v>74</v>
      </c>
      <c r="T2" t="s">
        <v>114</v>
      </c>
      <c r="U2" s="22" t="s">
        <v>276</v>
      </c>
      <c r="V2" s="22" t="s">
        <v>276</v>
      </c>
      <c r="W2">
        <v>417000</v>
      </c>
      <c r="X2">
        <v>4517000</v>
      </c>
      <c r="Y2" t="s">
        <v>14</v>
      </c>
      <c r="Z2" t="s">
        <v>12</v>
      </c>
      <c r="AA2" s="15" t="s">
        <v>28</v>
      </c>
      <c r="AB2" s="15" t="s">
        <v>29</v>
      </c>
      <c r="AD2" t="s">
        <v>278</v>
      </c>
      <c r="AE2" s="6" t="s">
        <v>51</v>
      </c>
      <c r="AF2" s="8">
        <v>41905</v>
      </c>
      <c r="AG2" t="s">
        <v>13</v>
      </c>
    </row>
    <row r="3" spans="1:34" x14ac:dyDescent="0.25">
      <c r="A3" s="22" t="s">
        <v>283</v>
      </c>
      <c r="B3" s="3">
        <v>2</v>
      </c>
      <c r="C3" t="s">
        <v>119</v>
      </c>
      <c r="D3" s="4">
        <v>2011</v>
      </c>
      <c r="E3" t="s">
        <v>20</v>
      </c>
      <c r="F3" s="2">
        <v>40546</v>
      </c>
      <c r="G3" t="s">
        <v>21</v>
      </c>
      <c r="H3" s="22" t="s">
        <v>276</v>
      </c>
      <c r="I3" t="s">
        <v>19</v>
      </c>
      <c r="K3" t="s">
        <v>60</v>
      </c>
      <c r="L3" s="4">
        <v>3</v>
      </c>
      <c r="O3" t="s">
        <v>76</v>
      </c>
      <c r="Q3" t="s">
        <v>76</v>
      </c>
      <c r="R3" t="s">
        <v>8</v>
      </c>
      <c r="S3" t="s">
        <v>77</v>
      </c>
      <c r="T3" t="s">
        <v>114</v>
      </c>
      <c r="U3" s="22" t="s">
        <v>276</v>
      </c>
      <c r="V3" t="s">
        <v>36</v>
      </c>
      <c r="W3" s="7">
        <v>399300</v>
      </c>
      <c r="X3" s="7">
        <v>4629500</v>
      </c>
      <c r="Y3" s="7" t="s">
        <v>14</v>
      </c>
      <c r="Z3" s="7" t="s">
        <v>12</v>
      </c>
      <c r="AA3" s="16" t="s">
        <v>61</v>
      </c>
      <c r="AB3" s="16" t="s">
        <v>62</v>
      </c>
      <c r="AC3" s="27"/>
      <c r="AD3" t="s">
        <v>35</v>
      </c>
      <c r="AE3" s="6" t="s">
        <v>51</v>
      </c>
      <c r="AF3" s="8">
        <v>41905</v>
      </c>
      <c r="AG3" t="s">
        <v>123</v>
      </c>
    </row>
    <row r="4" spans="1:34" x14ac:dyDescent="0.25">
      <c r="A4" s="22" t="s">
        <v>283</v>
      </c>
      <c r="B4" s="3">
        <v>3</v>
      </c>
      <c r="C4" t="s">
        <v>119</v>
      </c>
      <c r="D4" s="4">
        <v>2014</v>
      </c>
      <c r="E4" t="s">
        <v>20</v>
      </c>
      <c r="F4" s="2">
        <v>41653</v>
      </c>
      <c r="G4" t="s">
        <v>21</v>
      </c>
      <c r="H4" s="22" t="s">
        <v>276</v>
      </c>
      <c r="I4" t="s">
        <v>19</v>
      </c>
      <c r="K4" t="s">
        <v>83</v>
      </c>
      <c r="L4" s="4">
        <v>2</v>
      </c>
      <c r="O4" t="s">
        <v>80</v>
      </c>
      <c r="Q4" t="s">
        <v>80</v>
      </c>
      <c r="R4" t="s">
        <v>78</v>
      </c>
      <c r="S4" t="s">
        <v>79</v>
      </c>
      <c r="T4" t="s">
        <v>114</v>
      </c>
      <c r="U4" s="22" t="s">
        <v>276</v>
      </c>
      <c r="V4" t="s">
        <v>18</v>
      </c>
      <c r="W4">
        <v>401600</v>
      </c>
      <c r="X4">
        <v>4638700</v>
      </c>
      <c r="Y4" t="s">
        <v>14</v>
      </c>
      <c r="Z4" t="s">
        <v>12</v>
      </c>
      <c r="AA4" s="15" t="s">
        <v>26</v>
      </c>
      <c r="AB4" s="15" t="s">
        <v>27</v>
      </c>
      <c r="AD4" t="s">
        <v>35</v>
      </c>
      <c r="AE4" s="6" t="s">
        <v>51</v>
      </c>
      <c r="AF4" s="8">
        <v>41905</v>
      </c>
      <c r="AG4" t="s">
        <v>124</v>
      </c>
    </row>
    <row r="5" spans="1:34" x14ac:dyDescent="0.25">
      <c r="A5" s="22" t="s">
        <v>283</v>
      </c>
      <c r="B5" s="3">
        <v>4</v>
      </c>
      <c r="C5" s="12" t="s">
        <v>120</v>
      </c>
      <c r="D5" s="4">
        <v>1995</v>
      </c>
      <c r="E5" t="s">
        <v>7</v>
      </c>
      <c r="F5" s="2">
        <v>34880</v>
      </c>
      <c r="G5" s="15"/>
      <c r="H5" s="15"/>
      <c r="I5" s="15"/>
      <c r="K5" s="15"/>
      <c r="L5" s="10">
        <v>2</v>
      </c>
      <c r="M5" s="10"/>
      <c r="N5" s="10"/>
      <c r="O5" t="s">
        <v>53</v>
      </c>
      <c r="Q5" t="s">
        <v>93</v>
      </c>
      <c r="R5" t="s">
        <v>113</v>
      </c>
      <c r="S5" t="s">
        <v>8</v>
      </c>
      <c r="T5" t="s">
        <v>114</v>
      </c>
      <c r="U5">
        <v>12412</v>
      </c>
      <c r="V5" s="15"/>
      <c r="W5" s="15">
        <v>513308.1</v>
      </c>
      <c r="X5" s="15">
        <v>4241866.9000000004</v>
      </c>
      <c r="Y5" s="15" t="s">
        <v>279</v>
      </c>
      <c r="Z5" s="15"/>
      <c r="AA5">
        <v>38.324824</v>
      </c>
      <c r="AB5">
        <v>-122.847748</v>
      </c>
      <c r="AD5" s="15"/>
      <c r="AE5" s="6" t="s">
        <v>51</v>
      </c>
      <c r="AF5" s="8">
        <v>41949</v>
      </c>
      <c r="AG5" s="14">
        <v>40615.472222222219</v>
      </c>
      <c r="AH5" s="17" t="str">
        <f t="shared" ref="AH5:AH17" si="0">TEXT(AG5,"ddmmmyy")</f>
        <v>13Mar11</v>
      </c>
    </row>
    <row r="6" spans="1:34" x14ac:dyDescent="0.25">
      <c r="A6" s="22" t="s">
        <v>283</v>
      </c>
      <c r="B6" s="3">
        <v>5</v>
      </c>
      <c r="C6" s="12" t="s">
        <v>120</v>
      </c>
      <c r="D6" s="4">
        <v>1998</v>
      </c>
      <c r="E6" t="s">
        <v>42</v>
      </c>
      <c r="F6" s="2">
        <v>36097.458333333328</v>
      </c>
      <c r="G6" s="15"/>
      <c r="H6" s="15"/>
      <c r="I6" s="15"/>
      <c r="K6" s="15"/>
      <c r="L6" s="10">
        <v>2</v>
      </c>
      <c r="M6" s="10"/>
      <c r="N6" s="10"/>
      <c r="O6" t="s">
        <v>53</v>
      </c>
      <c r="Q6" t="s">
        <v>94</v>
      </c>
      <c r="R6" t="s">
        <v>113</v>
      </c>
      <c r="S6" t="s">
        <v>8</v>
      </c>
      <c r="T6" t="s">
        <v>114</v>
      </c>
      <c r="U6">
        <v>3008</v>
      </c>
      <c r="V6" s="15"/>
      <c r="W6" s="15">
        <v>630237.69999999995</v>
      </c>
      <c r="X6" s="15">
        <v>4339140.9000000004</v>
      </c>
      <c r="Y6" s="15" t="s">
        <v>279</v>
      </c>
      <c r="Z6" s="15"/>
      <c r="AA6">
        <v>39.191768000000003</v>
      </c>
      <c r="AB6">
        <v>-121.491913</v>
      </c>
      <c r="AD6" s="15"/>
      <c r="AE6" s="6" t="s">
        <v>51</v>
      </c>
      <c r="AF6" s="8">
        <v>41949</v>
      </c>
      <c r="AG6" s="14">
        <v>40204.959722222222</v>
      </c>
      <c r="AH6" s="17" t="str">
        <f t="shared" si="0"/>
        <v>26Jan10</v>
      </c>
    </row>
    <row r="7" spans="1:34" x14ac:dyDescent="0.25">
      <c r="A7" s="22" t="s">
        <v>283</v>
      </c>
      <c r="B7" s="3">
        <v>6</v>
      </c>
      <c r="C7" s="12" t="s">
        <v>120</v>
      </c>
      <c r="D7" s="4">
        <v>2010</v>
      </c>
      <c r="E7" t="s">
        <v>7</v>
      </c>
      <c r="F7" s="2">
        <v>40350.583333333336</v>
      </c>
      <c r="G7" s="15"/>
      <c r="H7" s="15"/>
      <c r="I7" s="15"/>
      <c r="K7" s="15"/>
      <c r="L7" s="10">
        <v>2</v>
      </c>
      <c r="M7" s="10"/>
      <c r="N7" s="10"/>
      <c r="O7" t="s">
        <v>53</v>
      </c>
      <c r="Q7" t="s">
        <v>99</v>
      </c>
      <c r="R7" t="s">
        <v>113</v>
      </c>
      <c r="S7" t="s">
        <v>8</v>
      </c>
      <c r="T7" t="s">
        <v>114</v>
      </c>
      <c r="U7">
        <v>5197</v>
      </c>
      <c r="V7" s="15"/>
      <c r="W7" s="15">
        <v>531206</v>
      </c>
      <c r="X7" s="15">
        <v>4613974.3</v>
      </c>
      <c r="Y7" s="15" t="s">
        <v>279</v>
      </c>
      <c r="Z7" s="15"/>
      <c r="AA7">
        <v>41.676923000000002</v>
      </c>
      <c r="AB7">
        <v>-122.62508699999999</v>
      </c>
      <c r="AD7" s="15"/>
      <c r="AE7" t="s">
        <v>106</v>
      </c>
      <c r="AF7" s="8">
        <v>41949</v>
      </c>
      <c r="AG7" s="14">
        <v>40356.949305555558</v>
      </c>
      <c r="AH7" s="17" t="str">
        <f t="shared" si="0"/>
        <v>27Jun10</v>
      </c>
    </row>
    <row r="8" spans="1:34" x14ac:dyDescent="0.25">
      <c r="A8" s="22" t="s">
        <v>283</v>
      </c>
      <c r="B8" s="3">
        <v>7</v>
      </c>
      <c r="C8" s="12" t="s">
        <v>120</v>
      </c>
      <c r="D8" s="4">
        <v>2010</v>
      </c>
      <c r="E8" t="s">
        <v>109</v>
      </c>
      <c r="F8" s="2">
        <v>40362.395833333336</v>
      </c>
      <c r="G8" s="15"/>
      <c r="H8" s="15"/>
      <c r="I8" s="15"/>
      <c r="K8" s="15"/>
      <c r="L8" s="10">
        <v>2</v>
      </c>
      <c r="M8" s="10"/>
      <c r="N8" s="10"/>
      <c r="O8" t="s">
        <v>53</v>
      </c>
      <c r="Q8" t="s">
        <v>99</v>
      </c>
      <c r="R8" t="s">
        <v>113</v>
      </c>
      <c r="S8" t="s">
        <v>8</v>
      </c>
      <c r="T8" t="s">
        <v>114</v>
      </c>
      <c r="U8">
        <v>6727</v>
      </c>
      <c r="V8" s="15"/>
      <c r="W8" s="15">
        <v>243183.6</v>
      </c>
      <c r="X8" s="15">
        <v>4291091.9000000004</v>
      </c>
      <c r="Y8" s="15" t="s">
        <v>280</v>
      </c>
      <c r="Z8" s="15"/>
      <c r="AA8">
        <v>38.731189999999998</v>
      </c>
      <c r="AB8">
        <v>-119.95439500000001</v>
      </c>
      <c r="AD8" s="15"/>
      <c r="AE8" t="s">
        <v>106</v>
      </c>
      <c r="AF8" s="8">
        <v>41949</v>
      </c>
      <c r="AG8" s="14">
        <v>40381.893750000003</v>
      </c>
      <c r="AH8" s="17" t="str">
        <f t="shared" si="0"/>
        <v>22Jul10</v>
      </c>
    </row>
    <row r="9" spans="1:34" x14ac:dyDescent="0.25">
      <c r="A9" s="22" t="s">
        <v>283</v>
      </c>
      <c r="B9" s="3">
        <v>8</v>
      </c>
      <c r="C9" s="12" t="s">
        <v>120</v>
      </c>
      <c r="D9" s="4">
        <v>2010</v>
      </c>
      <c r="E9" t="s">
        <v>109</v>
      </c>
      <c r="F9" s="2">
        <v>40387.333333333336</v>
      </c>
      <c r="G9" s="15"/>
      <c r="H9" s="15"/>
      <c r="I9" s="15"/>
      <c r="K9" s="15"/>
      <c r="L9" s="10">
        <v>2</v>
      </c>
      <c r="M9" s="10"/>
      <c r="N9" s="10"/>
      <c r="O9" t="s">
        <v>53</v>
      </c>
      <c r="Q9" t="s">
        <v>99</v>
      </c>
      <c r="R9" t="s">
        <v>113</v>
      </c>
      <c r="S9" t="s">
        <v>8</v>
      </c>
      <c r="T9" t="s">
        <v>114</v>
      </c>
      <c r="U9">
        <v>7349</v>
      </c>
      <c r="V9" s="15"/>
      <c r="W9" s="15">
        <v>754001.3</v>
      </c>
      <c r="X9" s="15">
        <v>4300897.2</v>
      </c>
      <c r="Y9" s="15" t="s">
        <v>279</v>
      </c>
      <c r="Z9" s="15"/>
      <c r="AA9">
        <v>38.820250999999999</v>
      </c>
      <c r="AB9">
        <v>-120.074344</v>
      </c>
      <c r="AD9" s="15"/>
      <c r="AE9" t="s">
        <v>106</v>
      </c>
      <c r="AF9" s="8">
        <v>41949</v>
      </c>
      <c r="AG9" s="14">
        <v>40412.918749999997</v>
      </c>
      <c r="AH9" s="17" t="str">
        <f t="shared" si="0"/>
        <v>22Aug10</v>
      </c>
    </row>
    <row r="10" spans="1:34" x14ac:dyDescent="0.25">
      <c r="A10" s="22" t="s">
        <v>283</v>
      </c>
      <c r="B10" s="3">
        <v>9</v>
      </c>
      <c r="C10" s="12" t="s">
        <v>120</v>
      </c>
      <c r="D10" s="4">
        <v>2011</v>
      </c>
      <c r="E10" t="s">
        <v>7</v>
      </c>
      <c r="F10" s="2">
        <v>40703.614583333336</v>
      </c>
      <c r="G10" s="15"/>
      <c r="H10" s="15"/>
      <c r="I10" s="15"/>
      <c r="K10" s="15"/>
      <c r="L10" s="10">
        <v>2</v>
      </c>
      <c r="M10" s="10"/>
      <c r="N10" s="10"/>
      <c r="O10" t="s">
        <v>53</v>
      </c>
      <c r="Q10" t="s">
        <v>95</v>
      </c>
      <c r="R10" t="s">
        <v>113</v>
      </c>
      <c r="S10" t="s">
        <v>8</v>
      </c>
      <c r="T10" t="s">
        <v>114</v>
      </c>
      <c r="U10">
        <v>13968</v>
      </c>
      <c r="V10" s="15"/>
      <c r="W10" s="15">
        <v>674460.8</v>
      </c>
      <c r="X10" s="15">
        <v>4271544.5999999996</v>
      </c>
      <c r="Y10" s="15" t="s">
        <v>279</v>
      </c>
      <c r="Z10" s="15"/>
      <c r="AA10">
        <v>38.575246</v>
      </c>
      <c r="AB10">
        <v>-120.99726</v>
      </c>
      <c r="AD10" s="15"/>
      <c r="AE10" s="6" t="s">
        <v>51</v>
      </c>
      <c r="AF10" s="8">
        <v>41949</v>
      </c>
      <c r="AG10" s="14">
        <v>40706.736805555556</v>
      </c>
      <c r="AH10" s="17" t="str">
        <f t="shared" si="0"/>
        <v>12Jun11</v>
      </c>
    </row>
    <row r="11" spans="1:34" x14ac:dyDescent="0.25">
      <c r="A11" s="22" t="s">
        <v>283</v>
      </c>
      <c r="B11" s="3">
        <v>10</v>
      </c>
      <c r="C11" s="12" t="s">
        <v>120</v>
      </c>
      <c r="D11" s="4">
        <v>2011</v>
      </c>
      <c r="E11" t="s">
        <v>110</v>
      </c>
      <c r="F11" s="2">
        <v>40761.635416666672</v>
      </c>
      <c r="G11" s="15"/>
      <c r="H11" s="15"/>
      <c r="I11" s="15"/>
      <c r="K11" s="15"/>
      <c r="L11" s="10">
        <v>2</v>
      </c>
      <c r="M11" s="10"/>
      <c r="N11" s="10"/>
      <c r="O11" t="s">
        <v>53</v>
      </c>
      <c r="Q11" t="s">
        <v>90</v>
      </c>
      <c r="R11" t="s">
        <v>113</v>
      </c>
      <c r="S11" t="s">
        <v>8</v>
      </c>
      <c r="T11" t="s">
        <v>114</v>
      </c>
      <c r="U11">
        <v>14971</v>
      </c>
      <c r="V11" s="15"/>
      <c r="W11" s="15">
        <v>243199.4</v>
      </c>
      <c r="X11" s="15">
        <v>4290002.3</v>
      </c>
      <c r="Y11" s="15" t="s">
        <v>280</v>
      </c>
      <c r="Z11" s="15"/>
      <c r="AA11">
        <v>38.721389000000002</v>
      </c>
      <c r="AB11">
        <v>-119.95381</v>
      </c>
      <c r="AD11" s="15"/>
      <c r="AE11" s="6" t="s">
        <v>51</v>
      </c>
      <c r="AF11" s="8">
        <v>41949</v>
      </c>
      <c r="AG11" s="14">
        <v>40771.417361111111</v>
      </c>
      <c r="AH11" s="17" t="str">
        <f t="shared" si="0"/>
        <v>16Aug11</v>
      </c>
    </row>
    <row r="12" spans="1:34" x14ac:dyDescent="0.25">
      <c r="A12" s="22" t="s">
        <v>283</v>
      </c>
      <c r="B12" s="3">
        <v>11</v>
      </c>
      <c r="C12" s="12" t="s">
        <v>120</v>
      </c>
      <c r="D12" s="4">
        <v>2011</v>
      </c>
      <c r="E12" t="s">
        <v>48</v>
      </c>
      <c r="F12" s="2">
        <v>40801.625</v>
      </c>
      <c r="G12" s="15"/>
      <c r="H12" s="15"/>
      <c r="I12" s="15"/>
      <c r="K12" s="15"/>
      <c r="L12" s="10">
        <v>2</v>
      </c>
      <c r="M12" s="10"/>
      <c r="N12" s="10"/>
      <c r="O12" t="s">
        <v>53</v>
      </c>
      <c r="Q12" t="s">
        <v>92</v>
      </c>
      <c r="R12" t="s">
        <v>113</v>
      </c>
      <c r="S12" t="s">
        <v>8</v>
      </c>
      <c r="T12" t="s">
        <v>114</v>
      </c>
      <c r="U12">
        <v>20120</v>
      </c>
      <c r="V12" s="15"/>
      <c r="W12" s="15">
        <v>520767.5</v>
      </c>
      <c r="X12" s="15">
        <v>4310076.7</v>
      </c>
      <c r="Y12" s="15" t="s">
        <v>279</v>
      </c>
      <c r="Z12" s="15"/>
      <c r="AA12">
        <v>38.939379000000002</v>
      </c>
      <c r="AB12">
        <v>-122.760372</v>
      </c>
      <c r="AD12" s="15"/>
      <c r="AE12" s="6" t="s">
        <v>51</v>
      </c>
      <c r="AF12" s="8">
        <v>41949</v>
      </c>
      <c r="AG12" s="14">
        <v>41091.676388888889</v>
      </c>
      <c r="AH12" s="17" t="str">
        <f t="shared" si="0"/>
        <v>01Jul12</v>
      </c>
    </row>
    <row r="13" spans="1:34" x14ac:dyDescent="0.25">
      <c r="A13" s="22" t="s">
        <v>283</v>
      </c>
      <c r="B13" s="3">
        <v>12</v>
      </c>
      <c r="C13" s="12" t="s">
        <v>120</v>
      </c>
      <c r="D13" s="4">
        <v>2011</v>
      </c>
      <c r="E13" t="s">
        <v>48</v>
      </c>
      <c r="F13" s="2">
        <v>40808.5</v>
      </c>
      <c r="G13" s="15"/>
      <c r="H13" s="15"/>
      <c r="I13" s="15"/>
      <c r="K13" s="15"/>
      <c r="L13" s="10">
        <v>2</v>
      </c>
      <c r="M13" s="10"/>
      <c r="N13" s="10"/>
      <c r="O13" t="s">
        <v>53</v>
      </c>
      <c r="Q13" t="s">
        <v>102</v>
      </c>
      <c r="R13" t="s">
        <v>113</v>
      </c>
      <c r="S13" t="s">
        <v>8</v>
      </c>
      <c r="T13" t="s">
        <v>114</v>
      </c>
      <c r="U13">
        <v>15561</v>
      </c>
      <c r="V13" s="15"/>
      <c r="W13" s="15">
        <v>641872</v>
      </c>
      <c r="X13" s="15">
        <v>4354783.7</v>
      </c>
      <c r="Y13" s="15" t="s">
        <v>279</v>
      </c>
      <c r="Z13" s="15"/>
      <c r="AA13">
        <v>39.330844999999997</v>
      </c>
      <c r="AB13">
        <v>-121.353951</v>
      </c>
      <c r="AD13" s="15"/>
      <c r="AE13" s="6" t="s">
        <v>51</v>
      </c>
      <c r="AF13" s="8">
        <v>41949</v>
      </c>
      <c r="AG13" s="14">
        <v>40809.566666666666</v>
      </c>
      <c r="AH13" s="17" t="str">
        <f t="shared" si="0"/>
        <v>23Sep11</v>
      </c>
    </row>
    <row r="14" spans="1:34" x14ac:dyDescent="0.25">
      <c r="A14" s="22" t="s">
        <v>283</v>
      </c>
      <c r="B14" s="3">
        <v>13</v>
      </c>
      <c r="C14" s="12" t="s">
        <v>120</v>
      </c>
      <c r="D14" s="4">
        <v>2011</v>
      </c>
      <c r="E14" t="s">
        <v>111</v>
      </c>
      <c r="F14" s="2">
        <v>40877.645833333328</v>
      </c>
      <c r="G14" s="15"/>
      <c r="H14" s="15"/>
      <c r="I14" s="15"/>
      <c r="K14" s="15"/>
      <c r="L14" s="10">
        <v>2</v>
      </c>
      <c r="M14" s="10"/>
      <c r="N14" s="10"/>
      <c r="O14" t="s">
        <v>53</v>
      </c>
      <c r="Q14" s="12" t="s">
        <v>96</v>
      </c>
      <c r="R14" t="s">
        <v>113</v>
      </c>
      <c r="S14" t="s">
        <v>8</v>
      </c>
      <c r="T14" t="s">
        <v>114</v>
      </c>
      <c r="U14">
        <v>16865</v>
      </c>
      <c r="V14" s="15"/>
      <c r="W14" s="15">
        <v>544698.30000000005</v>
      </c>
      <c r="X14" s="15">
        <v>4594163.2</v>
      </c>
      <c r="Y14" s="15" t="s">
        <v>279</v>
      </c>
      <c r="Z14" s="15"/>
      <c r="AA14">
        <v>41.497843000000003</v>
      </c>
      <c r="AB14">
        <v>-122.464471</v>
      </c>
      <c r="AD14" s="15"/>
      <c r="AE14" s="6" t="s">
        <v>51</v>
      </c>
      <c r="AF14" s="8">
        <v>41949</v>
      </c>
      <c r="AG14" s="14">
        <v>40878.4375</v>
      </c>
      <c r="AH14" s="17" t="str">
        <f t="shared" si="0"/>
        <v>01Dec11</v>
      </c>
    </row>
    <row r="15" spans="1:34" x14ac:dyDescent="0.25">
      <c r="A15" s="22" t="s">
        <v>283</v>
      </c>
      <c r="B15" s="3">
        <v>14</v>
      </c>
      <c r="C15" s="12" t="s">
        <v>120</v>
      </c>
      <c r="D15" s="4">
        <v>2012</v>
      </c>
      <c r="E15" t="s">
        <v>20</v>
      </c>
      <c r="F15" s="2">
        <v>40912.4375</v>
      </c>
      <c r="G15" s="15"/>
      <c r="H15" s="15"/>
      <c r="I15" s="15"/>
      <c r="K15" s="15"/>
      <c r="L15" s="10">
        <v>2</v>
      </c>
      <c r="M15" s="10"/>
      <c r="N15" s="10"/>
      <c r="O15" t="s">
        <v>53</v>
      </c>
      <c r="Q15" s="12" t="s">
        <v>99</v>
      </c>
      <c r="R15" t="s">
        <v>113</v>
      </c>
      <c r="S15" t="s">
        <v>8</v>
      </c>
      <c r="T15" t="s">
        <v>114</v>
      </c>
      <c r="U15">
        <v>19548</v>
      </c>
      <c r="V15" s="15"/>
      <c r="W15" s="15">
        <v>757494.5</v>
      </c>
      <c r="X15" s="15">
        <v>4300679</v>
      </c>
      <c r="Y15" s="15" t="s">
        <v>279</v>
      </c>
      <c r="Z15" s="15"/>
      <c r="AA15">
        <v>38.817273</v>
      </c>
      <c r="AB15">
        <v>-120.034239</v>
      </c>
      <c r="AD15" s="15"/>
      <c r="AE15" s="6" t="s">
        <v>51</v>
      </c>
      <c r="AF15" s="8">
        <v>41949</v>
      </c>
      <c r="AG15" s="14">
        <v>41055.943055555559</v>
      </c>
      <c r="AH15" s="17" t="str">
        <f t="shared" si="0"/>
        <v>26May12</v>
      </c>
    </row>
    <row r="16" spans="1:34" x14ac:dyDescent="0.25">
      <c r="A16" s="22" t="s">
        <v>283</v>
      </c>
      <c r="B16" s="3">
        <v>15</v>
      </c>
      <c r="C16" s="12" t="s">
        <v>120</v>
      </c>
      <c r="D16" s="4">
        <v>2012</v>
      </c>
      <c r="E16" t="s">
        <v>112</v>
      </c>
      <c r="F16" s="2">
        <v>41058.427083333336</v>
      </c>
      <c r="G16" s="15"/>
      <c r="H16" s="15"/>
      <c r="I16" s="15"/>
      <c r="K16" s="15"/>
      <c r="L16" s="10">
        <v>2</v>
      </c>
      <c r="M16" s="10"/>
      <c r="N16" s="10"/>
      <c r="O16" t="s">
        <v>53</v>
      </c>
      <c r="Q16" s="12" t="s">
        <v>96</v>
      </c>
      <c r="R16" t="s">
        <v>113</v>
      </c>
      <c r="S16" t="s">
        <v>8</v>
      </c>
      <c r="T16" t="s">
        <v>114</v>
      </c>
      <c r="U16">
        <v>19606</v>
      </c>
      <c r="V16" s="15"/>
      <c r="W16" s="15">
        <v>535012.19999999995</v>
      </c>
      <c r="X16" s="15">
        <v>4617707.5</v>
      </c>
      <c r="Y16" s="15" t="s">
        <v>279</v>
      </c>
      <c r="Z16" s="15"/>
      <c r="AA16">
        <v>41.710389999999997</v>
      </c>
      <c r="AB16">
        <v>-122.57914100000001</v>
      </c>
      <c r="AD16" s="15"/>
      <c r="AE16" s="6" t="s">
        <v>51</v>
      </c>
      <c r="AF16" s="8">
        <v>41949</v>
      </c>
      <c r="AG16" s="14">
        <v>41058.511805555558</v>
      </c>
      <c r="AH16" s="17" t="str">
        <f t="shared" si="0"/>
        <v>29May12</v>
      </c>
    </row>
    <row r="17" spans="1:34" x14ac:dyDescent="0.25">
      <c r="A17" s="22" t="s">
        <v>283</v>
      </c>
      <c r="B17" s="3">
        <v>16</v>
      </c>
      <c r="C17" s="12" t="s">
        <v>120</v>
      </c>
      <c r="D17" s="4">
        <v>2012</v>
      </c>
      <c r="E17" t="s">
        <v>48</v>
      </c>
      <c r="F17" s="2">
        <v>41173.666666666672</v>
      </c>
      <c r="G17" s="15"/>
      <c r="H17" s="15"/>
      <c r="I17" s="15"/>
      <c r="K17" s="15"/>
      <c r="L17" s="10">
        <v>2</v>
      </c>
      <c r="M17" s="10"/>
      <c r="N17" s="10"/>
      <c r="O17" t="s">
        <v>53</v>
      </c>
      <c r="Q17" s="12" t="s">
        <v>100</v>
      </c>
      <c r="R17" t="s">
        <v>113</v>
      </c>
      <c r="S17" t="s">
        <v>8</v>
      </c>
      <c r="T17" t="s">
        <v>114</v>
      </c>
      <c r="U17">
        <v>26631</v>
      </c>
      <c r="V17" s="15"/>
      <c r="W17" s="15">
        <v>728181.9</v>
      </c>
      <c r="X17" s="15">
        <v>4357520.2</v>
      </c>
      <c r="Y17" s="15" t="s">
        <v>279</v>
      </c>
      <c r="Z17" s="15"/>
      <c r="AA17">
        <v>39.337018999999998</v>
      </c>
      <c r="AB17">
        <v>-120.352435</v>
      </c>
      <c r="AD17" s="15"/>
      <c r="AE17" t="s">
        <v>106</v>
      </c>
      <c r="AF17" s="8">
        <v>41949</v>
      </c>
      <c r="AG17" s="14">
        <v>41219.607638888891</v>
      </c>
      <c r="AH17" s="17" t="str">
        <f t="shared" si="0"/>
        <v>06Nov12</v>
      </c>
    </row>
    <row r="18" spans="1:34" x14ac:dyDescent="0.25">
      <c r="A18" s="22" t="s">
        <v>283</v>
      </c>
      <c r="B18" s="3">
        <v>17</v>
      </c>
      <c r="C18" s="12" t="s">
        <v>120</v>
      </c>
      <c r="D18" s="4">
        <v>2012</v>
      </c>
      <c r="E18" t="s">
        <v>48</v>
      </c>
      <c r="F18" s="2">
        <v>41176</v>
      </c>
      <c r="G18" t="s">
        <v>9</v>
      </c>
      <c r="H18" s="22" t="s">
        <v>276</v>
      </c>
      <c r="I18" t="s">
        <v>49</v>
      </c>
      <c r="K18" t="s">
        <v>50</v>
      </c>
      <c r="L18" s="10">
        <v>2</v>
      </c>
      <c r="M18" s="10"/>
      <c r="N18" s="10"/>
      <c r="O18" t="s">
        <v>53</v>
      </c>
      <c r="Q18" s="12" t="s">
        <v>81</v>
      </c>
      <c r="R18" t="s">
        <v>113</v>
      </c>
      <c r="S18" t="s">
        <v>8</v>
      </c>
      <c r="T18" t="s">
        <v>114</v>
      </c>
      <c r="U18">
        <v>21290</v>
      </c>
      <c r="V18" t="s">
        <v>47</v>
      </c>
      <c r="W18">
        <v>406770</v>
      </c>
      <c r="X18">
        <v>4480960</v>
      </c>
      <c r="Y18" t="s">
        <v>14</v>
      </c>
      <c r="Z18" t="s">
        <v>12</v>
      </c>
      <c r="AA18">
        <v>40.473460000000003</v>
      </c>
      <c r="AB18">
        <v>-124.099532</v>
      </c>
      <c r="AD18" t="s">
        <v>35</v>
      </c>
      <c r="AE18" s="6" t="s">
        <v>51</v>
      </c>
      <c r="AF18" s="8">
        <v>41905</v>
      </c>
      <c r="AG18" t="s">
        <v>107</v>
      </c>
      <c r="AH18" s="17"/>
    </row>
    <row r="19" spans="1:34" x14ac:dyDescent="0.25">
      <c r="A19" s="22" t="s">
        <v>283</v>
      </c>
      <c r="B19" s="3">
        <v>18</v>
      </c>
      <c r="C19" s="12" t="s">
        <v>120</v>
      </c>
      <c r="D19" s="4">
        <v>2012</v>
      </c>
      <c r="E19" t="s">
        <v>42</v>
      </c>
      <c r="F19" s="2">
        <v>41194</v>
      </c>
      <c r="G19" t="s">
        <v>9</v>
      </c>
      <c r="H19" t="s">
        <v>58</v>
      </c>
      <c r="I19" t="s">
        <v>65</v>
      </c>
      <c r="K19" t="s">
        <v>59</v>
      </c>
      <c r="L19" s="10">
        <v>2</v>
      </c>
      <c r="M19" s="10"/>
      <c r="N19" s="10"/>
      <c r="O19" t="s">
        <v>53</v>
      </c>
      <c r="Q19" s="12" t="s">
        <v>82</v>
      </c>
      <c r="R19" t="s">
        <v>113</v>
      </c>
      <c r="S19" t="s">
        <v>8</v>
      </c>
      <c r="T19" t="s">
        <v>114</v>
      </c>
      <c r="U19">
        <v>21660</v>
      </c>
      <c r="V19" t="s">
        <v>45</v>
      </c>
      <c r="W19">
        <v>393630</v>
      </c>
      <c r="X19">
        <v>4492030</v>
      </c>
      <c r="Y19" t="s">
        <v>14</v>
      </c>
      <c r="Z19" t="s">
        <v>12</v>
      </c>
      <c r="AA19">
        <v>40.572338000000002</v>
      </c>
      <c r="AB19">
        <v>-124.256916</v>
      </c>
      <c r="AD19" t="s">
        <v>278</v>
      </c>
      <c r="AE19" s="6" t="s">
        <v>51</v>
      </c>
      <c r="AF19" s="8">
        <v>41905</v>
      </c>
      <c r="AG19" t="s">
        <v>108</v>
      </c>
      <c r="AH19" s="17"/>
    </row>
    <row r="20" spans="1:34" x14ac:dyDescent="0.25">
      <c r="A20" s="22" t="s">
        <v>283</v>
      </c>
      <c r="B20" s="3">
        <v>19</v>
      </c>
      <c r="C20" s="12" t="s">
        <v>120</v>
      </c>
      <c r="D20" s="4">
        <v>2013</v>
      </c>
      <c r="E20" t="s">
        <v>112</v>
      </c>
      <c r="F20" s="2">
        <v>41399.78125</v>
      </c>
      <c r="G20" s="15"/>
      <c r="H20" s="15"/>
      <c r="I20" s="15"/>
      <c r="K20" s="15"/>
      <c r="L20" s="10">
        <v>2</v>
      </c>
      <c r="M20" s="10"/>
      <c r="N20" s="10"/>
      <c r="O20" t="s">
        <v>53</v>
      </c>
      <c r="Q20" s="12" t="s">
        <v>99</v>
      </c>
      <c r="R20" t="s">
        <v>113</v>
      </c>
      <c r="S20" t="s">
        <v>8</v>
      </c>
      <c r="T20" t="s">
        <v>114</v>
      </c>
      <c r="U20">
        <v>40709</v>
      </c>
      <c r="V20" s="15"/>
      <c r="W20" s="15">
        <v>747667.6</v>
      </c>
      <c r="X20" s="15">
        <v>4297903.5</v>
      </c>
      <c r="Y20" s="15" t="s">
        <v>279</v>
      </c>
      <c r="Z20" s="15"/>
      <c r="AA20">
        <v>38.795110000000001</v>
      </c>
      <c r="AB20">
        <v>-120.148287</v>
      </c>
      <c r="AD20" s="15"/>
      <c r="AE20" s="6" t="s">
        <v>51</v>
      </c>
      <c r="AF20" s="8">
        <v>41949</v>
      </c>
      <c r="AG20" s="14">
        <v>41646.980555555558</v>
      </c>
      <c r="AH20" s="17" t="str">
        <f t="shared" ref="AH20:AH27" si="1">TEXT(AG20,"ddmmmyy")</f>
        <v>07Jan14</v>
      </c>
    </row>
    <row r="21" spans="1:34" x14ac:dyDescent="0.25">
      <c r="A21" s="22" t="s">
        <v>283</v>
      </c>
      <c r="B21" s="3">
        <v>20</v>
      </c>
      <c r="C21" s="12" t="s">
        <v>120</v>
      </c>
      <c r="D21" s="4">
        <v>2013</v>
      </c>
      <c r="E21" t="s">
        <v>112</v>
      </c>
      <c r="F21" s="2">
        <v>41423</v>
      </c>
      <c r="G21" s="15"/>
      <c r="H21" s="15"/>
      <c r="I21" s="15"/>
      <c r="K21" s="15"/>
      <c r="L21" s="10">
        <v>2</v>
      </c>
      <c r="M21" s="10"/>
      <c r="N21" s="10"/>
      <c r="O21" t="s">
        <v>53</v>
      </c>
      <c r="Q21" s="12" t="s">
        <v>103</v>
      </c>
      <c r="R21" t="s">
        <v>113</v>
      </c>
      <c r="S21" t="s">
        <v>8</v>
      </c>
      <c r="T21" t="s">
        <v>114</v>
      </c>
      <c r="U21">
        <v>38583</v>
      </c>
      <c r="V21" s="15"/>
      <c r="W21" s="15">
        <v>579400.19999999995</v>
      </c>
      <c r="X21" s="15">
        <v>4424084.5</v>
      </c>
      <c r="Y21" s="15" t="s">
        <v>279</v>
      </c>
      <c r="Z21" s="15"/>
      <c r="AA21">
        <v>39.963180999999999</v>
      </c>
      <c r="AB21">
        <v>-122.070323</v>
      </c>
      <c r="AD21" s="15"/>
      <c r="AE21" s="6" t="s">
        <v>51</v>
      </c>
      <c r="AF21" s="8">
        <v>41949</v>
      </c>
      <c r="AG21" s="14">
        <v>41501.644444444442</v>
      </c>
      <c r="AH21" s="17" t="str">
        <f t="shared" si="1"/>
        <v>15Aug13</v>
      </c>
    </row>
    <row r="22" spans="1:34" x14ac:dyDescent="0.25">
      <c r="A22" s="22" t="s">
        <v>283</v>
      </c>
      <c r="B22" s="3">
        <v>21</v>
      </c>
      <c r="C22" s="12" t="s">
        <v>120</v>
      </c>
      <c r="D22" s="4">
        <v>2013</v>
      </c>
      <c r="E22" t="s">
        <v>109</v>
      </c>
      <c r="F22" s="2">
        <v>41462.5625</v>
      </c>
      <c r="G22" s="15"/>
      <c r="H22" s="15"/>
      <c r="I22" s="15"/>
      <c r="K22" s="15"/>
      <c r="L22" s="10">
        <v>2</v>
      </c>
      <c r="M22" s="10"/>
      <c r="N22" s="10"/>
      <c r="O22" t="s">
        <v>53</v>
      </c>
      <c r="Q22" s="12" t="s">
        <v>97</v>
      </c>
      <c r="R22" t="s">
        <v>113</v>
      </c>
      <c r="S22" t="s">
        <v>8</v>
      </c>
      <c r="T22" t="s">
        <v>114</v>
      </c>
      <c r="U22">
        <v>37999</v>
      </c>
      <c r="V22" s="15"/>
      <c r="W22" s="15">
        <v>756601.5</v>
      </c>
      <c r="X22" s="15">
        <v>4301429.0999999996</v>
      </c>
      <c r="Y22" s="15" t="s">
        <v>279</v>
      </c>
      <c r="Z22" s="15"/>
      <c r="AA22">
        <v>38.824283999999999</v>
      </c>
      <c r="AB22">
        <v>-120.04423300000001</v>
      </c>
      <c r="AD22" s="15"/>
      <c r="AE22" t="s">
        <v>106</v>
      </c>
      <c r="AF22" s="8">
        <v>41949</v>
      </c>
      <c r="AG22" s="14">
        <v>41466.609027777777</v>
      </c>
      <c r="AH22" s="17" t="str">
        <f t="shared" si="1"/>
        <v>11Jul13</v>
      </c>
    </row>
    <row r="23" spans="1:34" x14ac:dyDescent="0.25">
      <c r="A23" s="22" t="s">
        <v>283</v>
      </c>
      <c r="B23" s="3">
        <v>22</v>
      </c>
      <c r="C23" s="12" t="s">
        <v>120</v>
      </c>
      <c r="D23" s="4">
        <v>2013</v>
      </c>
      <c r="E23" t="s">
        <v>109</v>
      </c>
      <c r="F23" s="2">
        <v>41464.25</v>
      </c>
      <c r="G23" s="15"/>
      <c r="H23" s="15"/>
      <c r="I23" s="15"/>
      <c r="K23" s="15"/>
      <c r="L23" s="10">
        <v>2</v>
      </c>
      <c r="M23" s="10"/>
      <c r="N23" s="10"/>
      <c r="O23" t="s">
        <v>53</v>
      </c>
      <c r="Q23" s="12" t="s">
        <v>104</v>
      </c>
      <c r="R23" t="s">
        <v>113</v>
      </c>
      <c r="S23" t="s">
        <v>8</v>
      </c>
      <c r="T23" t="s">
        <v>114</v>
      </c>
      <c r="U23">
        <v>38025</v>
      </c>
      <c r="V23" s="15"/>
      <c r="W23" s="15">
        <v>759219.9</v>
      </c>
      <c r="X23" s="15">
        <v>4300155.7</v>
      </c>
      <c r="Y23" s="15" t="s">
        <v>279</v>
      </c>
      <c r="Z23" s="15"/>
      <c r="AA23">
        <v>38.812058</v>
      </c>
      <c r="AB23">
        <v>-120.014589</v>
      </c>
      <c r="AD23" s="15"/>
      <c r="AE23" s="6" t="s">
        <v>51</v>
      </c>
      <c r="AF23" s="8">
        <v>41949</v>
      </c>
      <c r="AG23" s="14">
        <v>41469.592361111114</v>
      </c>
      <c r="AH23" s="17" t="str">
        <f t="shared" si="1"/>
        <v>14Jul13</v>
      </c>
    </row>
    <row r="24" spans="1:34" x14ac:dyDescent="0.25">
      <c r="A24" s="22" t="s">
        <v>283</v>
      </c>
      <c r="B24" s="3">
        <v>23</v>
      </c>
      <c r="C24" s="12" t="s">
        <v>120</v>
      </c>
      <c r="D24" s="4">
        <v>2013</v>
      </c>
      <c r="E24" t="s">
        <v>110</v>
      </c>
      <c r="F24" s="2">
        <v>41487.416666666672</v>
      </c>
      <c r="G24" s="15"/>
      <c r="H24" s="15"/>
      <c r="I24" s="15"/>
      <c r="K24" s="15"/>
      <c r="L24" s="10">
        <v>2</v>
      </c>
      <c r="M24" s="10"/>
      <c r="N24" s="10"/>
      <c r="O24" t="s">
        <v>53</v>
      </c>
      <c r="Q24" t="s">
        <v>91</v>
      </c>
      <c r="R24" t="s">
        <v>113</v>
      </c>
      <c r="S24" t="s">
        <v>8</v>
      </c>
      <c r="T24" t="s">
        <v>114</v>
      </c>
      <c r="U24">
        <v>38384</v>
      </c>
      <c r="V24" s="15"/>
      <c r="W24" s="15">
        <v>554404.1</v>
      </c>
      <c r="X24" s="15">
        <v>4592031.2</v>
      </c>
      <c r="Y24" s="15" t="s">
        <v>279</v>
      </c>
      <c r="Z24" s="15"/>
      <c r="AA24">
        <v>41.47804</v>
      </c>
      <c r="AB24">
        <v>-122.34838499999999</v>
      </c>
      <c r="AD24" s="15"/>
      <c r="AE24" s="6" t="s">
        <v>51</v>
      </c>
      <c r="AF24" s="8">
        <v>41949</v>
      </c>
      <c r="AG24" s="14">
        <v>41488.597916666666</v>
      </c>
      <c r="AH24" s="17" t="str">
        <f t="shared" si="1"/>
        <v>02Aug13</v>
      </c>
    </row>
    <row r="25" spans="1:34" x14ac:dyDescent="0.25">
      <c r="A25" s="22" t="s">
        <v>283</v>
      </c>
      <c r="B25" s="3">
        <v>24</v>
      </c>
      <c r="C25" s="12" t="s">
        <v>120</v>
      </c>
      <c r="D25" s="4">
        <v>2013</v>
      </c>
      <c r="E25" t="s">
        <v>48</v>
      </c>
      <c r="F25" s="2">
        <v>41525.510416666672</v>
      </c>
      <c r="G25" s="15"/>
      <c r="H25" s="15"/>
      <c r="I25" s="15"/>
      <c r="K25" s="15"/>
      <c r="L25" s="10">
        <v>2</v>
      </c>
      <c r="M25" s="10"/>
      <c r="N25" s="10"/>
      <c r="O25" t="s">
        <v>53</v>
      </c>
      <c r="Q25" t="s">
        <v>89</v>
      </c>
      <c r="R25" t="s">
        <v>113</v>
      </c>
      <c r="S25" t="s">
        <v>8</v>
      </c>
      <c r="T25" t="s">
        <v>114</v>
      </c>
      <c r="U25">
        <v>39460</v>
      </c>
      <c r="V25" s="15"/>
      <c r="W25" s="15">
        <v>541265.30000000005</v>
      </c>
      <c r="X25" s="15">
        <v>4619485.3</v>
      </c>
      <c r="Y25" s="15" t="s">
        <v>279</v>
      </c>
      <c r="Z25" s="15"/>
      <c r="AA25">
        <v>41.726101999999997</v>
      </c>
      <c r="AB25">
        <v>-122.503856</v>
      </c>
      <c r="AD25" s="15"/>
      <c r="AE25" s="6" t="s">
        <v>51</v>
      </c>
      <c r="AF25" s="8">
        <v>41949</v>
      </c>
      <c r="AG25" s="14">
        <v>41554.763194444444</v>
      </c>
      <c r="AH25" s="17" t="str">
        <f t="shared" si="1"/>
        <v>07Oct13</v>
      </c>
    </row>
    <row r="26" spans="1:34" x14ac:dyDescent="0.25">
      <c r="A26" s="22" t="s">
        <v>283</v>
      </c>
      <c r="B26" s="3">
        <v>25</v>
      </c>
      <c r="C26" s="12" t="s">
        <v>120</v>
      </c>
      <c r="D26" s="4">
        <v>2013</v>
      </c>
      <c r="E26" t="s">
        <v>48</v>
      </c>
      <c r="F26" s="2">
        <v>41533.458333333336</v>
      </c>
      <c r="G26" s="15"/>
      <c r="H26" s="15"/>
      <c r="I26" s="15"/>
      <c r="K26" s="15"/>
      <c r="L26" s="10">
        <v>2</v>
      </c>
      <c r="M26" s="10"/>
      <c r="N26" s="10"/>
      <c r="O26" t="s">
        <v>53</v>
      </c>
      <c r="Q26" t="s">
        <v>101</v>
      </c>
      <c r="R26" t="s">
        <v>113</v>
      </c>
      <c r="S26" t="s">
        <v>8</v>
      </c>
      <c r="T26" t="s">
        <v>114</v>
      </c>
      <c r="U26">
        <v>39126</v>
      </c>
      <c r="V26" s="15"/>
      <c r="W26" s="15">
        <v>323064.59999999998</v>
      </c>
      <c r="X26" s="15">
        <v>4166374</v>
      </c>
      <c r="Y26" s="15" t="s">
        <v>280</v>
      </c>
      <c r="Z26" s="15"/>
      <c r="AA26">
        <v>37.627471</v>
      </c>
      <c r="AB26">
        <v>-119.005065</v>
      </c>
      <c r="AD26" s="15"/>
      <c r="AE26" s="6" t="s">
        <v>51</v>
      </c>
      <c r="AF26" s="8">
        <v>41949</v>
      </c>
      <c r="AG26" s="14">
        <v>41533.552777777775</v>
      </c>
      <c r="AH26" s="17" t="str">
        <f t="shared" si="1"/>
        <v>16Sep13</v>
      </c>
    </row>
    <row r="27" spans="1:34" x14ac:dyDescent="0.25">
      <c r="A27" s="22" t="s">
        <v>283</v>
      </c>
      <c r="B27" s="3">
        <v>26</v>
      </c>
      <c r="C27" s="12" t="s">
        <v>120</v>
      </c>
      <c r="D27" s="4">
        <v>2014</v>
      </c>
      <c r="E27" t="s">
        <v>112</v>
      </c>
      <c r="F27" s="2">
        <v>41773.666666666672</v>
      </c>
      <c r="G27" s="15"/>
      <c r="H27" s="15"/>
      <c r="I27" s="15"/>
      <c r="K27" s="15"/>
      <c r="L27" s="10">
        <v>2</v>
      </c>
      <c r="M27" s="10"/>
      <c r="N27" s="10"/>
      <c r="O27" t="s">
        <v>53</v>
      </c>
      <c r="Q27" t="s">
        <v>98</v>
      </c>
      <c r="R27" t="s">
        <v>113</v>
      </c>
      <c r="S27" t="s">
        <v>8</v>
      </c>
      <c r="T27" t="s">
        <v>114</v>
      </c>
      <c r="U27">
        <v>41874</v>
      </c>
      <c r="V27" s="15"/>
      <c r="W27" s="15">
        <v>537093.1</v>
      </c>
      <c r="X27" s="15">
        <v>4619532.5</v>
      </c>
      <c r="Y27" s="15" t="s">
        <v>279</v>
      </c>
      <c r="Z27" s="15"/>
      <c r="AA27">
        <v>41.726733000000003</v>
      </c>
      <c r="AB27">
        <v>-122.554014</v>
      </c>
      <c r="AD27" s="15"/>
      <c r="AE27" s="6" t="s">
        <v>51</v>
      </c>
      <c r="AF27" s="8">
        <v>41949</v>
      </c>
      <c r="AG27" s="14">
        <v>41773.859722222223</v>
      </c>
      <c r="AH27" s="17" t="str">
        <f t="shared" si="1"/>
        <v>14May14</v>
      </c>
    </row>
    <row r="28" spans="1:34" x14ac:dyDescent="0.25">
      <c r="A28" s="22" t="s">
        <v>283</v>
      </c>
      <c r="B28" s="3">
        <v>27</v>
      </c>
      <c r="C28" s="12" t="s">
        <v>120</v>
      </c>
      <c r="D28" s="4">
        <v>2014</v>
      </c>
      <c r="E28" t="s">
        <v>110</v>
      </c>
      <c r="F28" s="2">
        <v>41867.708333333336</v>
      </c>
      <c r="G28" s="15"/>
      <c r="H28" s="15"/>
      <c r="I28" s="15"/>
      <c r="K28" s="15"/>
      <c r="L28" s="10">
        <v>2</v>
      </c>
      <c r="M28" s="10"/>
      <c r="N28" s="10"/>
      <c r="O28" t="s">
        <v>53</v>
      </c>
      <c r="Q28" t="s">
        <v>105</v>
      </c>
      <c r="R28" t="s">
        <v>113</v>
      </c>
      <c r="S28" t="s">
        <v>8</v>
      </c>
      <c r="T28" t="s">
        <v>114</v>
      </c>
      <c r="U28">
        <v>43488</v>
      </c>
      <c r="V28" s="15"/>
      <c r="W28" s="15">
        <v>301516.2</v>
      </c>
      <c r="X28" s="15">
        <v>4198506.9000000004</v>
      </c>
      <c r="Y28" s="15" t="s">
        <v>280</v>
      </c>
      <c r="Z28" s="15"/>
      <c r="AA28">
        <v>37.912466999999999</v>
      </c>
      <c r="AB28">
        <v>-119.257879</v>
      </c>
      <c r="AD28" s="15"/>
      <c r="AE28" t="s">
        <v>106</v>
      </c>
      <c r="AF28" s="8">
        <v>41949</v>
      </c>
      <c r="AG28" s="14">
        <v>41885.465277777781</v>
      </c>
      <c r="AH28" t="str">
        <f>TEXT(AG28,"ddmmmyy")</f>
        <v>03Sep14</v>
      </c>
    </row>
    <row r="29" spans="1:34" x14ac:dyDescent="0.25">
      <c r="A29" s="22" t="s">
        <v>283</v>
      </c>
      <c r="B29" s="3">
        <v>28</v>
      </c>
      <c r="C29" t="s">
        <v>119</v>
      </c>
      <c r="D29" s="4">
        <v>1916</v>
      </c>
      <c r="F29" s="24">
        <v>6002</v>
      </c>
      <c r="I29" s="21" t="s">
        <v>239</v>
      </c>
      <c r="J29" s="18" t="s">
        <v>248</v>
      </c>
      <c r="K29" t="s">
        <v>128</v>
      </c>
      <c r="O29" t="s">
        <v>236</v>
      </c>
      <c r="Q29" t="s">
        <v>141</v>
      </c>
      <c r="S29" s="19" t="s">
        <v>237</v>
      </c>
      <c r="T29" s="23" t="s">
        <v>258</v>
      </c>
      <c r="U29" s="15"/>
      <c r="V29" s="22" t="s">
        <v>276</v>
      </c>
      <c r="W29" s="20">
        <v>723640.65</v>
      </c>
      <c r="X29" s="20">
        <v>4604354.8099999996</v>
      </c>
      <c r="AE29" s="6"/>
      <c r="AF29" s="8">
        <v>41978</v>
      </c>
      <c r="AG29" s="11" t="s">
        <v>173</v>
      </c>
      <c r="AH29" t="s">
        <v>224</v>
      </c>
    </row>
    <row r="30" spans="1:34" x14ac:dyDescent="0.25">
      <c r="A30" s="22" t="s">
        <v>283</v>
      </c>
      <c r="B30" s="3">
        <v>29</v>
      </c>
      <c r="C30" t="s">
        <v>119</v>
      </c>
      <c r="D30" s="4">
        <v>1920</v>
      </c>
      <c r="F30" s="24">
        <v>7448</v>
      </c>
      <c r="I30" s="21" t="s">
        <v>239</v>
      </c>
      <c r="J30" s="18" t="s">
        <v>248</v>
      </c>
      <c r="K30" t="s">
        <v>128</v>
      </c>
      <c r="O30" t="s">
        <v>236</v>
      </c>
      <c r="Q30" t="s">
        <v>137</v>
      </c>
      <c r="S30" s="19" t="s">
        <v>237</v>
      </c>
      <c r="T30" s="23" t="s">
        <v>258</v>
      </c>
      <c r="U30" s="15"/>
      <c r="V30" s="22" t="s">
        <v>276</v>
      </c>
      <c r="W30" s="20">
        <v>693402.86</v>
      </c>
      <c r="X30" s="20">
        <v>4588008.83</v>
      </c>
      <c r="AE30" s="6"/>
      <c r="AF30" s="8">
        <v>41978</v>
      </c>
      <c r="AG30" s="11" t="s">
        <v>173</v>
      </c>
      <c r="AH30" t="s">
        <v>224</v>
      </c>
    </row>
    <row r="31" spans="1:34" x14ac:dyDescent="0.25">
      <c r="A31" s="22" t="s">
        <v>283</v>
      </c>
      <c r="B31" s="3">
        <v>30</v>
      </c>
      <c r="C31" s="22" t="s">
        <v>119</v>
      </c>
      <c r="D31" s="4">
        <v>1926</v>
      </c>
      <c r="F31" s="24">
        <v>9673</v>
      </c>
      <c r="I31" s="21" t="s">
        <v>239</v>
      </c>
      <c r="J31" s="18" t="s">
        <v>248</v>
      </c>
      <c r="K31" t="s">
        <v>128</v>
      </c>
      <c r="O31" t="s">
        <v>236</v>
      </c>
      <c r="Q31" t="s">
        <v>157</v>
      </c>
      <c r="S31" s="19" t="s">
        <v>237</v>
      </c>
      <c r="T31" s="23" t="s">
        <v>258</v>
      </c>
      <c r="U31" s="15"/>
      <c r="V31" s="22" t="s">
        <v>276</v>
      </c>
      <c r="W31" s="20">
        <v>721648.08</v>
      </c>
      <c r="X31" s="20">
        <v>4591651.1399999997</v>
      </c>
      <c r="AE31" s="6"/>
      <c r="AF31" s="8">
        <v>41978</v>
      </c>
      <c r="AG31" s="11" t="s">
        <v>175</v>
      </c>
      <c r="AH31" s="22" t="s">
        <v>224</v>
      </c>
    </row>
    <row r="32" spans="1:34" x14ac:dyDescent="0.25">
      <c r="A32" s="22" t="s">
        <v>283</v>
      </c>
      <c r="B32" s="3">
        <v>31</v>
      </c>
      <c r="C32" s="22" t="s">
        <v>119</v>
      </c>
      <c r="D32" s="4">
        <v>1939</v>
      </c>
      <c r="F32" s="24">
        <v>14246</v>
      </c>
      <c r="I32" s="21" t="s">
        <v>239</v>
      </c>
      <c r="J32" s="18" t="s">
        <v>248</v>
      </c>
      <c r="K32" t="s">
        <v>128</v>
      </c>
      <c r="O32" t="s">
        <v>236</v>
      </c>
      <c r="Q32" t="s">
        <v>138</v>
      </c>
      <c r="S32" s="19" t="s">
        <v>237</v>
      </c>
      <c r="T32" s="23" t="s">
        <v>258</v>
      </c>
      <c r="U32" s="15"/>
      <c r="V32" s="22" t="s">
        <v>276</v>
      </c>
      <c r="W32" s="20">
        <v>696122.96</v>
      </c>
      <c r="X32" s="20">
        <v>4595452.6500000004</v>
      </c>
      <c r="AE32" s="6"/>
      <c r="AF32" s="8">
        <v>41978</v>
      </c>
      <c r="AG32" s="11" t="s">
        <v>173</v>
      </c>
      <c r="AH32" t="s">
        <v>224</v>
      </c>
    </row>
    <row r="33" spans="1:34" x14ac:dyDescent="0.25">
      <c r="A33" s="22" t="s">
        <v>283</v>
      </c>
      <c r="B33" s="3">
        <v>32</v>
      </c>
      <c r="C33" t="s">
        <v>119</v>
      </c>
      <c r="D33" s="4">
        <v>1948</v>
      </c>
      <c r="F33" s="24">
        <v>17673</v>
      </c>
      <c r="I33" s="21" t="s">
        <v>239</v>
      </c>
      <c r="J33" s="18" t="s">
        <v>248</v>
      </c>
      <c r="K33" t="s">
        <v>128</v>
      </c>
      <c r="O33" t="s">
        <v>236</v>
      </c>
      <c r="Q33" t="s">
        <v>140</v>
      </c>
      <c r="S33" s="19" t="s">
        <v>237</v>
      </c>
      <c r="T33" s="23" t="s">
        <v>258</v>
      </c>
      <c r="U33" s="15"/>
      <c r="V33" s="22" t="s">
        <v>276</v>
      </c>
      <c r="W33" s="20">
        <v>656596.31999999995</v>
      </c>
      <c r="X33" s="20">
        <v>4602541.53</v>
      </c>
      <c r="AE33" s="6"/>
      <c r="AF33" s="8">
        <v>41978</v>
      </c>
      <c r="AG33" s="11" t="s">
        <v>175</v>
      </c>
      <c r="AH33" t="s">
        <v>224</v>
      </c>
    </row>
    <row r="34" spans="1:34" x14ac:dyDescent="0.25">
      <c r="A34" s="22" t="s">
        <v>283</v>
      </c>
      <c r="B34" s="3">
        <v>33</v>
      </c>
      <c r="C34" t="s">
        <v>125</v>
      </c>
      <c r="D34" s="4">
        <v>1975</v>
      </c>
      <c r="F34" s="24">
        <v>27535</v>
      </c>
      <c r="I34" s="21" t="s">
        <v>240</v>
      </c>
      <c r="J34" s="18" t="s">
        <v>249</v>
      </c>
      <c r="O34" t="s">
        <v>236</v>
      </c>
      <c r="Q34" t="s">
        <v>143</v>
      </c>
      <c r="S34" s="19" t="s">
        <v>238</v>
      </c>
      <c r="T34" s="23" t="s">
        <v>259</v>
      </c>
      <c r="U34" s="15"/>
      <c r="V34" s="22" t="s">
        <v>276</v>
      </c>
      <c r="W34" s="20">
        <v>677368</v>
      </c>
      <c r="X34" s="20">
        <v>4421852</v>
      </c>
      <c r="AE34" s="6"/>
      <c r="AF34" s="8">
        <v>41978</v>
      </c>
      <c r="AG34" t="s">
        <v>205</v>
      </c>
      <c r="AH34" t="s">
        <v>224</v>
      </c>
    </row>
    <row r="35" spans="1:34" x14ac:dyDescent="0.25">
      <c r="A35" s="22" t="s">
        <v>283</v>
      </c>
      <c r="B35" s="3">
        <v>34</v>
      </c>
      <c r="C35" s="11" t="s">
        <v>116</v>
      </c>
      <c r="D35" s="4">
        <v>1975</v>
      </c>
      <c r="F35" s="24">
        <v>27555</v>
      </c>
      <c r="I35" s="21" t="s">
        <v>240</v>
      </c>
      <c r="J35" s="18" t="s">
        <v>249</v>
      </c>
      <c r="O35" t="s">
        <v>236</v>
      </c>
      <c r="Q35" t="s">
        <v>143</v>
      </c>
      <c r="S35" s="19" t="s">
        <v>238</v>
      </c>
      <c r="T35" s="23" t="s">
        <v>260</v>
      </c>
      <c r="U35" s="15"/>
      <c r="V35" s="22" t="s">
        <v>276</v>
      </c>
      <c r="W35" s="20">
        <v>722526</v>
      </c>
      <c r="X35" s="20">
        <v>4415595</v>
      </c>
      <c r="AE35" s="6"/>
      <c r="AF35" s="8">
        <v>41978</v>
      </c>
      <c r="AG35" s="11" t="s">
        <v>191</v>
      </c>
      <c r="AH35" t="s">
        <v>224</v>
      </c>
    </row>
    <row r="36" spans="1:34" x14ac:dyDescent="0.25">
      <c r="A36" s="22" t="s">
        <v>283</v>
      </c>
      <c r="B36" s="3">
        <v>35</v>
      </c>
      <c r="C36" s="11" t="s">
        <v>117</v>
      </c>
      <c r="D36" s="4">
        <v>1975</v>
      </c>
      <c r="F36" s="24">
        <v>27561</v>
      </c>
      <c r="I36" s="21" t="s">
        <v>240</v>
      </c>
      <c r="J36" s="18" t="s">
        <v>249</v>
      </c>
      <c r="O36" t="s">
        <v>236</v>
      </c>
      <c r="Q36" t="s">
        <v>143</v>
      </c>
      <c r="S36" s="19" t="s">
        <v>238</v>
      </c>
      <c r="T36" s="23" t="s">
        <v>261</v>
      </c>
      <c r="U36" s="15"/>
      <c r="V36" s="22" t="s">
        <v>276</v>
      </c>
      <c r="W36" s="20">
        <v>654497</v>
      </c>
      <c r="X36" s="20">
        <v>4421448</v>
      </c>
      <c r="AE36" s="6"/>
      <c r="AF36" s="8">
        <v>41978</v>
      </c>
      <c r="AG36" s="11" t="s">
        <v>188</v>
      </c>
      <c r="AH36" t="s">
        <v>224</v>
      </c>
    </row>
    <row r="37" spans="1:34" x14ac:dyDescent="0.25">
      <c r="A37" s="22" t="s">
        <v>283</v>
      </c>
      <c r="B37" s="3">
        <v>36</v>
      </c>
      <c r="C37" t="s">
        <v>125</v>
      </c>
      <c r="D37" s="4">
        <v>1975</v>
      </c>
      <c r="F37" s="24">
        <v>27576</v>
      </c>
      <c r="I37" s="21" t="s">
        <v>240</v>
      </c>
      <c r="J37" s="18" t="s">
        <v>249</v>
      </c>
      <c r="O37" t="s">
        <v>236</v>
      </c>
      <c r="Q37" t="s">
        <v>143</v>
      </c>
      <c r="S37" s="19" t="s">
        <v>238</v>
      </c>
      <c r="T37" s="23" t="s">
        <v>259</v>
      </c>
      <c r="U37" s="15"/>
      <c r="V37" s="22" t="s">
        <v>276</v>
      </c>
      <c r="W37" s="20">
        <v>712475</v>
      </c>
      <c r="X37" s="20">
        <v>4423227</v>
      </c>
      <c r="AE37" s="6"/>
      <c r="AF37" s="8">
        <v>41978</v>
      </c>
      <c r="AG37" s="22" t="s">
        <v>209</v>
      </c>
      <c r="AH37" t="s">
        <v>224</v>
      </c>
    </row>
    <row r="38" spans="1:34" x14ac:dyDescent="0.25">
      <c r="A38" s="22" t="s">
        <v>283</v>
      </c>
      <c r="B38" s="3">
        <v>37</v>
      </c>
      <c r="C38" t="s">
        <v>119</v>
      </c>
      <c r="D38" s="4">
        <v>1975</v>
      </c>
      <c r="F38" s="24">
        <v>27586</v>
      </c>
      <c r="I38" s="21" t="s">
        <v>240</v>
      </c>
      <c r="J38" s="18" t="s">
        <v>249</v>
      </c>
      <c r="O38" t="s">
        <v>236</v>
      </c>
      <c r="Q38" t="s">
        <v>143</v>
      </c>
      <c r="S38" s="19" t="s">
        <v>238</v>
      </c>
      <c r="T38" s="23" t="s">
        <v>258</v>
      </c>
      <c r="U38" s="15"/>
      <c r="V38" s="22" t="s">
        <v>276</v>
      </c>
      <c r="W38" s="20">
        <v>653783</v>
      </c>
      <c r="X38" s="20">
        <v>4450459</v>
      </c>
      <c r="AE38" s="6"/>
      <c r="AF38" s="8">
        <v>41978</v>
      </c>
      <c r="AG38" t="s">
        <v>189</v>
      </c>
      <c r="AH38" t="s">
        <v>224</v>
      </c>
    </row>
    <row r="39" spans="1:34" x14ac:dyDescent="0.25">
      <c r="A39" s="22" t="s">
        <v>283</v>
      </c>
      <c r="B39" s="3">
        <v>38</v>
      </c>
      <c r="C39" t="s">
        <v>125</v>
      </c>
      <c r="D39" s="4">
        <v>1975</v>
      </c>
      <c r="F39" s="24">
        <v>27619</v>
      </c>
      <c r="I39" s="21" t="s">
        <v>240</v>
      </c>
      <c r="J39" s="18" t="s">
        <v>249</v>
      </c>
      <c r="K39" t="s">
        <v>232</v>
      </c>
      <c r="O39" t="s">
        <v>236</v>
      </c>
      <c r="Q39" t="s">
        <v>143</v>
      </c>
      <c r="S39" s="19" t="s">
        <v>238</v>
      </c>
      <c r="T39" s="23" t="s">
        <v>259</v>
      </c>
      <c r="U39" s="15"/>
      <c r="V39" s="22" t="s">
        <v>276</v>
      </c>
      <c r="W39" s="20">
        <v>723505</v>
      </c>
      <c r="X39" s="20">
        <v>4435056</v>
      </c>
      <c r="AE39" s="6"/>
      <c r="AF39" s="8">
        <v>41978</v>
      </c>
      <c r="AG39" s="22" t="s">
        <v>177</v>
      </c>
      <c r="AH39" t="s">
        <v>224</v>
      </c>
    </row>
    <row r="40" spans="1:34" x14ac:dyDescent="0.25">
      <c r="A40" s="22" t="s">
        <v>283</v>
      </c>
      <c r="B40" s="3">
        <v>39</v>
      </c>
      <c r="C40" s="11" t="s">
        <v>116</v>
      </c>
      <c r="D40" s="4">
        <v>1975</v>
      </c>
      <c r="F40" s="24">
        <v>27663</v>
      </c>
      <c r="I40" s="21" t="s">
        <v>240</v>
      </c>
      <c r="J40" s="18" t="s">
        <v>249</v>
      </c>
      <c r="O40" t="s">
        <v>236</v>
      </c>
      <c r="Q40" t="s">
        <v>143</v>
      </c>
      <c r="S40" s="19" t="s">
        <v>238</v>
      </c>
      <c r="T40" s="23" t="s">
        <v>260</v>
      </c>
      <c r="U40" s="15"/>
      <c r="V40" s="22" t="s">
        <v>276</v>
      </c>
      <c r="W40" s="20">
        <v>733691</v>
      </c>
      <c r="X40" s="20">
        <v>4417462</v>
      </c>
      <c r="AE40" s="6"/>
      <c r="AF40" s="8">
        <v>41978</v>
      </c>
      <c r="AG40" s="22" t="s">
        <v>183</v>
      </c>
      <c r="AH40" t="s">
        <v>224</v>
      </c>
    </row>
    <row r="41" spans="1:34" x14ac:dyDescent="0.25">
      <c r="A41" s="22" t="s">
        <v>283</v>
      </c>
      <c r="B41" s="3">
        <v>40</v>
      </c>
      <c r="C41" t="s">
        <v>119</v>
      </c>
      <c r="D41" s="4">
        <v>1976</v>
      </c>
      <c r="F41" s="24">
        <v>27905</v>
      </c>
      <c r="I41" s="21" t="s">
        <v>240</v>
      </c>
      <c r="J41" s="18" t="s">
        <v>249</v>
      </c>
      <c r="O41" t="s">
        <v>236</v>
      </c>
      <c r="Q41" t="s">
        <v>143</v>
      </c>
      <c r="S41" s="19" t="s">
        <v>238</v>
      </c>
      <c r="T41" s="23" t="s">
        <v>258</v>
      </c>
      <c r="U41" s="15"/>
      <c r="V41" s="22" t="s">
        <v>276</v>
      </c>
      <c r="W41" s="20">
        <v>674107</v>
      </c>
      <c r="X41" s="20">
        <v>4440629</v>
      </c>
      <c r="AE41" s="6"/>
      <c r="AF41" s="8">
        <v>41978</v>
      </c>
      <c r="AG41" t="s">
        <v>184</v>
      </c>
      <c r="AH41" t="s">
        <v>224</v>
      </c>
    </row>
    <row r="42" spans="1:34" x14ac:dyDescent="0.25">
      <c r="A42" s="22" t="s">
        <v>283</v>
      </c>
      <c r="B42" s="3">
        <v>41</v>
      </c>
      <c r="C42" t="s">
        <v>119</v>
      </c>
      <c r="D42" s="4">
        <v>1976</v>
      </c>
      <c r="F42" s="24">
        <v>27986</v>
      </c>
      <c r="I42" s="21" t="s">
        <v>240</v>
      </c>
      <c r="J42" s="18" t="s">
        <v>249</v>
      </c>
      <c r="K42" s="15" t="s">
        <v>233</v>
      </c>
      <c r="O42" t="s">
        <v>236</v>
      </c>
      <c r="Q42" t="s">
        <v>145</v>
      </c>
      <c r="S42" s="19" t="s">
        <v>238</v>
      </c>
      <c r="T42" s="23" t="s">
        <v>258</v>
      </c>
      <c r="U42" s="15"/>
      <c r="V42" s="22" t="s">
        <v>276</v>
      </c>
      <c r="W42" s="20">
        <v>670924</v>
      </c>
      <c r="X42" s="20">
        <v>4421678</v>
      </c>
      <c r="AE42" s="6"/>
      <c r="AF42" s="8">
        <v>41978</v>
      </c>
      <c r="AG42" t="s">
        <v>179</v>
      </c>
      <c r="AH42" t="s">
        <v>224</v>
      </c>
    </row>
    <row r="43" spans="1:34" x14ac:dyDescent="0.25">
      <c r="A43" s="22" t="s">
        <v>283</v>
      </c>
      <c r="B43" s="3">
        <v>42</v>
      </c>
      <c r="C43" t="s">
        <v>119</v>
      </c>
      <c r="D43" s="4">
        <v>1978</v>
      </c>
      <c r="F43" s="24">
        <v>28748</v>
      </c>
      <c r="I43" s="21" t="s">
        <v>240</v>
      </c>
      <c r="J43" s="18" t="s">
        <v>249</v>
      </c>
      <c r="O43" t="s">
        <v>236</v>
      </c>
      <c r="Q43" t="s">
        <v>151</v>
      </c>
      <c r="S43" s="19" t="s">
        <v>238</v>
      </c>
      <c r="T43" s="23" t="s">
        <v>258</v>
      </c>
      <c r="U43" s="15"/>
      <c r="V43" s="22" t="s">
        <v>276</v>
      </c>
      <c r="W43" s="20">
        <v>734035</v>
      </c>
      <c r="X43" s="20">
        <v>4438448</v>
      </c>
      <c r="AE43" s="6"/>
      <c r="AF43" s="8">
        <v>41978</v>
      </c>
      <c r="AG43" t="s">
        <v>197</v>
      </c>
      <c r="AH43" t="s">
        <v>224</v>
      </c>
    </row>
    <row r="44" spans="1:34" x14ac:dyDescent="0.25">
      <c r="A44" s="22" t="s">
        <v>283</v>
      </c>
      <c r="B44" s="3">
        <v>43</v>
      </c>
      <c r="C44" t="s">
        <v>119</v>
      </c>
      <c r="D44" s="4">
        <v>1978</v>
      </c>
      <c r="F44" s="24">
        <v>28763</v>
      </c>
      <c r="I44" s="21" t="s">
        <v>240</v>
      </c>
      <c r="J44" s="18" t="s">
        <v>249</v>
      </c>
      <c r="K44" s="22"/>
      <c r="O44" t="s">
        <v>236</v>
      </c>
      <c r="Q44" t="s">
        <v>149</v>
      </c>
      <c r="S44" s="19" t="s">
        <v>238</v>
      </c>
      <c r="T44" s="23" t="s">
        <v>258</v>
      </c>
      <c r="U44" s="15"/>
      <c r="V44" s="22" t="s">
        <v>276</v>
      </c>
      <c r="W44" s="20">
        <v>722343</v>
      </c>
      <c r="X44" s="20">
        <v>4418808</v>
      </c>
      <c r="AE44" s="6"/>
      <c r="AF44" s="8">
        <v>41978</v>
      </c>
      <c r="AG44" t="s">
        <v>190</v>
      </c>
      <c r="AH44" t="s">
        <v>224</v>
      </c>
    </row>
    <row r="45" spans="1:34" x14ac:dyDescent="0.25">
      <c r="A45" s="22" t="s">
        <v>283</v>
      </c>
      <c r="B45" s="3">
        <v>44</v>
      </c>
      <c r="C45" t="s">
        <v>119</v>
      </c>
      <c r="D45" s="4">
        <v>1979</v>
      </c>
      <c r="F45" s="24">
        <v>28936</v>
      </c>
      <c r="I45" s="21" t="s">
        <v>240</v>
      </c>
      <c r="J45" s="18" t="s">
        <v>249</v>
      </c>
      <c r="K45" t="s">
        <v>234</v>
      </c>
      <c r="O45" t="s">
        <v>236</v>
      </c>
      <c r="Q45" t="s">
        <v>143</v>
      </c>
      <c r="S45" s="19" t="s">
        <v>238</v>
      </c>
      <c r="T45" s="23" t="s">
        <v>258</v>
      </c>
      <c r="U45" s="15"/>
      <c r="V45" s="22" t="s">
        <v>276</v>
      </c>
      <c r="W45" s="20">
        <v>685766</v>
      </c>
      <c r="X45" s="20">
        <v>4438944</v>
      </c>
      <c r="AE45" s="6"/>
      <c r="AF45" s="8">
        <v>41978</v>
      </c>
      <c r="AG45" t="s">
        <v>182</v>
      </c>
      <c r="AH45" t="s">
        <v>224</v>
      </c>
    </row>
    <row r="46" spans="1:34" x14ac:dyDescent="0.25">
      <c r="A46" s="22" t="s">
        <v>283</v>
      </c>
      <c r="B46" s="3">
        <v>45</v>
      </c>
      <c r="C46" t="s">
        <v>119</v>
      </c>
      <c r="D46" s="4">
        <v>1979</v>
      </c>
      <c r="F46" s="24">
        <v>28936</v>
      </c>
      <c r="I46" s="21" t="s">
        <v>240</v>
      </c>
      <c r="J46" s="18" t="s">
        <v>249</v>
      </c>
      <c r="O46" t="s">
        <v>236</v>
      </c>
      <c r="Q46" t="s">
        <v>149</v>
      </c>
      <c r="S46" s="19" t="s">
        <v>238</v>
      </c>
      <c r="T46" s="23" t="s">
        <v>258</v>
      </c>
      <c r="U46" s="15"/>
      <c r="V46" s="22" t="s">
        <v>276</v>
      </c>
      <c r="W46" s="20">
        <v>710028</v>
      </c>
      <c r="X46" s="20">
        <v>4421374</v>
      </c>
      <c r="AE46" s="6"/>
      <c r="AF46" s="8">
        <v>41978</v>
      </c>
      <c r="AG46" t="s">
        <v>208</v>
      </c>
      <c r="AH46" s="11" t="s">
        <v>235</v>
      </c>
    </row>
    <row r="47" spans="1:34" x14ac:dyDescent="0.25">
      <c r="A47" s="22" t="s">
        <v>283</v>
      </c>
      <c r="B47" s="3">
        <v>46</v>
      </c>
      <c r="C47" t="s">
        <v>119</v>
      </c>
      <c r="D47" s="4">
        <v>1979</v>
      </c>
      <c r="F47" s="24">
        <v>28971</v>
      </c>
      <c r="I47" s="21" t="s">
        <v>240</v>
      </c>
      <c r="J47" s="18" t="s">
        <v>249</v>
      </c>
      <c r="O47" t="s">
        <v>236</v>
      </c>
      <c r="Q47" t="s">
        <v>149</v>
      </c>
      <c r="S47" s="19" t="s">
        <v>238</v>
      </c>
      <c r="T47" s="23" t="s">
        <v>258</v>
      </c>
      <c r="U47" s="15"/>
      <c r="V47" s="22" t="s">
        <v>276</v>
      </c>
      <c r="W47" s="20">
        <v>711439</v>
      </c>
      <c r="X47" s="20">
        <v>4423625</v>
      </c>
      <c r="AE47" s="6"/>
      <c r="AF47" s="8">
        <v>41978</v>
      </c>
      <c r="AG47" t="s">
        <v>201</v>
      </c>
      <c r="AH47" t="s">
        <v>224</v>
      </c>
    </row>
    <row r="48" spans="1:34" x14ac:dyDescent="0.25">
      <c r="A48" s="22" t="s">
        <v>283</v>
      </c>
      <c r="B48" s="3">
        <v>47</v>
      </c>
      <c r="C48" s="22" t="s">
        <v>119</v>
      </c>
      <c r="D48" s="4">
        <v>1979</v>
      </c>
      <c r="F48" s="24">
        <v>29048</v>
      </c>
      <c r="I48" s="21" t="s">
        <v>240</v>
      </c>
      <c r="J48" s="18" t="s">
        <v>249</v>
      </c>
      <c r="O48" t="s">
        <v>236</v>
      </c>
      <c r="Q48" t="s">
        <v>147</v>
      </c>
      <c r="S48" s="19" t="s">
        <v>238</v>
      </c>
      <c r="T48" s="23" t="s">
        <v>258</v>
      </c>
      <c r="U48" s="15"/>
      <c r="V48" s="22" t="s">
        <v>276</v>
      </c>
      <c r="W48" s="20">
        <v>673352</v>
      </c>
      <c r="X48" s="20">
        <v>4422544</v>
      </c>
      <c r="AE48" s="6"/>
      <c r="AF48" s="8">
        <v>41978</v>
      </c>
      <c r="AG48" t="s">
        <v>206</v>
      </c>
      <c r="AH48" t="s">
        <v>224</v>
      </c>
    </row>
    <row r="49" spans="1:34" x14ac:dyDescent="0.25">
      <c r="A49" s="22" t="s">
        <v>283</v>
      </c>
      <c r="B49" s="3">
        <v>48</v>
      </c>
      <c r="C49" t="s">
        <v>119</v>
      </c>
      <c r="D49" s="4">
        <v>1980</v>
      </c>
      <c r="E49" t="s">
        <v>265</v>
      </c>
      <c r="F49" s="24">
        <v>29332</v>
      </c>
      <c r="I49" s="21" t="s">
        <v>240</v>
      </c>
      <c r="J49" s="18" t="s">
        <v>249</v>
      </c>
      <c r="O49" t="s">
        <v>236</v>
      </c>
      <c r="Q49" t="s">
        <v>143</v>
      </c>
      <c r="S49" s="19" t="s">
        <v>238</v>
      </c>
      <c r="T49" s="23" t="s">
        <v>258</v>
      </c>
      <c r="U49" s="15"/>
      <c r="V49" s="22" t="s">
        <v>276</v>
      </c>
      <c r="W49" s="20">
        <v>658517</v>
      </c>
      <c r="X49" s="20">
        <v>4417591</v>
      </c>
      <c r="AE49" s="6"/>
      <c r="AF49" s="8">
        <v>41978</v>
      </c>
      <c r="AG49" t="s">
        <v>194</v>
      </c>
      <c r="AH49" t="s">
        <v>224</v>
      </c>
    </row>
    <row r="50" spans="1:34" x14ac:dyDescent="0.25">
      <c r="A50" s="22" t="s">
        <v>283</v>
      </c>
      <c r="B50" s="3">
        <v>49</v>
      </c>
      <c r="C50" t="s">
        <v>119</v>
      </c>
      <c r="D50" s="4">
        <v>1981</v>
      </c>
      <c r="E50" t="s">
        <v>268</v>
      </c>
      <c r="F50" s="24">
        <v>29662</v>
      </c>
      <c r="I50" s="21" t="s">
        <v>240</v>
      </c>
      <c r="J50" s="18" t="s">
        <v>249</v>
      </c>
      <c r="O50" t="s">
        <v>236</v>
      </c>
      <c r="Q50" t="s">
        <v>146</v>
      </c>
      <c r="S50" s="19" t="s">
        <v>238</v>
      </c>
      <c r="T50" s="23" t="s">
        <v>258</v>
      </c>
      <c r="U50" s="15"/>
      <c r="V50" s="22" t="s">
        <v>276</v>
      </c>
      <c r="W50" s="20">
        <v>683091</v>
      </c>
      <c r="X50" s="20">
        <v>4441091</v>
      </c>
      <c r="AE50" s="6"/>
      <c r="AF50" s="8">
        <v>41978</v>
      </c>
      <c r="AG50" t="s">
        <v>180</v>
      </c>
      <c r="AH50" t="s">
        <v>224</v>
      </c>
    </row>
    <row r="51" spans="1:34" x14ac:dyDescent="0.25">
      <c r="A51" s="22" t="s">
        <v>283</v>
      </c>
      <c r="B51" s="3">
        <v>50</v>
      </c>
      <c r="C51" t="s">
        <v>119</v>
      </c>
      <c r="D51" s="4">
        <v>1981</v>
      </c>
      <c r="E51" s="22" t="s">
        <v>110</v>
      </c>
      <c r="F51" s="24">
        <v>29827</v>
      </c>
      <c r="I51" s="21" t="s">
        <v>240</v>
      </c>
      <c r="J51" s="18" t="s">
        <v>249</v>
      </c>
      <c r="O51" t="s">
        <v>236</v>
      </c>
      <c r="Q51" t="s">
        <v>148</v>
      </c>
      <c r="S51" s="19" t="s">
        <v>238</v>
      </c>
      <c r="T51" s="23" t="s">
        <v>258</v>
      </c>
      <c r="U51" s="15"/>
      <c r="V51" s="22" t="s">
        <v>276</v>
      </c>
      <c r="W51" s="20">
        <v>615834</v>
      </c>
      <c r="X51" s="20">
        <v>4416883</v>
      </c>
      <c r="AE51" s="6"/>
      <c r="AF51" s="8">
        <v>41978</v>
      </c>
      <c r="AG51" t="s">
        <v>186</v>
      </c>
      <c r="AH51" t="s">
        <v>224</v>
      </c>
    </row>
    <row r="52" spans="1:34" x14ac:dyDescent="0.25">
      <c r="A52" s="22" t="s">
        <v>283</v>
      </c>
      <c r="B52" s="3">
        <v>51</v>
      </c>
      <c r="C52" t="s">
        <v>119</v>
      </c>
      <c r="D52" s="4">
        <v>1981</v>
      </c>
      <c r="E52" t="s">
        <v>48</v>
      </c>
      <c r="F52" s="24">
        <v>29840</v>
      </c>
      <c r="I52" s="21" t="s">
        <v>240</v>
      </c>
      <c r="J52" s="18" t="s">
        <v>249</v>
      </c>
      <c r="O52" t="s">
        <v>236</v>
      </c>
      <c r="Q52" t="s">
        <v>143</v>
      </c>
      <c r="S52" s="19" t="s">
        <v>238</v>
      </c>
      <c r="T52" s="23" t="s">
        <v>258</v>
      </c>
      <c r="U52" s="15"/>
      <c r="V52" s="22" t="s">
        <v>276</v>
      </c>
      <c r="W52" s="20">
        <v>682756</v>
      </c>
      <c r="X52" s="20">
        <v>4416112</v>
      </c>
      <c r="AE52" s="6"/>
      <c r="AF52" s="8">
        <v>41978</v>
      </c>
      <c r="AG52" t="s">
        <v>199</v>
      </c>
      <c r="AH52" t="s">
        <v>224</v>
      </c>
    </row>
    <row r="53" spans="1:34" x14ac:dyDescent="0.25">
      <c r="A53" s="22" t="s">
        <v>283</v>
      </c>
      <c r="B53" s="3">
        <v>52</v>
      </c>
      <c r="C53" s="22" t="s">
        <v>119</v>
      </c>
      <c r="D53" s="4">
        <v>1981</v>
      </c>
      <c r="E53" s="22" t="s">
        <v>48</v>
      </c>
      <c r="F53" s="24">
        <v>29843.840277777777</v>
      </c>
      <c r="I53" s="21" t="s">
        <v>240</v>
      </c>
      <c r="J53" s="18" t="s">
        <v>249</v>
      </c>
      <c r="O53" t="s">
        <v>236</v>
      </c>
      <c r="Q53" t="s">
        <v>143</v>
      </c>
      <c r="S53" s="19" t="s">
        <v>238</v>
      </c>
      <c r="T53" s="23" t="s">
        <v>258</v>
      </c>
      <c r="U53" s="15"/>
      <c r="V53" s="22" t="s">
        <v>276</v>
      </c>
      <c r="W53" s="20">
        <v>713386</v>
      </c>
      <c r="X53" s="20">
        <v>4416489</v>
      </c>
      <c r="AE53" s="6"/>
      <c r="AF53" s="8">
        <v>41978</v>
      </c>
      <c r="AG53" s="22" t="s">
        <v>200</v>
      </c>
      <c r="AH53" t="s">
        <v>224</v>
      </c>
    </row>
    <row r="54" spans="1:34" x14ac:dyDescent="0.25">
      <c r="A54" s="22" t="s">
        <v>283</v>
      </c>
      <c r="B54" s="3">
        <v>53</v>
      </c>
      <c r="C54" t="s">
        <v>119</v>
      </c>
      <c r="D54" s="4">
        <v>1981</v>
      </c>
      <c r="E54" s="22" t="s">
        <v>48</v>
      </c>
      <c r="F54" s="24">
        <v>29852</v>
      </c>
      <c r="I54" s="21" t="s">
        <v>240</v>
      </c>
      <c r="J54" s="18" t="s">
        <v>249</v>
      </c>
      <c r="K54" t="s">
        <v>231</v>
      </c>
      <c r="O54" t="s">
        <v>236</v>
      </c>
      <c r="Q54" t="s">
        <v>144</v>
      </c>
      <c r="S54" s="19" t="s">
        <v>238</v>
      </c>
      <c r="T54" s="23" t="s">
        <v>258</v>
      </c>
      <c r="U54" s="15"/>
      <c r="V54" s="22" t="s">
        <v>276</v>
      </c>
      <c r="W54" s="20">
        <v>702231</v>
      </c>
      <c r="X54" s="20">
        <v>4442103</v>
      </c>
      <c r="AE54" s="6"/>
      <c r="AF54" s="8">
        <v>41978</v>
      </c>
      <c r="AG54" t="s">
        <v>178</v>
      </c>
      <c r="AH54" t="s">
        <v>224</v>
      </c>
    </row>
    <row r="55" spans="1:34" x14ac:dyDescent="0.25">
      <c r="A55" s="22" t="s">
        <v>283</v>
      </c>
      <c r="B55" s="3">
        <v>54</v>
      </c>
      <c r="C55" t="s">
        <v>119</v>
      </c>
      <c r="D55" s="4">
        <v>1982</v>
      </c>
      <c r="E55" t="s">
        <v>109</v>
      </c>
      <c r="F55" s="24">
        <v>30160.333333333332</v>
      </c>
      <c r="I55" s="21" t="s">
        <v>240</v>
      </c>
      <c r="J55" s="18" t="s">
        <v>249</v>
      </c>
      <c r="O55" t="s">
        <v>236</v>
      </c>
      <c r="Q55" t="s">
        <v>153</v>
      </c>
      <c r="S55" s="19" t="s">
        <v>238</v>
      </c>
      <c r="T55" s="23" t="s">
        <v>258</v>
      </c>
      <c r="U55" s="15"/>
      <c r="V55" s="22" t="s">
        <v>276</v>
      </c>
      <c r="W55" s="20">
        <v>669405</v>
      </c>
      <c r="X55" s="20">
        <v>4409277</v>
      </c>
      <c r="AE55" s="6"/>
      <c r="AF55" s="8">
        <v>41978</v>
      </c>
      <c r="AG55" t="s">
        <v>202</v>
      </c>
      <c r="AH55" t="s">
        <v>224</v>
      </c>
    </row>
    <row r="56" spans="1:34" x14ac:dyDescent="0.25">
      <c r="A56" s="22" t="s">
        <v>283</v>
      </c>
      <c r="B56" s="3">
        <v>55</v>
      </c>
      <c r="C56" s="22" t="s">
        <v>125</v>
      </c>
      <c r="D56" s="4">
        <v>1982</v>
      </c>
      <c r="E56" t="s">
        <v>42</v>
      </c>
      <c r="F56" s="24">
        <v>30237</v>
      </c>
      <c r="I56" s="21" t="s">
        <v>240</v>
      </c>
      <c r="J56" s="18" t="s">
        <v>249</v>
      </c>
      <c r="O56" t="s">
        <v>236</v>
      </c>
      <c r="Q56" t="s">
        <v>152</v>
      </c>
      <c r="S56" s="19" t="s">
        <v>238</v>
      </c>
      <c r="T56" s="23" t="s">
        <v>259</v>
      </c>
      <c r="U56" s="15"/>
      <c r="V56" s="22" t="s">
        <v>276</v>
      </c>
      <c r="W56" s="20">
        <v>711628</v>
      </c>
      <c r="X56" s="20">
        <v>4424636</v>
      </c>
      <c r="AE56" s="6"/>
      <c r="AF56" s="8">
        <v>41978</v>
      </c>
      <c r="AG56" s="22" t="s">
        <v>198</v>
      </c>
      <c r="AH56" t="s">
        <v>224</v>
      </c>
    </row>
    <row r="57" spans="1:34" x14ac:dyDescent="0.25">
      <c r="A57" s="22" t="s">
        <v>283</v>
      </c>
      <c r="B57" s="3">
        <v>56</v>
      </c>
      <c r="C57" s="22" t="s">
        <v>119</v>
      </c>
      <c r="D57" s="4">
        <v>1982</v>
      </c>
      <c r="E57" t="s">
        <v>267</v>
      </c>
      <c r="F57" s="24">
        <v>30296</v>
      </c>
      <c r="I57" s="21" t="s">
        <v>240</v>
      </c>
      <c r="J57" s="18" t="s">
        <v>249</v>
      </c>
      <c r="O57" t="s">
        <v>236</v>
      </c>
      <c r="Q57" t="s">
        <v>147</v>
      </c>
      <c r="S57" s="19" t="s">
        <v>238</v>
      </c>
      <c r="T57" s="23" t="s">
        <v>258</v>
      </c>
      <c r="U57" s="15"/>
      <c r="V57" s="22" t="s">
        <v>276</v>
      </c>
      <c r="W57" s="20">
        <v>682901</v>
      </c>
      <c r="X57" s="20">
        <v>4441676</v>
      </c>
      <c r="AE57" s="6"/>
      <c r="AF57" s="8">
        <v>41978</v>
      </c>
      <c r="AG57" s="22" t="s">
        <v>187</v>
      </c>
      <c r="AH57" t="s">
        <v>224</v>
      </c>
    </row>
    <row r="58" spans="1:34" x14ac:dyDescent="0.25">
      <c r="A58" s="22" t="s">
        <v>283</v>
      </c>
      <c r="B58" s="3">
        <v>57</v>
      </c>
      <c r="C58" t="s">
        <v>119</v>
      </c>
      <c r="D58" s="4">
        <v>1982</v>
      </c>
      <c r="E58" s="22" t="s">
        <v>267</v>
      </c>
      <c r="F58" s="24">
        <v>30314</v>
      </c>
      <c r="I58" s="21" t="s">
        <v>240</v>
      </c>
      <c r="J58" s="18" t="s">
        <v>249</v>
      </c>
      <c r="O58" t="s">
        <v>236</v>
      </c>
      <c r="Q58" t="s">
        <v>147</v>
      </c>
      <c r="S58" s="19" t="s">
        <v>238</v>
      </c>
      <c r="T58" s="23" t="s">
        <v>258</v>
      </c>
      <c r="U58" s="15"/>
      <c r="V58" s="22" t="s">
        <v>276</v>
      </c>
      <c r="W58" s="20">
        <v>692511</v>
      </c>
      <c r="X58" s="20">
        <v>4441908</v>
      </c>
      <c r="AE58" s="6"/>
      <c r="AF58" s="8">
        <v>41978</v>
      </c>
      <c r="AG58" t="s">
        <v>185</v>
      </c>
      <c r="AH58" t="s">
        <v>224</v>
      </c>
    </row>
    <row r="59" spans="1:34" x14ac:dyDescent="0.25">
      <c r="A59" s="22" t="s">
        <v>283</v>
      </c>
      <c r="B59" s="3">
        <v>58</v>
      </c>
      <c r="C59" t="s">
        <v>119</v>
      </c>
      <c r="D59" s="4">
        <v>1983</v>
      </c>
      <c r="E59" t="s">
        <v>265</v>
      </c>
      <c r="F59" s="24">
        <v>30419</v>
      </c>
      <c r="I59" s="21" t="s">
        <v>240</v>
      </c>
      <c r="J59" s="18" t="s">
        <v>249</v>
      </c>
      <c r="O59" t="s">
        <v>236</v>
      </c>
      <c r="Q59" t="s">
        <v>147</v>
      </c>
      <c r="S59" s="19" t="s">
        <v>238</v>
      </c>
      <c r="T59" s="23" t="s">
        <v>258</v>
      </c>
      <c r="U59" s="15"/>
      <c r="V59" s="22" t="s">
        <v>276</v>
      </c>
      <c r="W59" s="20">
        <v>692419</v>
      </c>
      <c r="X59" s="20">
        <v>4451573</v>
      </c>
      <c r="AE59" s="6"/>
      <c r="AF59" s="8">
        <v>41978</v>
      </c>
      <c r="AG59" t="s">
        <v>204</v>
      </c>
      <c r="AH59" t="s">
        <v>224</v>
      </c>
    </row>
    <row r="60" spans="1:34" x14ac:dyDescent="0.25">
      <c r="A60" s="22" t="s">
        <v>283</v>
      </c>
      <c r="B60" s="3">
        <v>59</v>
      </c>
      <c r="C60" t="s">
        <v>119</v>
      </c>
      <c r="D60" s="4">
        <v>1983</v>
      </c>
      <c r="E60" s="22" t="s">
        <v>109</v>
      </c>
      <c r="F60" s="24">
        <v>30524</v>
      </c>
      <c r="I60" s="21" t="s">
        <v>240</v>
      </c>
      <c r="J60" s="18" t="s">
        <v>249</v>
      </c>
      <c r="O60" t="s">
        <v>236</v>
      </c>
      <c r="Q60" t="s">
        <v>147</v>
      </c>
      <c r="S60" s="19" t="s">
        <v>238</v>
      </c>
      <c r="T60" s="23" t="s">
        <v>258</v>
      </c>
      <c r="U60" s="15"/>
      <c r="V60" s="22" t="s">
        <v>276</v>
      </c>
      <c r="W60" s="20">
        <v>682718</v>
      </c>
      <c r="X60" s="20">
        <v>4451246</v>
      </c>
      <c r="AE60" s="6"/>
      <c r="AF60" s="8">
        <v>41978</v>
      </c>
      <c r="AG60" t="s">
        <v>195</v>
      </c>
      <c r="AH60" t="s">
        <v>224</v>
      </c>
    </row>
    <row r="61" spans="1:34" x14ac:dyDescent="0.25">
      <c r="A61" s="22" t="s">
        <v>283</v>
      </c>
      <c r="B61" s="3">
        <v>60</v>
      </c>
      <c r="C61" s="11" t="s">
        <v>226</v>
      </c>
      <c r="D61" s="4">
        <v>1985</v>
      </c>
      <c r="E61" t="s">
        <v>265</v>
      </c>
      <c r="F61" s="24">
        <v>31146</v>
      </c>
      <c r="I61" s="21" t="s">
        <v>240</v>
      </c>
      <c r="J61" s="18" t="s">
        <v>249</v>
      </c>
      <c r="O61" t="s">
        <v>236</v>
      </c>
      <c r="Q61" t="s">
        <v>143</v>
      </c>
      <c r="S61" s="19" t="s">
        <v>238</v>
      </c>
      <c r="T61" s="23" t="s">
        <v>260</v>
      </c>
      <c r="U61" s="15"/>
      <c r="V61" s="22" t="s">
        <v>276</v>
      </c>
      <c r="W61" s="20">
        <v>656895</v>
      </c>
      <c r="X61" s="20">
        <v>4417535</v>
      </c>
      <c r="AE61" s="6"/>
      <c r="AF61" s="8">
        <v>41978</v>
      </c>
      <c r="AG61" s="11" t="s">
        <v>192</v>
      </c>
      <c r="AH61" t="s">
        <v>224</v>
      </c>
    </row>
    <row r="62" spans="1:34" x14ac:dyDescent="0.25">
      <c r="A62" s="22" t="s">
        <v>283</v>
      </c>
      <c r="B62" s="3">
        <v>61</v>
      </c>
      <c r="C62" t="s">
        <v>119</v>
      </c>
      <c r="D62" s="4">
        <v>1985</v>
      </c>
      <c r="E62" t="s">
        <v>42</v>
      </c>
      <c r="F62" s="24">
        <v>31325</v>
      </c>
      <c r="I62" s="21" t="s">
        <v>240</v>
      </c>
      <c r="J62" s="18" t="s">
        <v>249</v>
      </c>
      <c r="O62" t="s">
        <v>236</v>
      </c>
      <c r="Q62" t="s">
        <v>143</v>
      </c>
      <c r="S62" s="19" t="s">
        <v>238</v>
      </c>
      <c r="T62" s="23" t="s">
        <v>258</v>
      </c>
      <c r="U62" s="15"/>
      <c r="V62" s="22" t="s">
        <v>276</v>
      </c>
      <c r="W62" s="20">
        <v>723773</v>
      </c>
      <c r="X62" s="20">
        <v>4425324</v>
      </c>
      <c r="AE62" s="6"/>
      <c r="AF62" s="8">
        <v>41978</v>
      </c>
      <c r="AG62" t="s">
        <v>193</v>
      </c>
      <c r="AH62" t="s">
        <v>224</v>
      </c>
    </row>
    <row r="63" spans="1:34" x14ac:dyDescent="0.25">
      <c r="A63" s="22" t="s">
        <v>283</v>
      </c>
      <c r="B63" s="3">
        <v>62</v>
      </c>
      <c r="C63" s="11" t="s">
        <v>119</v>
      </c>
      <c r="D63" s="4">
        <v>1986</v>
      </c>
      <c r="E63" s="22" t="s">
        <v>109</v>
      </c>
      <c r="F63" s="24">
        <v>31616</v>
      </c>
      <c r="I63" s="21" t="s">
        <v>241</v>
      </c>
      <c r="J63" s="18" t="s">
        <v>250</v>
      </c>
      <c r="K63" t="s">
        <v>127</v>
      </c>
      <c r="O63" t="s">
        <v>236</v>
      </c>
      <c r="Q63" t="s">
        <v>133</v>
      </c>
      <c r="S63" s="19" t="s">
        <v>238</v>
      </c>
      <c r="T63" s="23" t="s">
        <v>258</v>
      </c>
      <c r="U63" s="15"/>
      <c r="V63" s="22" t="s">
        <v>276</v>
      </c>
      <c r="W63" s="20">
        <v>765561.95</v>
      </c>
      <c r="X63" s="20">
        <v>4227922.46</v>
      </c>
      <c r="AE63" s="6"/>
      <c r="AF63" s="8">
        <v>41978</v>
      </c>
      <c r="AG63" t="s">
        <v>169</v>
      </c>
      <c r="AH63" s="11" t="s">
        <v>220</v>
      </c>
    </row>
    <row r="64" spans="1:34" x14ac:dyDescent="0.25">
      <c r="A64" s="22" t="s">
        <v>283</v>
      </c>
      <c r="B64" s="3">
        <v>63</v>
      </c>
      <c r="C64" t="s">
        <v>119</v>
      </c>
      <c r="D64" s="4">
        <v>1987</v>
      </c>
      <c r="E64" s="22" t="s">
        <v>112</v>
      </c>
      <c r="F64" s="24">
        <v>31924.895833333332</v>
      </c>
      <c r="I64" s="21" t="s">
        <v>240</v>
      </c>
      <c r="J64" s="18" t="s">
        <v>249</v>
      </c>
      <c r="O64" t="s">
        <v>236</v>
      </c>
      <c r="Q64" t="s">
        <v>143</v>
      </c>
      <c r="S64" s="19" t="s">
        <v>238</v>
      </c>
      <c r="T64" s="23" t="s">
        <v>258</v>
      </c>
      <c r="U64" s="15"/>
      <c r="V64" s="22" t="s">
        <v>276</v>
      </c>
      <c r="W64" s="20">
        <v>658075</v>
      </c>
      <c r="X64" s="20">
        <v>4441439</v>
      </c>
      <c r="AE64" s="6"/>
      <c r="AF64" s="8">
        <v>41978</v>
      </c>
      <c r="AG64" t="s">
        <v>203</v>
      </c>
      <c r="AH64" t="s">
        <v>224</v>
      </c>
    </row>
    <row r="65" spans="1:34" x14ac:dyDescent="0.25">
      <c r="A65" s="22" t="s">
        <v>283</v>
      </c>
      <c r="B65" s="3">
        <v>64</v>
      </c>
      <c r="C65" t="s">
        <v>119</v>
      </c>
      <c r="D65" s="4">
        <v>1991</v>
      </c>
      <c r="E65" s="22" t="s">
        <v>110</v>
      </c>
      <c r="F65" s="24">
        <v>33479.96875</v>
      </c>
      <c r="I65" s="21" t="s">
        <v>242</v>
      </c>
      <c r="J65" s="18" t="s">
        <v>251</v>
      </c>
      <c r="O65" t="s">
        <v>236</v>
      </c>
      <c r="Q65" t="s">
        <v>163</v>
      </c>
      <c r="S65" s="19" t="s">
        <v>238</v>
      </c>
      <c r="T65" s="23" t="s">
        <v>258</v>
      </c>
      <c r="U65" s="15"/>
      <c r="V65" s="22" t="s">
        <v>276</v>
      </c>
      <c r="W65" s="20">
        <v>827656.63</v>
      </c>
      <c r="X65" s="20">
        <v>4149425.05</v>
      </c>
      <c r="AE65" s="6"/>
      <c r="AF65" s="8">
        <v>41978</v>
      </c>
      <c r="AG65" t="s">
        <v>212</v>
      </c>
      <c r="AH65" t="s">
        <v>223</v>
      </c>
    </row>
    <row r="66" spans="1:34" x14ac:dyDescent="0.25">
      <c r="A66" s="22" t="s">
        <v>283</v>
      </c>
      <c r="B66" s="3">
        <v>65</v>
      </c>
      <c r="C66" t="s">
        <v>121</v>
      </c>
      <c r="D66" s="4">
        <v>1993</v>
      </c>
      <c r="E66" t="s">
        <v>20</v>
      </c>
      <c r="F66" s="24">
        <v>33970</v>
      </c>
      <c r="I66" s="21" t="s">
        <v>243</v>
      </c>
      <c r="J66" s="18" t="s">
        <v>252</v>
      </c>
      <c r="O66" t="s">
        <v>236</v>
      </c>
      <c r="Q66" t="s">
        <v>131</v>
      </c>
      <c r="S66" s="19" t="s">
        <v>238</v>
      </c>
      <c r="T66" s="23" t="s">
        <v>262</v>
      </c>
      <c r="U66" s="15"/>
      <c r="V66" s="22" t="s">
        <v>276</v>
      </c>
      <c r="W66" s="20">
        <v>768449.39</v>
      </c>
      <c r="X66" s="20">
        <v>4312461.58</v>
      </c>
      <c r="AE66" s="6"/>
      <c r="AF66" s="8">
        <v>41978</v>
      </c>
      <c r="AG66" t="s">
        <v>218</v>
      </c>
      <c r="AH66" t="s">
        <v>224</v>
      </c>
    </row>
    <row r="67" spans="1:34" x14ac:dyDescent="0.25">
      <c r="A67" s="22" t="s">
        <v>283</v>
      </c>
      <c r="B67" s="3">
        <v>66</v>
      </c>
      <c r="C67" t="s">
        <v>125</v>
      </c>
      <c r="D67" s="4">
        <v>1993</v>
      </c>
      <c r="E67" s="22" t="s">
        <v>48</v>
      </c>
      <c r="F67" s="24">
        <v>34220</v>
      </c>
      <c r="I67" s="21" t="s">
        <v>240</v>
      </c>
      <c r="J67" s="18" t="s">
        <v>249</v>
      </c>
      <c r="O67" t="s">
        <v>236</v>
      </c>
      <c r="Q67" t="s">
        <v>150</v>
      </c>
      <c r="S67" s="19" t="s">
        <v>238</v>
      </c>
      <c r="T67" s="23" t="s">
        <v>259</v>
      </c>
      <c r="U67" s="15"/>
      <c r="V67" s="22" t="s">
        <v>276</v>
      </c>
      <c r="W67" s="20">
        <v>751256</v>
      </c>
      <c r="X67" s="20">
        <v>4407890</v>
      </c>
      <c r="AE67" s="6"/>
      <c r="AF67" s="8">
        <v>41978</v>
      </c>
      <c r="AG67" t="s">
        <v>196</v>
      </c>
      <c r="AH67" t="s">
        <v>224</v>
      </c>
    </row>
    <row r="68" spans="1:34" x14ac:dyDescent="0.25">
      <c r="A68" s="22" t="s">
        <v>283</v>
      </c>
      <c r="B68" s="3">
        <v>67</v>
      </c>
      <c r="C68" t="s">
        <v>119</v>
      </c>
      <c r="D68" s="4">
        <v>1995</v>
      </c>
      <c r="E68" s="22" t="s">
        <v>7</v>
      </c>
      <c r="F68" s="24">
        <v>34870.416666666664</v>
      </c>
      <c r="I68" s="21" t="s">
        <v>244</v>
      </c>
      <c r="J68" s="18" t="s">
        <v>253</v>
      </c>
      <c r="O68" t="s">
        <v>236</v>
      </c>
      <c r="Q68" t="s">
        <v>165</v>
      </c>
      <c r="S68" s="19" t="s">
        <v>238</v>
      </c>
      <c r="T68" s="23" t="s">
        <v>258</v>
      </c>
      <c r="U68" s="15"/>
      <c r="V68" s="22" t="s">
        <v>276</v>
      </c>
      <c r="W68" s="20">
        <v>748341.54</v>
      </c>
      <c r="X68" s="20">
        <v>4376136.24</v>
      </c>
      <c r="AE68" s="6"/>
      <c r="AF68" s="8">
        <v>41978</v>
      </c>
      <c r="AG68" t="s">
        <v>128</v>
      </c>
      <c r="AH68" t="s">
        <v>224</v>
      </c>
    </row>
    <row r="69" spans="1:34" x14ac:dyDescent="0.25">
      <c r="A69" s="22" t="s">
        <v>283</v>
      </c>
      <c r="B69" s="3">
        <v>68</v>
      </c>
      <c r="C69" t="s">
        <v>119</v>
      </c>
      <c r="D69" s="4">
        <v>1995</v>
      </c>
      <c r="E69" s="22" t="s">
        <v>7</v>
      </c>
      <c r="F69" s="24">
        <v>34872</v>
      </c>
      <c r="I69" s="21" t="s">
        <v>245</v>
      </c>
      <c r="J69" s="18" t="s">
        <v>254</v>
      </c>
      <c r="K69" t="s">
        <v>128</v>
      </c>
      <c r="O69" t="s">
        <v>236</v>
      </c>
      <c r="Q69" t="s">
        <v>139</v>
      </c>
      <c r="S69" s="19" t="s">
        <v>238</v>
      </c>
      <c r="T69" s="23" t="s">
        <v>258</v>
      </c>
      <c r="U69" s="15"/>
      <c r="V69" s="22" t="s">
        <v>276</v>
      </c>
      <c r="W69" s="20">
        <v>568285.81999999995</v>
      </c>
      <c r="X69" s="20">
        <v>4593663.2300000004</v>
      </c>
      <c r="AE69" s="6"/>
      <c r="AF69" s="8">
        <v>41978</v>
      </c>
      <c r="AG69" t="s">
        <v>174</v>
      </c>
      <c r="AH69" t="s">
        <v>224</v>
      </c>
    </row>
    <row r="70" spans="1:34" x14ac:dyDescent="0.25">
      <c r="A70" s="22" t="s">
        <v>283</v>
      </c>
      <c r="B70" s="3">
        <v>69</v>
      </c>
      <c r="C70" s="11" t="s">
        <v>118</v>
      </c>
      <c r="D70" s="4">
        <v>1996</v>
      </c>
      <c r="E70" s="22" t="s">
        <v>110</v>
      </c>
      <c r="F70" s="24">
        <v>35305</v>
      </c>
      <c r="I70" s="21" t="s">
        <v>244</v>
      </c>
      <c r="J70" s="18" t="s">
        <v>253</v>
      </c>
      <c r="O70" t="s">
        <v>236</v>
      </c>
      <c r="Q70" t="s">
        <v>166</v>
      </c>
      <c r="S70" s="19" t="s">
        <v>238</v>
      </c>
      <c r="T70" s="23" t="s">
        <v>263</v>
      </c>
      <c r="U70" s="15"/>
      <c r="V70" s="22" t="s">
        <v>276</v>
      </c>
      <c r="W70" s="20">
        <v>745668.49</v>
      </c>
      <c r="X70" s="20">
        <v>4345715.45</v>
      </c>
      <c r="AE70" s="6"/>
      <c r="AF70" s="8">
        <v>41978</v>
      </c>
      <c r="AG70" t="s">
        <v>217</v>
      </c>
      <c r="AH70" t="s">
        <v>224</v>
      </c>
    </row>
    <row r="71" spans="1:34" x14ac:dyDescent="0.25">
      <c r="A71" s="22" t="s">
        <v>283</v>
      </c>
      <c r="B71" s="3">
        <v>70</v>
      </c>
      <c r="C71" s="11" t="s">
        <v>115</v>
      </c>
      <c r="D71" s="4">
        <v>1996</v>
      </c>
      <c r="E71" t="s">
        <v>42</v>
      </c>
      <c r="F71" s="24">
        <v>35339</v>
      </c>
      <c r="I71" s="21" t="s">
        <v>243</v>
      </c>
      <c r="J71" s="18" t="s">
        <v>252</v>
      </c>
      <c r="O71" t="s">
        <v>236</v>
      </c>
      <c r="Q71" t="s">
        <v>131</v>
      </c>
      <c r="S71" s="19" t="s">
        <v>238</v>
      </c>
      <c r="T71" s="23" t="s">
        <v>263</v>
      </c>
      <c r="U71" s="15"/>
      <c r="V71" s="22" t="s">
        <v>276</v>
      </c>
      <c r="W71" s="20">
        <v>746003.7</v>
      </c>
      <c r="X71" s="20">
        <v>4344518.82</v>
      </c>
      <c r="AE71" s="6"/>
      <c r="AF71" s="8">
        <v>41978</v>
      </c>
      <c r="AG71" t="s">
        <v>170</v>
      </c>
      <c r="AH71" t="s">
        <v>224</v>
      </c>
    </row>
    <row r="72" spans="1:34" x14ac:dyDescent="0.25">
      <c r="A72" s="22" t="s">
        <v>283</v>
      </c>
      <c r="B72" s="3">
        <v>71</v>
      </c>
      <c r="C72" s="11" t="s">
        <v>115</v>
      </c>
      <c r="D72" s="4">
        <v>1997</v>
      </c>
      <c r="E72" t="s">
        <v>266</v>
      </c>
      <c r="F72" s="24">
        <v>35464</v>
      </c>
      <c r="I72" s="21" t="s">
        <v>240</v>
      </c>
      <c r="J72" s="18" t="s">
        <v>249</v>
      </c>
      <c r="O72" t="s">
        <v>236</v>
      </c>
      <c r="Q72" t="s">
        <v>154</v>
      </c>
      <c r="S72" s="19" t="s">
        <v>238</v>
      </c>
      <c r="T72" s="23" t="s">
        <v>263</v>
      </c>
      <c r="U72" s="15"/>
      <c r="V72" s="22" t="s">
        <v>276</v>
      </c>
      <c r="W72" s="20">
        <v>672887</v>
      </c>
      <c r="X72" s="20">
        <v>4399693</v>
      </c>
      <c r="AE72" s="6"/>
      <c r="AF72" s="8">
        <v>41978</v>
      </c>
      <c r="AG72" s="11" t="s">
        <v>207</v>
      </c>
      <c r="AH72" t="s">
        <v>224</v>
      </c>
    </row>
    <row r="73" spans="1:34" x14ac:dyDescent="0.25">
      <c r="A73" s="22" t="s">
        <v>283</v>
      </c>
      <c r="B73" s="3">
        <v>72</v>
      </c>
      <c r="C73" t="s">
        <v>115</v>
      </c>
      <c r="D73" s="4">
        <v>2000</v>
      </c>
      <c r="E73" s="22" t="s">
        <v>7</v>
      </c>
      <c r="F73" s="2">
        <v>36685</v>
      </c>
      <c r="I73" s="21" t="s">
        <v>246</v>
      </c>
      <c r="J73" s="18" t="s">
        <v>255</v>
      </c>
      <c r="O73" t="s">
        <v>236</v>
      </c>
      <c r="Q73" t="s">
        <v>135</v>
      </c>
      <c r="S73" s="19" t="s">
        <v>238</v>
      </c>
      <c r="T73" s="23" t="s">
        <v>263</v>
      </c>
      <c r="U73" s="15"/>
      <c r="V73" s="22" t="s">
        <v>276</v>
      </c>
      <c r="W73" s="20">
        <v>662466.68999999994</v>
      </c>
      <c r="X73" s="20">
        <v>4473359.75</v>
      </c>
      <c r="AE73" s="6"/>
      <c r="AF73" s="8">
        <v>41978</v>
      </c>
      <c r="AG73" t="s">
        <v>172</v>
      </c>
      <c r="AH73" s="22" t="s">
        <v>224</v>
      </c>
    </row>
    <row r="74" spans="1:34" x14ac:dyDescent="0.25">
      <c r="A74" s="22" t="s">
        <v>283</v>
      </c>
      <c r="B74" s="3">
        <v>73</v>
      </c>
      <c r="C74" t="s">
        <v>121</v>
      </c>
      <c r="D74" s="4">
        <v>2002</v>
      </c>
      <c r="E74" s="22" t="s">
        <v>48</v>
      </c>
      <c r="F74" s="2">
        <v>37501</v>
      </c>
      <c r="I74" s="21" t="s">
        <v>244</v>
      </c>
      <c r="J74" s="18" t="s">
        <v>253</v>
      </c>
      <c r="O74" t="s">
        <v>236</v>
      </c>
      <c r="Q74" t="s">
        <v>135</v>
      </c>
      <c r="S74" s="19" t="s">
        <v>238</v>
      </c>
      <c r="T74" s="23" t="s">
        <v>262</v>
      </c>
      <c r="U74" s="15"/>
      <c r="V74" s="22" t="s">
        <v>276</v>
      </c>
      <c r="W74" s="20">
        <v>737141.88</v>
      </c>
      <c r="X74" s="20">
        <v>4346546.38</v>
      </c>
      <c r="AE74" s="6"/>
      <c r="AF74" s="8">
        <v>41978</v>
      </c>
      <c r="AG74" t="s">
        <v>216</v>
      </c>
      <c r="AH74" t="s">
        <v>224</v>
      </c>
    </row>
    <row r="75" spans="1:34" x14ac:dyDescent="0.25">
      <c r="A75" s="22" t="s">
        <v>283</v>
      </c>
      <c r="B75" s="3">
        <v>74</v>
      </c>
      <c r="C75" t="s">
        <v>115</v>
      </c>
      <c r="D75" s="4">
        <v>2002</v>
      </c>
      <c r="E75" s="22" t="s">
        <v>48</v>
      </c>
      <c r="F75" s="2">
        <v>37516</v>
      </c>
      <c r="I75" s="21" t="s">
        <v>244</v>
      </c>
      <c r="J75" s="18" t="s">
        <v>253</v>
      </c>
      <c r="K75" s="22"/>
      <c r="O75" t="s">
        <v>236</v>
      </c>
      <c r="Q75" t="s">
        <v>135</v>
      </c>
      <c r="S75" s="19" t="s">
        <v>238</v>
      </c>
      <c r="T75" s="23" t="s">
        <v>263</v>
      </c>
      <c r="U75" s="15"/>
      <c r="V75" s="22" t="s">
        <v>276</v>
      </c>
      <c r="W75" s="20">
        <v>737593.87</v>
      </c>
      <c r="X75" s="20">
        <v>4346365.37</v>
      </c>
      <c r="AE75" s="6"/>
      <c r="AF75" s="8">
        <v>41978</v>
      </c>
      <c r="AG75" t="s">
        <v>215</v>
      </c>
      <c r="AH75" t="s">
        <v>224</v>
      </c>
    </row>
    <row r="76" spans="1:34" x14ac:dyDescent="0.25">
      <c r="A76" s="22" t="s">
        <v>283</v>
      </c>
      <c r="B76" s="3">
        <v>75</v>
      </c>
      <c r="C76" t="s">
        <v>125</v>
      </c>
      <c r="D76" s="4">
        <v>2003</v>
      </c>
      <c r="E76" s="22" t="s">
        <v>109</v>
      </c>
      <c r="F76" s="2">
        <v>37803</v>
      </c>
      <c r="I76" s="21" t="s">
        <v>247</v>
      </c>
      <c r="J76" s="18" t="s">
        <v>256</v>
      </c>
      <c r="O76" t="s">
        <v>236</v>
      </c>
      <c r="Q76" t="s">
        <v>142</v>
      </c>
      <c r="S76" s="19" t="s">
        <v>238</v>
      </c>
      <c r="T76" s="23" t="s">
        <v>258</v>
      </c>
      <c r="U76" s="15"/>
      <c r="V76" s="22" t="s">
        <v>276</v>
      </c>
      <c r="W76" s="20">
        <v>744491.85</v>
      </c>
      <c r="X76" s="20">
        <v>4317804.43</v>
      </c>
      <c r="AE76" s="6"/>
      <c r="AF76" s="8">
        <v>41978</v>
      </c>
      <c r="AG76" t="s">
        <v>176</v>
      </c>
      <c r="AH76" t="s">
        <v>224</v>
      </c>
    </row>
    <row r="77" spans="1:34" x14ac:dyDescent="0.25">
      <c r="A77" s="22" t="s">
        <v>283</v>
      </c>
      <c r="B77" s="3">
        <v>76</v>
      </c>
      <c r="C77" t="s">
        <v>119</v>
      </c>
      <c r="D77" s="4">
        <v>2003</v>
      </c>
      <c r="E77" s="22" t="s">
        <v>109</v>
      </c>
      <c r="F77" s="2">
        <v>37825.541666666664</v>
      </c>
      <c r="I77" s="21" t="s">
        <v>244</v>
      </c>
      <c r="J77" s="18" t="s">
        <v>253</v>
      </c>
      <c r="O77" t="s">
        <v>236</v>
      </c>
      <c r="Q77" t="s">
        <v>164</v>
      </c>
      <c r="S77" s="19" t="s">
        <v>238</v>
      </c>
      <c r="T77" s="23" t="s">
        <v>258</v>
      </c>
      <c r="U77" s="15"/>
      <c r="V77" s="22" t="s">
        <v>276</v>
      </c>
      <c r="W77" s="20">
        <v>737170</v>
      </c>
      <c r="X77" s="20">
        <v>4348148.72</v>
      </c>
      <c r="AE77" s="6"/>
      <c r="AF77" s="8">
        <v>41978</v>
      </c>
      <c r="AG77" s="22" t="s">
        <v>214</v>
      </c>
      <c r="AH77" t="s">
        <v>224</v>
      </c>
    </row>
    <row r="78" spans="1:34" x14ac:dyDescent="0.25">
      <c r="A78" s="22" t="s">
        <v>283</v>
      </c>
      <c r="B78" s="3">
        <v>77</v>
      </c>
      <c r="C78" t="s">
        <v>119</v>
      </c>
      <c r="D78" s="4">
        <v>2004</v>
      </c>
      <c r="E78" s="22" t="s">
        <v>48</v>
      </c>
      <c r="F78" s="2">
        <v>38241</v>
      </c>
      <c r="I78" s="21" t="s">
        <v>245</v>
      </c>
      <c r="J78" s="18" t="s">
        <v>254</v>
      </c>
      <c r="K78" t="s">
        <v>128</v>
      </c>
      <c r="O78" t="s">
        <v>236</v>
      </c>
      <c r="Q78" t="s">
        <v>136</v>
      </c>
      <c r="S78" s="19" t="s">
        <v>238</v>
      </c>
      <c r="T78" s="23" t="s">
        <v>258</v>
      </c>
      <c r="U78" s="15"/>
      <c r="V78" s="22" t="s">
        <v>276</v>
      </c>
      <c r="W78" s="20">
        <v>567257.63</v>
      </c>
      <c r="X78" s="20">
        <v>4585673.17</v>
      </c>
      <c r="AE78" s="6"/>
      <c r="AF78" s="8">
        <v>41978</v>
      </c>
      <c r="AG78" t="s">
        <v>230</v>
      </c>
      <c r="AH78" t="s">
        <v>224</v>
      </c>
    </row>
    <row r="79" spans="1:34" x14ac:dyDescent="0.25">
      <c r="A79" s="22" t="s">
        <v>283</v>
      </c>
      <c r="B79" s="3">
        <v>78</v>
      </c>
      <c r="C79" s="22" t="s">
        <v>119</v>
      </c>
      <c r="D79" s="4">
        <v>2005</v>
      </c>
      <c r="E79" s="22" t="s">
        <v>109</v>
      </c>
      <c r="F79" s="2">
        <v>38536.503472222219</v>
      </c>
      <c r="I79" s="21" t="s">
        <v>240</v>
      </c>
      <c r="J79" s="18" t="s">
        <v>249</v>
      </c>
      <c r="O79" t="s">
        <v>236</v>
      </c>
      <c r="Q79" t="s">
        <v>156</v>
      </c>
      <c r="S79" s="19" t="s">
        <v>238</v>
      </c>
      <c r="T79" s="23" t="s">
        <v>258</v>
      </c>
      <c r="U79" s="15"/>
      <c r="V79" s="22" t="s">
        <v>276</v>
      </c>
      <c r="W79" s="20">
        <v>706268.82</v>
      </c>
      <c r="X79" s="20">
        <v>4418817.6500000004</v>
      </c>
      <c r="AE79" s="6"/>
      <c r="AF79" s="8">
        <v>41978</v>
      </c>
      <c r="AG79" s="22"/>
      <c r="AH79" t="s">
        <v>224</v>
      </c>
    </row>
    <row r="80" spans="1:34" x14ac:dyDescent="0.25">
      <c r="A80" s="22" t="s">
        <v>283</v>
      </c>
      <c r="B80" s="3">
        <v>79</v>
      </c>
      <c r="C80" t="s">
        <v>119</v>
      </c>
      <c r="D80" s="4">
        <v>2010</v>
      </c>
      <c r="E80" s="22" t="s">
        <v>110</v>
      </c>
      <c r="F80" s="2">
        <v>40416.942361111112</v>
      </c>
      <c r="I80" s="21" t="s">
        <v>247</v>
      </c>
      <c r="J80" s="18" t="s">
        <v>256</v>
      </c>
      <c r="O80" t="s">
        <v>236</v>
      </c>
      <c r="Q80" t="s">
        <v>161</v>
      </c>
      <c r="S80" s="19" t="s">
        <v>238</v>
      </c>
      <c r="T80" s="23" t="s">
        <v>258</v>
      </c>
      <c r="U80" s="15"/>
      <c r="V80" s="22" t="s">
        <v>276</v>
      </c>
      <c r="W80" s="20">
        <v>732813.14</v>
      </c>
      <c r="X80" s="20">
        <v>4313238.1399999997</v>
      </c>
      <c r="AE80" s="6"/>
      <c r="AF80" s="8">
        <v>41978</v>
      </c>
      <c r="AH80" t="s">
        <v>224</v>
      </c>
    </row>
    <row r="81" spans="1:34" x14ac:dyDescent="0.25">
      <c r="A81" s="22" t="s">
        <v>283</v>
      </c>
      <c r="B81" s="3">
        <v>80</v>
      </c>
      <c r="C81" t="s">
        <v>125</v>
      </c>
      <c r="D81" s="4">
        <v>2011</v>
      </c>
      <c r="E81" s="22" t="s">
        <v>48</v>
      </c>
      <c r="F81" s="2">
        <v>40787</v>
      </c>
      <c r="I81" s="21" t="s">
        <v>241</v>
      </c>
      <c r="J81" s="18" t="s">
        <v>250</v>
      </c>
      <c r="K81" t="s">
        <v>130</v>
      </c>
      <c r="O81" t="s">
        <v>236</v>
      </c>
      <c r="Q81" t="s">
        <v>162</v>
      </c>
      <c r="S81" s="19" t="s">
        <v>238</v>
      </c>
      <c r="T81" s="23" t="s">
        <v>259</v>
      </c>
      <c r="U81" s="15"/>
      <c r="V81" s="22" t="s">
        <v>276</v>
      </c>
      <c r="W81" s="20">
        <v>790939.47</v>
      </c>
      <c r="X81" s="20">
        <v>4246690.8</v>
      </c>
      <c r="AE81" s="6"/>
      <c r="AF81" s="8">
        <v>41978</v>
      </c>
      <c r="AH81" t="s">
        <v>120</v>
      </c>
    </row>
    <row r="82" spans="1:34" x14ac:dyDescent="0.25">
      <c r="A82" s="22" t="s">
        <v>283</v>
      </c>
      <c r="B82" s="3">
        <v>81</v>
      </c>
      <c r="C82" t="s">
        <v>121</v>
      </c>
      <c r="D82" s="4">
        <v>2011</v>
      </c>
      <c r="E82" s="22" t="s">
        <v>48</v>
      </c>
      <c r="F82" s="2">
        <v>40789.196527777778</v>
      </c>
      <c r="I82" s="21" t="s">
        <v>241</v>
      </c>
      <c r="J82" s="18" t="s">
        <v>250</v>
      </c>
      <c r="K82" s="15" t="s">
        <v>129</v>
      </c>
      <c r="O82" t="s">
        <v>236</v>
      </c>
      <c r="Q82" t="s">
        <v>155</v>
      </c>
      <c r="S82" s="19" t="s">
        <v>238</v>
      </c>
      <c r="T82" s="23" t="s">
        <v>262</v>
      </c>
      <c r="U82" s="15"/>
      <c r="V82" s="22" t="s">
        <v>276</v>
      </c>
      <c r="W82" s="20">
        <v>791673.62</v>
      </c>
      <c r="X82" s="20">
        <v>4252449.6500000004</v>
      </c>
      <c r="AE82" s="6"/>
      <c r="AF82" s="8">
        <v>41978</v>
      </c>
      <c r="AH82" t="s">
        <v>219</v>
      </c>
    </row>
    <row r="83" spans="1:34" x14ac:dyDescent="0.25">
      <c r="A83" s="22" t="s">
        <v>283</v>
      </c>
      <c r="B83" s="3">
        <v>82</v>
      </c>
      <c r="C83" t="s">
        <v>119</v>
      </c>
      <c r="D83" s="4">
        <v>2012</v>
      </c>
      <c r="E83" s="22" t="s">
        <v>112</v>
      </c>
      <c r="F83" s="2">
        <v>41039.925694444442</v>
      </c>
      <c r="I83" s="21" t="s">
        <v>240</v>
      </c>
      <c r="J83" s="18" t="s">
        <v>249</v>
      </c>
      <c r="O83" t="s">
        <v>236</v>
      </c>
      <c r="Q83" t="s">
        <v>160</v>
      </c>
      <c r="S83" s="19" t="s">
        <v>238</v>
      </c>
      <c r="T83" s="23" t="s">
        <v>258</v>
      </c>
      <c r="U83" s="15"/>
      <c r="V83" s="22" t="s">
        <v>276</v>
      </c>
      <c r="W83" s="20">
        <v>705563.89</v>
      </c>
      <c r="X83" s="20">
        <v>4458104.9400000004</v>
      </c>
      <c r="AE83" s="6"/>
      <c r="AF83" s="8">
        <v>41978</v>
      </c>
      <c r="AG83" t="s">
        <v>211</v>
      </c>
      <c r="AH83" t="s">
        <v>222</v>
      </c>
    </row>
    <row r="84" spans="1:34" x14ac:dyDescent="0.25">
      <c r="A84" s="22" t="s">
        <v>283</v>
      </c>
      <c r="B84" s="3">
        <v>83</v>
      </c>
      <c r="C84" t="s">
        <v>121</v>
      </c>
      <c r="D84" s="4">
        <v>2012</v>
      </c>
      <c r="E84" s="22" t="s">
        <v>48</v>
      </c>
      <c r="F84" s="2">
        <v>41154.078472222223</v>
      </c>
      <c r="I84" s="21" t="s">
        <v>241</v>
      </c>
      <c r="J84" s="18" t="s">
        <v>250</v>
      </c>
      <c r="K84" t="s">
        <v>126</v>
      </c>
      <c r="O84" t="s">
        <v>236</v>
      </c>
      <c r="Q84" t="s">
        <v>132</v>
      </c>
      <c r="S84" s="19" t="s">
        <v>238</v>
      </c>
      <c r="T84" s="23" t="s">
        <v>262</v>
      </c>
      <c r="U84" s="15"/>
      <c r="V84" s="22" t="s">
        <v>276</v>
      </c>
      <c r="W84" s="20">
        <v>791733.1</v>
      </c>
      <c r="X84" s="20">
        <v>4232529.13</v>
      </c>
      <c r="AE84" s="6"/>
      <c r="AF84" s="8">
        <v>41978</v>
      </c>
      <c r="AG84" t="s">
        <v>219</v>
      </c>
      <c r="AH84" t="s">
        <v>219</v>
      </c>
    </row>
    <row r="85" spans="1:34" x14ac:dyDescent="0.25">
      <c r="A85" s="22" t="s">
        <v>283</v>
      </c>
      <c r="B85" s="3">
        <v>84</v>
      </c>
      <c r="C85" t="s">
        <v>121</v>
      </c>
      <c r="D85" s="4">
        <v>2013</v>
      </c>
      <c r="E85" s="22" t="s">
        <v>112</v>
      </c>
      <c r="F85" s="2">
        <v>41403.85</v>
      </c>
      <c r="I85" s="21" t="s">
        <v>243</v>
      </c>
      <c r="J85" s="18" t="s">
        <v>252</v>
      </c>
      <c r="O85" t="s">
        <v>236</v>
      </c>
      <c r="Q85" t="s">
        <v>131</v>
      </c>
      <c r="S85" s="19" t="s">
        <v>238</v>
      </c>
      <c r="T85" s="23" t="s">
        <v>262</v>
      </c>
      <c r="U85" s="15"/>
      <c r="V85" s="22" t="s">
        <v>276</v>
      </c>
      <c r="W85" s="20">
        <v>743728.87</v>
      </c>
      <c r="X85" s="20">
        <v>4337748.4400000004</v>
      </c>
      <c r="AE85" s="6"/>
      <c r="AF85" s="8">
        <v>41978</v>
      </c>
      <c r="AG85" t="s">
        <v>213</v>
      </c>
      <c r="AH85" t="s">
        <v>224</v>
      </c>
    </row>
    <row r="86" spans="1:34" x14ac:dyDescent="0.25">
      <c r="A86" s="22" t="s">
        <v>283</v>
      </c>
      <c r="B86" s="3">
        <v>85</v>
      </c>
      <c r="C86" t="s">
        <v>121</v>
      </c>
      <c r="D86" s="4">
        <v>2013</v>
      </c>
      <c r="E86" s="22" t="s">
        <v>112</v>
      </c>
      <c r="F86" s="2">
        <v>41415.068055555559</v>
      </c>
      <c r="I86" s="21" t="s">
        <v>243</v>
      </c>
      <c r="J86" s="18" t="s">
        <v>252</v>
      </c>
      <c r="O86" t="s">
        <v>236</v>
      </c>
      <c r="Q86" t="s">
        <v>131</v>
      </c>
      <c r="S86" s="19" t="s">
        <v>238</v>
      </c>
      <c r="T86" s="23" t="s">
        <v>262</v>
      </c>
      <c r="U86" s="15"/>
      <c r="V86" s="22" t="s">
        <v>276</v>
      </c>
      <c r="W86" s="20">
        <v>743728.87</v>
      </c>
      <c r="X86" s="20">
        <v>4337748.4400000004</v>
      </c>
      <c r="AE86" s="6"/>
      <c r="AF86" s="8">
        <v>41978</v>
      </c>
      <c r="AG86" t="s">
        <v>181</v>
      </c>
      <c r="AH86" t="s">
        <v>224</v>
      </c>
    </row>
    <row r="87" spans="1:34" x14ac:dyDescent="0.25">
      <c r="A87" s="22" t="s">
        <v>283</v>
      </c>
      <c r="B87" s="3">
        <v>86</v>
      </c>
      <c r="C87" t="s">
        <v>125</v>
      </c>
      <c r="D87" s="4">
        <v>2013</v>
      </c>
      <c r="E87" t="s">
        <v>7</v>
      </c>
      <c r="F87" s="2">
        <v>41442</v>
      </c>
      <c r="I87" s="21" t="s">
        <v>245</v>
      </c>
      <c r="J87" s="18" t="s">
        <v>254</v>
      </c>
      <c r="O87" t="s">
        <v>236</v>
      </c>
      <c r="Q87" t="s">
        <v>158</v>
      </c>
      <c r="S87" s="19" t="s">
        <v>238</v>
      </c>
      <c r="T87" s="23" t="s">
        <v>259</v>
      </c>
      <c r="U87" s="15"/>
      <c r="V87" s="22" t="s">
        <v>276</v>
      </c>
      <c r="W87" s="20">
        <v>574458.03</v>
      </c>
      <c r="X87" s="20">
        <v>4567115.9000000004</v>
      </c>
      <c r="AE87" s="6"/>
      <c r="AF87" s="8">
        <v>41978</v>
      </c>
      <c r="AH87" t="s">
        <v>224</v>
      </c>
    </row>
    <row r="88" spans="1:34" x14ac:dyDescent="0.25">
      <c r="A88" s="22" t="s">
        <v>283</v>
      </c>
      <c r="B88" s="3">
        <v>87</v>
      </c>
      <c r="C88" t="s">
        <v>125</v>
      </c>
      <c r="D88" s="4">
        <v>2013</v>
      </c>
      <c r="E88" s="22" t="s">
        <v>110</v>
      </c>
      <c r="F88" s="2">
        <v>41487</v>
      </c>
      <c r="I88" s="21" t="s">
        <v>245</v>
      </c>
      <c r="J88" s="18" t="s">
        <v>254</v>
      </c>
      <c r="O88" t="s">
        <v>236</v>
      </c>
      <c r="Q88" t="s">
        <v>167</v>
      </c>
      <c r="S88" s="19" t="s">
        <v>238</v>
      </c>
      <c r="T88" s="23" t="s">
        <v>259</v>
      </c>
      <c r="U88" s="15"/>
      <c r="V88" s="22" t="s">
        <v>276</v>
      </c>
      <c r="W88" s="20">
        <v>577055.75</v>
      </c>
      <c r="X88" s="20">
        <v>4567344.08</v>
      </c>
      <c r="AE88" s="6"/>
      <c r="AF88" s="8">
        <v>41978</v>
      </c>
      <c r="AH88" t="s">
        <v>224</v>
      </c>
    </row>
    <row r="89" spans="1:34" x14ac:dyDescent="0.25">
      <c r="A89" s="22" t="s">
        <v>283</v>
      </c>
      <c r="B89" s="3">
        <v>88</v>
      </c>
      <c r="C89" s="22" t="s">
        <v>121</v>
      </c>
      <c r="D89" s="4">
        <v>2013</v>
      </c>
      <c r="E89" s="22" t="s">
        <v>110</v>
      </c>
      <c r="F89" s="2">
        <v>41493.990972222222</v>
      </c>
      <c r="I89" s="21" t="s">
        <v>243</v>
      </c>
      <c r="J89" s="18" t="s">
        <v>252</v>
      </c>
      <c r="O89" t="s">
        <v>236</v>
      </c>
      <c r="Q89" t="s">
        <v>131</v>
      </c>
      <c r="S89" s="19" t="s">
        <v>238</v>
      </c>
      <c r="T89" s="23" t="s">
        <v>262</v>
      </c>
      <c r="U89" s="15"/>
      <c r="V89" s="22" t="s">
        <v>276</v>
      </c>
      <c r="W89" s="20">
        <v>755776.39</v>
      </c>
      <c r="X89" s="20">
        <v>4309554</v>
      </c>
      <c r="AE89" s="6"/>
      <c r="AF89" s="8">
        <v>41978</v>
      </c>
      <c r="AG89" s="11" t="s">
        <v>168</v>
      </c>
      <c r="AH89" t="s">
        <v>224</v>
      </c>
    </row>
    <row r="90" spans="1:34" x14ac:dyDescent="0.25">
      <c r="A90" s="22" t="s">
        <v>283</v>
      </c>
      <c r="B90" s="3">
        <v>89</v>
      </c>
      <c r="C90" t="s">
        <v>119</v>
      </c>
      <c r="D90" s="4">
        <v>2013</v>
      </c>
      <c r="E90" t="s">
        <v>42</v>
      </c>
      <c r="F90" s="2">
        <v>41558</v>
      </c>
      <c r="I90" s="21" t="s">
        <v>242</v>
      </c>
      <c r="J90" s="18" t="s">
        <v>251</v>
      </c>
      <c r="O90" t="s">
        <v>236</v>
      </c>
      <c r="Q90" t="s">
        <v>134</v>
      </c>
      <c r="S90" s="19" t="s">
        <v>237</v>
      </c>
      <c r="T90" s="23" t="s">
        <v>264</v>
      </c>
      <c r="U90" s="15"/>
      <c r="V90" s="22" t="s">
        <v>276</v>
      </c>
      <c r="W90" s="20">
        <v>764364.23</v>
      </c>
      <c r="X90" s="20">
        <v>4148867.69</v>
      </c>
      <c r="AE90" s="6"/>
      <c r="AF90" s="8">
        <v>41978</v>
      </c>
      <c r="AG90" t="s">
        <v>171</v>
      </c>
      <c r="AH90" t="s">
        <v>221</v>
      </c>
    </row>
    <row r="91" spans="1:34" x14ac:dyDescent="0.25">
      <c r="A91" s="22" t="s">
        <v>283</v>
      </c>
      <c r="B91" s="3">
        <v>90</v>
      </c>
      <c r="C91" s="11" t="s">
        <v>116</v>
      </c>
      <c r="D91" s="4">
        <v>2013</v>
      </c>
      <c r="E91" s="22" t="s">
        <v>111</v>
      </c>
      <c r="F91" s="2">
        <v>41586</v>
      </c>
      <c r="I91" s="21" t="s">
        <v>242</v>
      </c>
      <c r="J91" s="18" t="s">
        <v>251</v>
      </c>
      <c r="O91" t="s">
        <v>236</v>
      </c>
      <c r="Q91" t="s">
        <v>159</v>
      </c>
      <c r="R91" s="12"/>
      <c r="S91" s="19" t="s">
        <v>238</v>
      </c>
      <c r="T91" s="23" t="s">
        <v>260</v>
      </c>
      <c r="U91" s="15"/>
      <c r="V91" s="22" t="s">
        <v>276</v>
      </c>
      <c r="W91" s="20">
        <v>817805.41</v>
      </c>
      <c r="X91" s="20">
        <v>4156753.93</v>
      </c>
      <c r="AE91" s="6"/>
      <c r="AF91" s="8">
        <v>41978</v>
      </c>
      <c r="AG91" s="11" t="s">
        <v>210</v>
      </c>
      <c r="AH91" t="s">
        <v>224</v>
      </c>
    </row>
    <row r="92" spans="1:34" x14ac:dyDescent="0.25">
      <c r="F92" s="22"/>
      <c r="G92" s="22"/>
      <c r="K92" s="22"/>
      <c r="M92" s="22"/>
      <c r="N92" s="22"/>
      <c r="O92" s="22"/>
      <c r="Q92" s="22"/>
      <c r="U92" s="25"/>
      <c r="AA92" s="22"/>
      <c r="AB92" s="22"/>
      <c r="AC92" s="22"/>
      <c r="AE92" s="6"/>
      <c r="AF92" s="8"/>
    </row>
    <row r="93" spans="1:34" x14ac:dyDescent="0.25">
      <c r="F93" s="22"/>
      <c r="G93" s="22"/>
      <c r="K93" s="22"/>
      <c r="M93" s="22"/>
      <c r="N93" s="22"/>
      <c r="O93" s="22"/>
      <c r="Q93" s="22"/>
      <c r="U93" s="25"/>
      <c r="AA93" s="22"/>
      <c r="AB93" s="22"/>
      <c r="AC93" s="22"/>
      <c r="AE93" s="6"/>
      <c r="AF93" s="8"/>
    </row>
    <row r="94" spans="1:34" x14ac:dyDescent="0.25">
      <c r="F94" s="22"/>
      <c r="G94" s="22"/>
      <c r="K94" s="22"/>
      <c r="M94" s="22"/>
      <c r="N94" s="22"/>
      <c r="O94" s="22"/>
      <c r="Q94" s="22"/>
      <c r="U94" s="25"/>
      <c r="AA94" s="22"/>
      <c r="AB94" s="22"/>
      <c r="AC94" s="22"/>
      <c r="AE94" s="6"/>
      <c r="AF94" s="8"/>
    </row>
    <row r="95" spans="1:34" x14ac:dyDescent="0.25">
      <c r="F95" s="2"/>
      <c r="AE95" s="6"/>
      <c r="AF95" s="8"/>
    </row>
    <row r="96" spans="1:34" x14ac:dyDescent="0.25">
      <c r="F96" s="2"/>
      <c r="AE96" s="6"/>
      <c r="AF96" s="8"/>
    </row>
    <row r="97" spans="6:32" x14ac:dyDescent="0.25">
      <c r="F97" s="2"/>
      <c r="AE97" s="6"/>
      <c r="AF97" s="8"/>
    </row>
    <row r="98" spans="6:32" x14ac:dyDescent="0.25">
      <c r="F98" s="2"/>
      <c r="AE98" s="6"/>
      <c r="AF98" s="8"/>
    </row>
    <row r="99" spans="6:32" x14ac:dyDescent="0.25">
      <c r="F99" s="2"/>
      <c r="AE99" s="6"/>
      <c r="AF99" s="8"/>
    </row>
    <row r="100" spans="6:32" x14ac:dyDescent="0.25">
      <c r="F100" s="2"/>
      <c r="AE100" s="6"/>
      <c r="AF100" s="8"/>
    </row>
    <row r="101" spans="6:32" x14ac:dyDescent="0.25">
      <c r="F101" s="2"/>
      <c r="AE101" s="6"/>
      <c r="AF101" s="8"/>
    </row>
    <row r="102" spans="6:32" x14ac:dyDescent="0.25">
      <c r="F102" s="2"/>
      <c r="AE102" s="6"/>
      <c r="AF102" s="8"/>
    </row>
    <row r="103" spans="6:32" x14ac:dyDescent="0.25">
      <c r="F103" s="2"/>
      <c r="AE103" s="6"/>
      <c r="AF103" s="8"/>
    </row>
    <row r="104" spans="6:32" x14ac:dyDescent="0.25">
      <c r="F104" s="2"/>
      <c r="AE104" s="6"/>
      <c r="AF104" s="8"/>
    </row>
    <row r="105" spans="6:32" x14ac:dyDescent="0.25">
      <c r="F105" s="2"/>
      <c r="AE105" s="6"/>
      <c r="AF105" s="8"/>
    </row>
    <row r="106" spans="6:32" x14ac:dyDescent="0.25">
      <c r="F106" s="2"/>
      <c r="AE106" s="6"/>
      <c r="AF106" s="8"/>
    </row>
    <row r="107" spans="6:32" x14ac:dyDescent="0.25">
      <c r="F107" s="2"/>
      <c r="AE107" s="6"/>
      <c r="AF107" s="8"/>
    </row>
    <row r="108" spans="6:32" x14ac:dyDescent="0.25">
      <c r="F108" s="2"/>
      <c r="AE108" s="6"/>
      <c r="AF108" s="8"/>
    </row>
    <row r="109" spans="6:32" x14ac:dyDescent="0.25">
      <c r="F109" s="2"/>
      <c r="AE109" s="6"/>
      <c r="AF109" s="8"/>
    </row>
    <row r="110" spans="6:32" x14ac:dyDescent="0.25">
      <c r="F110" s="2"/>
      <c r="AE110" s="6"/>
      <c r="AF110" s="8"/>
    </row>
    <row r="111" spans="6:32" x14ac:dyDescent="0.25">
      <c r="F111" s="2"/>
      <c r="AE111" s="6"/>
      <c r="AF111" s="8"/>
    </row>
    <row r="112" spans="6:32" x14ac:dyDescent="0.25">
      <c r="F112" s="2"/>
      <c r="AE112" s="6"/>
      <c r="AF112" s="8"/>
    </row>
    <row r="113" spans="6:32" x14ac:dyDescent="0.25">
      <c r="F113" s="2"/>
      <c r="AE113" s="6"/>
      <c r="AF113" s="8"/>
    </row>
    <row r="114" spans="6:32" x14ac:dyDescent="0.25">
      <c r="F114" s="2"/>
      <c r="AE114" s="6"/>
      <c r="AF114" s="8"/>
    </row>
    <row r="115" spans="6:32" x14ac:dyDescent="0.25">
      <c r="F115" s="2"/>
      <c r="AE115" s="6"/>
      <c r="AF115" s="8"/>
    </row>
    <row r="116" spans="6:32" x14ac:dyDescent="0.25">
      <c r="F116" s="2"/>
      <c r="AE116" s="6"/>
      <c r="AF116" s="8"/>
    </row>
    <row r="117" spans="6:32" x14ac:dyDescent="0.25">
      <c r="F117" s="2"/>
      <c r="AE117" s="6"/>
      <c r="AF117" s="8"/>
    </row>
    <row r="118" spans="6:32" x14ac:dyDescent="0.25">
      <c r="F118" s="2"/>
      <c r="AE118" s="6"/>
      <c r="AF118" s="8"/>
    </row>
    <row r="119" spans="6:32" x14ac:dyDescent="0.25">
      <c r="F119" s="2"/>
      <c r="AE119" s="6"/>
      <c r="AF119" s="8"/>
    </row>
    <row r="120" spans="6:32" x14ac:dyDescent="0.25">
      <c r="F120" s="2"/>
      <c r="AE120" s="6"/>
      <c r="AF120" s="8"/>
    </row>
    <row r="121" spans="6:32" x14ac:dyDescent="0.25">
      <c r="F121" s="2"/>
      <c r="AE121" s="6"/>
      <c r="AF121" s="8"/>
    </row>
    <row r="122" spans="6:32" x14ac:dyDescent="0.25">
      <c r="F122" s="2"/>
      <c r="AE122" s="6"/>
      <c r="AF122" s="8"/>
    </row>
    <row r="123" spans="6:32" x14ac:dyDescent="0.25">
      <c r="F123" s="2"/>
      <c r="AE123" s="6"/>
      <c r="AF123" s="8"/>
    </row>
    <row r="124" spans="6:32" x14ac:dyDescent="0.25">
      <c r="F124" s="2"/>
      <c r="AE124" s="6"/>
      <c r="AF124" s="8"/>
    </row>
    <row r="125" spans="6:32" x14ac:dyDescent="0.25">
      <c r="F125" s="2"/>
      <c r="AE125" s="6"/>
      <c r="AF125" s="8"/>
    </row>
    <row r="126" spans="6:32" x14ac:dyDescent="0.25">
      <c r="F126" s="2"/>
      <c r="AE126" s="6"/>
      <c r="AF126" s="8"/>
    </row>
    <row r="127" spans="6:32" x14ac:dyDescent="0.25">
      <c r="F127" s="2"/>
      <c r="AE127" s="6"/>
      <c r="AF127" s="8"/>
    </row>
    <row r="128" spans="6:32" x14ac:dyDescent="0.25">
      <c r="F128" s="2"/>
      <c r="AE128" s="6"/>
      <c r="AF128" s="8"/>
    </row>
    <row r="129" spans="6:32" x14ac:dyDescent="0.25">
      <c r="F129" s="2"/>
      <c r="AE129" s="6"/>
      <c r="AF129" s="8"/>
    </row>
    <row r="130" spans="6:32" x14ac:dyDescent="0.25">
      <c r="F130" s="2"/>
      <c r="AE130" s="6"/>
      <c r="AF130" s="8"/>
    </row>
    <row r="131" spans="6:32" x14ac:dyDescent="0.25">
      <c r="F131" s="2"/>
      <c r="AE131" s="6"/>
      <c r="AF131" s="8"/>
    </row>
    <row r="132" spans="6:32" x14ac:dyDescent="0.25">
      <c r="F132" s="2"/>
      <c r="AE132" s="6"/>
      <c r="AF132" s="8"/>
    </row>
    <row r="133" spans="6:32" x14ac:dyDescent="0.25">
      <c r="F133" s="2"/>
      <c r="AE133" s="6"/>
      <c r="AF133" s="8"/>
    </row>
    <row r="134" spans="6:32" x14ac:dyDescent="0.25">
      <c r="F134" s="2"/>
      <c r="AE134" s="6"/>
      <c r="AF134" s="8"/>
    </row>
    <row r="135" spans="6:32" x14ac:dyDescent="0.25">
      <c r="F135" s="2"/>
      <c r="AE135" s="6"/>
      <c r="AF135" s="8"/>
    </row>
    <row r="136" spans="6:32" x14ac:dyDescent="0.25">
      <c r="F136" s="2"/>
      <c r="AE136" s="6"/>
      <c r="AF136" s="8"/>
    </row>
    <row r="137" spans="6:32" x14ac:dyDescent="0.25">
      <c r="F137" s="2"/>
      <c r="AE137" s="6"/>
      <c r="AF137" s="8"/>
    </row>
    <row r="138" spans="6:32" x14ac:dyDescent="0.25">
      <c r="F138" s="2"/>
      <c r="AE138" s="6"/>
      <c r="AF138" s="8"/>
    </row>
    <row r="139" spans="6:32" x14ac:dyDescent="0.25">
      <c r="F139" s="2"/>
      <c r="AE139" s="6"/>
      <c r="AF139" s="8"/>
    </row>
    <row r="140" spans="6:32" x14ac:dyDescent="0.25">
      <c r="F140" s="2"/>
      <c r="AE140" s="6"/>
      <c r="AF140" s="8"/>
    </row>
    <row r="141" spans="6:32" x14ac:dyDescent="0.25">
      <c r="F141" s="2"/>
      <c r="AE141" s="6"/>
      <c r="AF141" s="8"/>
    </row>
    <row r="142" spans="6:32" x14ac:dyDescent="0.25">
      <c r="F142" s="2"/>
      <c r="AE142" s="6"/>
      <c r="AF142" s="8"/>
    </row>
    <row r="143" spans="6:32" x14ac:dyDescent="0.25">
      <c r="F143" s="2"/>
      <c r="AE143" s="6"/>
      <c r="AF143" s="8"/>
    </row>
    <row r="144" spans="6:32" x14ac:dyDescent="0.25">
      <c r="F144" s="2"/>
      <c r="AE144" s="6"/>
      <c r="AF144" s="8"/>
    </row>
    <row r="145" spans="6:32" x14ac:dyDescent="0.25">
      <c r="F145" s="2"/>
      <c r="AE145" s="6"/>
      <c r="AF145" s="8"/>
    </row>
    <row r="146" spans="6:32" x14ac:dyDescent="0.25">
      <c r="F146" s="2"/>
      <c r="AE146" s="6"/>
      <c r="AF146" s="8"/>
    </row>
    <row r="147" spans="6:32" x14ac:dyDescent="0.25">
      <c r="F147" s="2"/>
      <c r="AE147" s="6"/>
      <c r="AF147" s="8"/>
    </row>
    <row r="148" spans="6:32" x14ac:dyDescent="0.25">
      <c r="F148" s="2"/>
      <c r="AE148" s="6"/>
      <c r="AF148" s="8"/>
    </row>
    <row r="149" spans="6:32" x14ac:dyDescent="0.25">
      <c r="F149" s="2"/>
      <c r="AE149" s="6"/>
      <c r="AF149" s="8"/>
    </row>
    <row r="150" spans="6:32" x14ac:dyDescent="0.25">
      <c r="F150" s="2"/>
      <c r="AE150" s="6"/>
      <c r="AF150" s="8"/>
    </row>
    <row r="151" spans="6:32" x14ac:dyDescent="0.25">
      <c r="F151" s="2"/>
      <c r="AE151" s="6"/>
      <c r="AF151" s="8"/>
    </row>
    <row r="152" spans="6:32" x14ac:dyDescent="0.25">
      <c r="F152" s="2"/>
      <c r="AE152" s="6"/>
      <c r="AF152" s="8"/>
    </row>
    <row r="153" spans="6:32" x14ac:dyDescent="0.25">
      <c r="F153" s="2"/>
      <c r="AE153" s="6"/>
      <c r="AF153" s="8"/>
    </row>
    <row r="154" spans="6:32" x14ac:dyDescent="0.25">
      <c r="F154" s="2"/>
      <c r="AE154" s="6"/>
      <c r="AF154" s="8"/>
    </row>
    <row r="155" spans="6:32" x14ac:dyDescent="0.25">
      <c r="F155" s="2"/>
      <c r="AE155" s="6"/>
      <c r="AF155" s="8"/>
    </row>
    <row r="156" spans="6:32" x14ac:dyDescent="0.25">
      <c r="F156" s="2"/>
      <c r="AE156" s="6"/>
      <c r="AF156" s="8"/>
    </row>
    <row r="157" spans="6:32" x14ac:dyDescent="0.25">
      <c r="F157" s="2"/>
      <c r="AE157" s="6"/>
      <c r="AF157" s="8"/>
    </row>
    <row r="158" spans="6:32" x14ac:dyDescent="0.25">
      <c r="F158" s="2"/>
      <c r="AE158" s="6"/>
      <c r="AF158" s="8"/>
    </row>
    <row r="159" spans="6:32" x14ac:dyDescent="0.25">
      <c r="F159" s="2"/>
      <c r="AE159" s="6"/>
      <c r="AF159" s="8"/>
    </row>
    <row r="160" spans="6:32" x14ac:dyDescent="0.25">
      <c r="F160" s="2"/>
      <c r="AE160" s="6"/>
      <c r="AF160" s="8"/>
    </row>
    <row r="161" spans="6:32" x14ac:dyDescent="0.25">
      <c r="F161" s="2"/>
      <c r="AE161" s="6"/>
      <c r="AF161" s="8"/>
    </row>
    <row r="162" spans="6:32" x14ac:dyDescent="0.25">
      <c r="F162" s="2"/>
      <c r="AE162" s="6"/>
      <c r="AF162" s="8"/>
    </row>
    <row r="163" spans="6:32" x14ac:dyDescent="0.25">
      <c r="F163" s="2"/>
      <c r="AE163" s="6"/>
      <c r="AF163" s="8"/>
    </row>
    <row r="164" spans="6:32" x14ac:dyDescent="0.25">
      <c r="F164" s="2"/>
      <c r="AE164" s="6"/>
      <c r="AF164" s="8"/>
    </row>
    <row r="165" spans="6:32" x14ac:dyDescent="0.25">
      <c r="F165" s="2"/>
      <c r="AE165" s="6"/>
      <c r="AF165" s="8"/>
    </row>
    <row r="166" spans="6:32" x14ac:dyDescent="0.25">
      <c r="F166" s="2"/>
      <c r="AE166" s="6"/>
      <c r="AF166" s="8"/>
    </row>
    <row r="167" spans="6:32" x14ac:dyDescent="0.25">
      <c r="F167" s="2"/>
      <c r="AE167" s="6"/>
      <c r="AF167" s="8"/>
    </row>
    <row r="168" spans="6:32" x14ac:dyDescent="0.25">
      <c r="F168" s="2"/>
      <c r="AE168" s="6"/>
      <c r="AF168" s="8"/>
    </row>
    <row r="169" spans="6:32" x14ac:dyDescent="0.25">
      <c r="F169" s="2"/>
      <c r="AE169" s="6"/>
      <c r="AF169" s="8"/>
    </row>
    <row r="170" spans="6:32" x14ac:dyDescent="0.25">
      <c r="F170" s="2"/>
      <c r="AE170" s="6"/>
      <c r="AF170" s="8"/>
    </row>
    <row r="171" spans="6:32" x14ac:dyDescent="0.25">
      <c r="F171" s="2"/>
      <c r="AE171" s="6"/>
      <c r="AF171" s="8"/>
    </row>
    <row r="172" spans="6:32" x14ac:dyDescent="0.25">
      <c r="F172" s="2"/>
      <c r="AE172" s="6"/>
      <c r="AF172" s="8"/>
    </row>
    <row r="173" spans="6:32" x14ac:dyDescent="0.25">
      <c r="F173" s="2"/>
      <c r="AE173" s="6"/>
      <c r="AF173" s="8"/>
    </row>
    <row r="174" spans="6:32" x14ac:dyDescent="0.25">
      <c r="F174" s="2"/>
      <c r="AE174" s="6"/>
      <c r="AF174" s="8"/>
    </row>
    <row r="175" spans="6:32" x14ac:dyDescent="0.25">
      <c r="F175" s="2"/>
      <c r="AE175" s="6"/>
      <c r="AF175" s="8"/>
    </row>
    <row r="176" spans="6:32" x14ac:dyDescent="0.25">
      <c r="F176" s="2"/>
      <c r="AE176" s="6"/>
      <c r="AF176" s="8"/>
    </row>
    <row r="177" spans="6:32" x14ac:dyDescent="0.25">
      <c r="F177" s="2"/>
      <c r="AE177" s="6"/>
      <c r="AF177" s="8"/>
    </row>
    <row r="178" spans="6:32" x14ac:dyDescent="0.25">
      <c r="F178" s="2"/>
      <c r="AE178" s="6"/>
      <c r="AF178" s="8"/>
    </row>
    <row r="179" spans="6:32" x14ac:dyDescent="0.25">
      <c r="F179" s="2"/>
      <c r="AE179" s="6"/>
      <c r="AF179" s="8"/>
    </row>
    <row r="180" spans="6:32" x14ac:dyDescent="0.25">
      <c r="F180" s="2"/>
      <c r="AE180" s="6"/>
      <c r="AF180" s="8"/>
    </row>
    <row r="181" spans="6:32" x14ac:dyDescent="0.25">
      <c r="F181" s="2"/>
      <c r="AE181" s="6"/>
      <c r="AF181" s="8"/>
    </row>
    <row r="182" spans="6:32" x14ac:dyDescent="0.25">
      <c r="F182" s="2"/>
      <c r="AE182" s="6"/>
      <c r="AF182" s="8"/>
    </row>
    <row r="183" spans="6:32" x14ac:dyDescent="0.25">
      <c r="F183" s="2"/>
      <c r="AE183" s="6"/>
      <c r="AF183" s="8"/>
    </row>
    <row r="184" spans="6:32" x14ac:dyDescent="0.25">
      <c r="F184" s="2"/>
      <c r="AE184" s="6"/>
      <c r="AF184" s="8"/>
    </row>
    <row r="185" spans="6:32" x14ac:dyDescent="0.25">
      <c r="F185" s="2"/>
      <c r="AE185" s="6"/>
      <c r="AF185" s="8"/>
    </row>
    <row r="186" spans="6:32" x14ac:dyDescent="0.25">
      <c r="F186" s="2"/>
      <c r="AE186" s="6"/>
      <c r="AF186" s="8"/>
    </row>
    <row r="187" spans="6:32" x14ac:dyDescent="0.25">
      <c r="F187" s="2"/>
      <c r="AE187" s="6"/>
      <c r="AF187" s="8"/>
    </row>
    <row r="188" spans="6:32" x14ac:dyDescent="0.25">
      <c r="F188" s="2"/>
      <c r="AE188" s="6"/>
      <c r="AF188" s="8"/>
    </row>
    <row r="189" spans="6:32" x14ac:dyDescent="0.25">
      <c r="F189" s="2"/>
      <c r="AE189" s="6"/>
      <c r="AF189" s="8"/>
    </row>
    <row r="190" spans="6:32" x14ac:dyDescent="0.25">
      <c r="F190" s="2"/>
      <c r="AE190" s="6"/>
      <c r="AF190" s="8"/>
    </row>
    <row r="191" spans="6:32" x14ac:dyDescent="0.25">
      <c r="F191" s="2"/>
      <c r="AE191" s="6"/>
      <c r="AF191" s="8"/>
    </row>
    <row r="192" spans="6:32" x14ac:dyDescent="0.25">
      <c r="F192" s="2"/>
      <c r="AE192" s="6"/>
      <c r="AF192" s="8"/>
    </row>
    <row r="193" spans="6:32" x14ac:dyDescent="0.25">
      <c r="F193" s="2"/>
      <c r="AE193" s="6"/>
      <c r="AF193" s="8"/>
    </row>
    <row r="194" spans="6:32" x14ac:dyDescent="0.25">
      <c r="F194" s="2"/>
      <c r="AE194" s="6"/>
      <c r="AF194" s="8"/>
    </row>
    <row r="195" spans="6:32" x14ac:dyDescent="0.25">
      <c r="F195" s="2"/>
      <c r="AE195" s="6"/>
      <c r="AF195" s="8"/>
    </row>
    <row r="196" spans="6:32" x14ac:dyDescent="0.25">
      <c r="F196" s="2"/>
      <c r="AE196" s="6"/>
      <c r="AF196" s="8"/>
    </row>
    <row r="197" spans="6:32" x14ac:dyDescent="0.25">
      <c r="F197" s="2"/>
      <c r="AE197" s="6"/>
      <c r="AF197" s="8"/>
    </row>
    <row r="198" spans="6:32" x14ac:dyDescent="0.25">
      <c r="F198" s="2"/>
      <c r="AE198" s="6"/>
      <c r="AF198" s="8"/>
    </row>
    <row r="199" spans="6:32" x14ac:dyDescent="0.25">
      <c r="F199" s="2"/>
      <c r="AE199" s="6"/>
      <c r="AF199" s="8"/>
    </row>
    <row r="200" spans="6:32" x14ac:dyDescent="0.25">
      <c r="F200" s="2"/>
      <c r="AE200" s="6"/>
      <c r="AF200" s="8"/>
    </row>
    <row r="201" spans="6:32" x14ac:dyDescent="0.25">
      <c r="F201" s="2"/>
      <c r="AE201" s="6"/>
      <c r="AF201" s="8"/>
    </row>
    <row r="202" spans="6:32" x14ac:dyDescent="0.25">
      <c r="F202" s="2"/>
      <c r="AE202" s="6"/>
      <c r="AF202" s="8"/>
    </row>
    <row r="203" spans="6:32" x14ac:dyDescent="0.25">
      <c r="F203" s="2"/>
      <c r="AE203" s="6"/>
      <c r="AF203" s="8"/>
    </row>
    <row r="204" spans="6:32" x14ac:dyDescent="0.25">
      <c r="F204" s="2"/>
      <c r="AE204" s="6"/>
      <c r="AF204" s="8"/>
    </row>
    <row r="205" spans="6:32" x14ac:dyDescent="0.25">
      <c r="F205" s="2"/>
      <c r="AE205" s="6"/>
      <c r="AF205" s="8"/>
    </row>
    <row r="206" spans="6:32" x14ac:dyDescent="0.25">
      <c r="F206" s="2"/>
      <c r="AE206" s="6"/>
      <c r="AF206" s="8"/>
    </row>
    <row r="207" spans="6:32" x14ac:dyDescent="0.25">
      <c r="F207" s="2"/>
      <c r="AE207" s="6"/>
      <c r="AF207" s="8"/>
    </row>
    <row r="208" spans="6:32" x14ac:dyDescent="0.25">
      <c r="F208" s="2"/>
      <c r="AE208" s="6"/>
      <c r="AF208" s="8"/>
    </row>
    <row r="209" spans="6:32" x14ac:dyDescent="0.25">
      <c r="F209" s="2"/>
      <c r="AE209" s="6"/>
      <c r="AF209" s="8"/>
    </row>
    <row r="210" spans="6:32" x14ac:dyDescent="0.25">
      <c r="F210" s="2"/>
      <c r="AE210" s="6"/>
      <c r="AF210" s="8"/>
    </row>
    <row r="211" spans="6:32" x14ac:dyDescent="0.25">
      <c r="F211" s="2"/>
      <c r="AE211" s="6"/>
      <c r="AF211" s="8"/>
    </row>
    <row r="212" spans="6:32" x14ac:dyDescent="0.25">
      <c r="F212" s="2"/>
      <c r="AE212" s="6"/>
      <c r="AF212" s="8"/>
    </row>
    <row r="213" spans="6:32" x14ac:dyDescent="0.25">
      <c r="F213" s="2"/>
      <c r="AE213" s="6"/>
      <c r="AF213" s="8"/>
    </row>
    <row r="214" spans="6:32" x14ac:dyDescent="0.25">
      <c r="F214" s="2"/>
      <c r="AE214" s="6"/>
      <c r="AF214" s="8"/>
    </row>
    <row r="215" spans="6:32" x14ac:dyDescent="0.25">
      <c r="F215" s="2"/>
      <c r="AE215" s="6"/>
      <c r="AF215" s="8"/>
    </row>
    <row r="216" spans="6:32" x14ac:dyDescent="0.25">
      <c r="F216" s="2"/>
      <c r="AE216" s="6"/>
      <c r="AF216" s="8"/>
    </row>
    <row r="217" spans="6:32" x14ac:dyDescent="0.25">
      <c r="F217" s="2"/>
      <c r="AE217" s="6"/>
      <c r="AF217" s="8"/>
    </row>
    <row r="218" spans="6:32" x14ac:dyDescent="0.25">
      <c r="F218" s="2"/>
      <c r="AE218" s="6"/>
      <c r="AF218" s="8"/>
    </row>
    <row r="219" spans="6:32" x14ac:dyDescent="0.25">
      <c r="F219" s="2"/>
      <c r="AE219" s="6"/>
      <c r="AF219" s="8"/>
    </row>
    <row r="220" spans="6:32" x14ac:dyDescent="0.25">
      <c r="F220" s="2"/>
      <c r="AE220" s="6"/>
      <c r="AF220" s="8"/>
    </row>
    <row r="221" spans="6:32" x14ac:dyDescent="0.25">
      <c r="F221" s="2"/>
      <c r="AE221" s="6"/>
      <c r="AF221" s="8"/>
    </row>
    <row r="222" spans="6:32" x14ac:dyDescent="0.25">
      <c r="F222" s="2"/>
      <c r="AE222" s="6"/>
      <c r="AF222" s="8"/>
    </row>
    <row r="223" spans="6:32" x14ac:dyDescent="0.25">
      <c r="F223" s="2"/>
      <c r="AE223" s="6"/>
      <c r="AF223" s="8"/>
    </row>
    <row r="224" spans="6:32" x14ac:dyDescent="0.25">
      <c r="F224" s="2"/>
      <c r="AE224" s="6"/>
      <c r="AF224" s="8"/>
    </row>
    <row r="225" spans="6:32" x14ac:dyDescent="0.25">
      <c r="F225" s="2"/>
      <c r="AE225" s="6"/>
      <c r="AF225" s="8"/>
    </row>
    <row r="226" spans="6:32" x14ac:dyDescent="0.25">
      <c r="F226" s="2"/>
      <c r="AE226" s="6"/>
      <c r="AF226" s="8"/>
    </row>
    <row r="227" spans="6:32" x14ac:dyDescent="0.25">
      <c r="F227" s="2"/>
      <c r="AE227" s="6"/>
      <c r="AF227" s="8"/>
    </row>
    <row r="228" spans="6:32" x14ac:dyDescent="0.25">
      <c r="F228" s="2"/>
      <c r="AE228" s="6"/>
      <c r="AF228" s="8"/>
    </row>
    <row r="229" spans="6:32" x14ac:dyDescent="0.25">
      <c r="F229" s="2"/>
      <c r="AE229" s="6"/>
      <c r="AF229" s="8"/>
    </row>
    <row r="230" spans="6:32" x14ac:dyDescent="0.25">
      <c r="F230" s="2"/>
      <c r="AE230" s="6"/>
      <c r="AF230" s="8"/>
    </row>
    <row r="231" spans="6:32" x14ac:dyDescent="0.25">
      <c r="F231" s="2"/>
      <c r="AE231" s="6"/>
      <c r="AF231" s="8"/>
    </row>
    <row r="232" spans="6:32" x14ac:dyDescent="0.25">
      <c r="F232" s="2"/>
      <c r="AE232" s="6"/>
      <c r="AF232" s="8"/>
    </row>
    <row r="233" spans="6:32" x14ac:dyDescent="0.25">
      <c r="F233" s="2"/>
      <c r="AE233" s="6"/>
      <c r="AF233" s="8"/>
    </row>
    <row r="234" spans="6:32" x14ac:dyDescent="0.25">
      <c r="F234" s="2"/>
      <c r="AE234" s="6"/>
      <c r="AF234" s="8"/>
    </row>
    <row r="235" spans="6:32" x14ac:dyDescent="0.25">
      <c r="F235" s="2"/>
      <c r="AE235" s="6"/>
      <c r="AF235" s="8"/>
    </row>
    <row r="236" spans="6:32" x14ac:dyDescent="0.25">
      <c r="F236" s="2"/>
      <c r="AE236" s="6"/>
      <c r="AF236" s="8"/>
    </row>
    <row r="237" spans="6:32" x14ac:dyDescent="0.25">
      <c r="F237" s="2"/>
      <c r="AE237" s="6"/>
      <c r="AF237" s="8"/>
    </row>
    <row r="238" spans="6:32" x14ac:dyDescent="0.25">
      <c r="F238" s="2"/>
      <c r="AE238" s="6"/>
      <c r="AF238" s="8"/>
    </row>
    <row r="239" spans="6:32" x14ac:dyDescent="0.25">
      <c r="F239" s="2"/>
      <c r="AE239" s="6"/>
      <c r="AF239" s="8"/>
    </row>
    <row r="240" spans="6:32" x14ac:dyDescent="0.25">
      <c r="F240" s="2"/>
      <c r="AE240" s="6"/>
      <c r="AF240" s="8"/>
    </row>
    <row r="241" spans="6:32" x14ac:dyDescent="0.25">
      <c r="F241" s="2"/>
      <c r="AE241" s="6"/>
      <c r="AF241" s="8"/>
    </row>
    <row r="242" spans="6:32" x14ac:dyDescent="0.25">
      <c r="F242" s="2"/>
      <c r="AE242" s="6"/>
      <c r="AF242" s="8"/>
    </row>
    <row r="243" spans="6:32" x14ac:dyDescent="0.25">
      <c r="F243" s="2"/>
      <c r="AE243" s="6"/>
      <c r="AF243" s="8"/>
    </row>
    <row r="244" spans="6:32" x14ac:dyDescent="0.25">
      <c r="F244" s="2"/>
      <c r="AE244" s="6"/>
      <c r="AF244" s="8"/>
    </row>
    <row r="245" spans="6:32" x14ac:dyDescent="0.25">
      <c r="F245" s="2"/>
      <c r="AE245" s="6"/>
      <c r="AF245" s="8"/>
    </row>
    <row r="246" spans="6:32" x14ac:dyDescent="0.25">
      <c r="F246" s="2"/>
      <c r="AE246" s="6"/>
      <c r="AF246" s="8"/>
    </row>
    <row r="247" spans="6:32" x14ac:dyDescent="0.25">
      <c r="F247" s="2"/>
      <c r="AE247" s="6"/>
      <c r="AF247" s="8"/>
    </row>
    <row r="248" spans="6:32" x14ac:dyDescent="0.25">
      <c r="F248" s="2"/>
      <c r="AE248" s="6"/>
      <c r="AF248" s="6"/>
    </row>
    <row r="249" spans="6:32" x14ac:dyDescent="0.25">
      <c r="F249" s="2"/>
      <c r="AE249" s="6"/>
      <c r="AF249" s="6"/>
    </row>
    <row r="250" spans="6:32" x14ac:dyDescent="0.25">
      <c r="F250" s="2"/>
      <c r="AE250" s="6"/>
      <c r="AF250" s="6"/>
    </row>
    <row r="251" spans="6:32" x14ac:dyDescent="0.25">
      <c r="F251" s="2"/>
      <c r="AE251" s="6"/>
      <c r="AF251" s="6"/>
    </row>
    <row r="252" spans="6:32" x14ac:dyDescent="0.25">
      <c r="F252" s="2"/>
      <c r="AE252" s="6"/>
      <c r="AF252" s="6"/>
    </row>
    <row r="253" spans="6:32" x14ac:dyDescent="0.25">
      <c r="F253" s="2"/>
      <c r="AE253" s="6"/>
      <c r="AF253" s="6"/>
    </row>
    <row r="254" spans="6:32" x14ac:dyDescent="0.25">
      <c r="F254" s="2"/>
      <c r="AE254" s="6"/>
      <c r="AF254" s="6"/>
    </row>
    <row r="255" spans="6:32" x14ac:dyDescent="0.25">
      <c r="F255" s="2"/>
      <c r="AE255" s="6"/>
      <c r="AF255" s="6"/>
    </row>
    <row r="256" spans="6:32" x14ac:dyDescent="0.25">
      <c r="F256" s="2"/>
      <c r="AE256" s="6"/>
      <c r="AF256" s="6"/>
    </row>
    <row r="257" spans="6:32" x14ac:dyDescent="0.25">
      <c r="F257" s="2"/>
      <c r="AE257" s="6"/>
      <c r="AF257" s="6"/>
    </row>
    <row r="258" spans="6:32" x14ac:dyDescent="0.25">
      <c r="F258" s="2"/>
      <c r="AE258" s="6"/>
      <c r="AF258" s="6"/>
    </row>
    <row r="259" spans="6:32" x14ac:dyDescent="0.25">
      <c r="F259" s="2"/>
      <c r="AE259" s="6"/>
      <c r="AF259" s="6"/>
    </row>
    <row r="260" spans="6:32" x14ac:dyDescent="0.25">
      <c r="F260" s="2"/>
      <c r="AE260" s="6"/>
      <c r="AF260" s="6"/>
    </row>
    <row r="261" spans="6:32" x14ac:dyDescent="0.25">
      <c r="F261" s="2"/>
      <c r="AE261" s="6"/>
      <c r="AF261" s="6"/>
    </row>
    <row r="262" spans="6:32" x14ac:dyDescent="0.25">
      <c r="F262" s="2"/>
      <c r="AE262" s="6"/>
      <c r="AF262" s="6"/>
    </row>
    <row r="263" spans="6:32" x14ac:dyDescent="0.25">
      <c r="F263" s="2"/>
      <c r="AE263" s="6"/>
      <c r="AF263" s="6"/>
    </row>
    <row r="264" spans="6:32" x14ac:dyDescent="0.25">
      <c r="F264" s="2"/>
      <c r="AE264" s="6"/>
      <c r="AF264" s="6"/>
    </row>
    <row r="265" spans="6:32" x14ac:dyDescent="0.25">
      <c r="F265" s="2"/>
      <c r="AE265" s="6"/>
      <c r="AF265" s="6"/>
    </row>
    <row r="266" spans="6:32" x14ac:dyDescent="0.25">
      <c r="F266" s="2"/>
      <c r="AE266" s="6"/>
      <c r="AF266" s="6"/>
    </row>
    <row r="267" spans="6:32" x14ac:dyDescent="0.25">
      <c r="F267" s="2"/>
      <c r="AE267" s="6"/>
      <c r="AF267" s="6"/>
    </row>
    <row r="268" spans="6:32" x14ac:dyDescent="0.25">
      <c r="F268" s="2"/>
      <c r="AE268" s="6"/>
      <c r="AF268" s="6"/>
    </row>
    <row r="269" spans="6:32" x14ac:dyDescent="0.25">
      <c r="F269" s="2"/>
      <c r="AE269" s="6"/>
      <c r="AF269" s="6"/>
    </row>
    <row r="270" spans="6:32" x14ac:dyDescent="0.25">
      <c r="F270" s="2"/>
      <c r="AE270" s="6"/>
      <c r="AF270" s="6"/>
    </row>
    <row r="271" spans="6:32" x14ac:dyDescent="0.25">
      <c r="F271" s="2"/>
      <c r="AE271" s="6"/>
      <c r="AF271" s="6"/>
    </row>
    <row r="272" spans="6:32" x14ac:dyDescent="0.25">
      <c r="F272" s="2"/>
      <c r="AE272" s="6"/>
      <c r="AF272" s="6"/>
    </row>
    <row r="273" spans="6:32" x14ac:dyDescent="0.25">
      <c r="F273" s="2"/>
      <c r="AE273" s="6"/>
      <c r="AF273" s="6"/>
    </row>
    <row r="274" spans="6:32" x14ac:dyDescent="0.25">
      <c r="F274" s="2"/>
      <c r="AE274" s="6"/>
      <c r="AF274" s="6"/>
    </row>
    <row r="275" spans="6:32" x14ac:dyDescent="0.25">
      <c r="F275" s="2"/>
      <c r="AE275" s="6"/>
      <c r="AF275" s="6"/>
    </row>
    <row r="276" spans="6:32" x14ac:dyDescent="0.25">
      <c r="F276" s="2"/>
      <c r="AE276" s="6"/>
      <c r="AF276" s="6"/>
    </row>
    <row r="277" spans="6:32" x14ac:dyDescent="0.25">
      <c r="F277" s="2"/>
      <c r="AE277" s="6"/>
      <c r="AF277" s="6"/>
    </row>
    <row r="278" spans="6:32" x14ac:dyDescent="0.25">
      <c r="F278" s="2"/>
      <c r="AE278" s="6"/>
      <c r="AF278" s="6"/>
    </row>
    <row r="279" spans="6:32" x14ac:dyDescent="0.25">
      <c r="F279" s="2"/>
      <c r="AE279" s="6"/>
      <c r="AF279" s="6"/>
    </row>
    <row r="280" spans="6:32" x14ac:dyDescent="0.25">
      <c r="F280" s="2"/>
      <c r="AE280" s="6"/>
      <c r="AF280" s="6"/>
    </row>
    <row r="281" spans="6:32" x14ac:dyDescent="0.25">
      <c r="F281" s="2"/>
      <c r="AE281" s="6"/>
      <c r="AF281" s="6"/>
    </row>
    <row r="282" spans="6:32" x14ac:dyDescent="0.25">
      <c r="F282" s="2"/>
      <c r="AE282" s="6"/>
      <c r="AF282" s="6"/>
    </row>
    <row r="283" spans="6:32" x14ac:dyDescent="0.25">
      <c r="F283" s="2"/>
      <c r="AE283" s="6"/>
      <c r="AF283" s="6"/>
    </row>
    <row r="284" spans="6:32" x14ac:dyDescent="0.25">
      <c r="F284" s="2"/>
      <c r="AE284" s="6"/>
      <c r="AF284" s="6"/>
    </row>
    <row r="285" spans="6:32" x14ac:dyDescent="0.25">
      <c r="F285" s="2"/>
      <c r="AE285" s="6"/>
      <c r="AF285" s="6"/>
    </row>
    <row r="286" spans="6:32" x14ac:dyDescent="0.25">
      <c r="F286" s="2"/>
      <c r="AE286" s="6"/>
      <c r="AF286" s="6"/>
    </row>
    <row r="287" spans="6:32" x14ac:dyDescent="0.25">
      <c r="F287" s="2"/>
      <c r="AE287" s="6"/>
      <c r="AF287" s="6"/>
    </row>
    <row r="288" spans="6:32" x14ac:dyDescent="0.25">
      <c r="F288" s="2"/>
      <c r="AE288" s="6"/>
      <c r="AF288" s="6"/>
    </row>
  </sheetData>
  <sortState ref="B29:AF91">
    <sortCondition ref="F29:F9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10" workbookViewId="0">
      <selection activeCell="A26" sqref="A26"/>
    </sheetView>
  </sheetViews>
  <sheetFormatPr defaultRowHeight="15" x14ac:dyDescent="0.25"/>
  <cols>
    <col min="1" max="1" width="12.85546875" bestFit="1" customWidth="1"/>
    <col min="2" max="2" width="56.7109375" bestFit="1" customWidth="1"/>
    <col min="3" max="3" width="40.85546875" bestFit="1" customWidth="1"/>
  </cols>
  <sheetData>
    <row r="1" spans="1:2" x14ac:dyDescent="0.25">
      <c r="A1" s="1" t="s">
        <v>0</v>
      </c>
      <c r="B1" t="s">
        <v>57</v>
      </c>
    </row>
    <row r="3" spans="1:2" x14ac:dyDescent="0.25">
      <c r="A3" s="1" t="s">
        <v>4</v>
      </c>
    </row>
    <row r="4" spans="1:2" x14ac:dyDescent="0.25">
      <c r="A4">
        <v>1</v>
      </c>
      <c r="B4" t="s">
        <v>63</v>
      </c>
    </row>
    <row r="5" spans="1:2" x14ac:dyDescent="0.25">
      <c r="A5">
        <v>2</v>
      </c>
      <c r="B5" t="s">
        <v>25</v>
      </c>
    </row>
    <row r="6" spans="1:2" x14ac:dyDescent="0.25">
      <c r="A6">
        <v>3</v>
      </c>
      <c r="B6" t="s">
        <v>5</v>
      </c>
    </row>
    <row r="7" spans="1:2" x14ac:dyDescent="0.25">
      <c r="A7">
        <v>4</v>
      </c>
      <c r="B7" t="s">
        <v>38</v>
      </c>
    </row>
    <row r="8" spans="1:2" x14ac:dyDescent="0.25">
      <c r="A8">
        <v>5</v>
      </c>
      <c r="B8" t="s">
        <v>39</v>
      </c>
    </row>
    <row r="9" spans="1:2" x14ac:dyDescent="0.25">
      <c r="A9">
        <v>6</v>
      </c>
      <c r="B9" t="s">
        <v>6</v>
      </c>
    </row>
    <row r="11" spans="1:2" x14ac:dyDescent="0.25">
      <c r="A11" s="1" t="s">
        <v>22</v>
      </c>
    </row>
    <row r="12" spans="1:2" x14ac:dyDescent="0.25">
      <c r="A12" t="s">
        <v>119</v>
      </c>
      <c r="B12" t="s">
        <v>23</v>
      </c>
    </row>
    <row r="13" spans="1:2" x14ac:dyDescent="0.25">
      <c r="A13" t="s">
        <v>115</v>
      </c>
      <c r="B13" t="s">
        <v>228</v>
      </c>
    </row>
    <row r="14" spans="1:2" x14ac:dyDescent="0.25">
      <c r="A14" t="s">
        <v>120</v>
      </c>
      <c r="B14" t="s">
        <v>24</v>
      </c>
    </row>
    <row r="15" spans="1:2" x14ac:dyDescent="0.25">
      <c r="A15" t="s">
        <v>125</v>
      </c>
      <c r="B15" t="s">
        <v>229</v>
      </c>
    </row>
    <row r="16" spans="1:2" x14ac:dyDescent="0.25">
      <c r="A16" t="s">
        <v>226</v>
      </c>
      <c r="B16" t="s">
        <v>227</v>
      </c>
    </row>
    <row r="17" spans="1:3" x14ac:dyDescent="0.25">
      <c r="A17" t="s">
        <v>121</v>
      </c>
      <c r="B17" t="s">
        <v>37</v>
      </c>
    </row>
    <row r="18" spans="1:3" x14ac:dyDescent="0.25">
      <c r="A18" t="s">
        <v>122</v>
      </c>
      <c r="B18" t="s">
        <v>64</v>
      </c>
    </row>
    <row r="19" spans="1:3" s="22" customFormat="1" x14ac:dyDescent="0.25">
      <c r="A19" s="22" t="s">
        <v>272</v>
      </c>
      <c r="B19" s="22" t="s">
        <v>273</v>
      </c>
    </row>
    <row r="21" spans="1:3" x14ac:dyDescent="0.25">
      <c r="A21" s="1" t="s">
        <v>56</v>
      </c>
    </row>
    <row r="22" spans="1:3" x14ac:dyDescent="0.25">
      <c r="A22" t="s">
        <v>270</v>
      </c>
      <c r="B22" t="s">
        <v>40</v>
      </c>
    </row>
    <row r="23" spans="1:3" x14ac:dyDescent="0.25">
      <c r="A23" t="s">
        <v>276</v>
      </c>
      <c r="B23" t="s">
        <v>17</v>
      </c>
    </row>
    <row r="24" spans="1:3" x14ac:dyDescent="0.25">
      <c r="A24" t="s">
        <v>277</v>
      </c>
      <c r="B24" t="s">
        <v>6</v>
      </c>
    </row>
    <row r="25" spans="1:3" x14ac:dyDescent="0.25">
      <c r="A25" t="s">
        <v>278</v>
      </c>
      <c r="B25" t="s">
        <v>41</v>
      </c>
    </row>
    <row r="27" spans="1:3" x14ac:dyDescent="0.25">
      <c r="A27" s="1" t="s">
        <v>52</v>
      </c>
    </row>
    <row r="28" spans="1:3" x14ac:dyDescent="0.25">
      <c r="A28" t="s">
        <v>53</v>
      </c>
      <c r="B28" t="s">
        <v>54</v>
      </c>
      <c r="C28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Locations</vt:lpstr>
      <vt:lpstr>Codes</vt:lpstr>
    </vt:vector>
  </TitlesOfParts>
  <Company>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Schlexer, Ric V -FS</dc:creator>
  <cp:lastModifiedBy>Cara Appel</cp:lastModifiedBy>
  <dcterms:created xsi:type="dcterms:W3CDTF">2014-09-22T22:58:57Z</dcterms:created>
  <dcterms:modified xsi:type="dcterms:W3CDTF">2016-06-16T21:50:39Z</dcterms:modified>
</cp:coreProperties>
</file>