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\Documents\porc_wb_dist\spreadsheets\"/>
    </mc:Choice>
  </mc:AlternateContent>
  <xr:revisionPtr revIDLastSave="0" documentId="13_ncr:40009_{25277DD6-106F-42B2-B8D8-4C0CD508F5D4}" xr6:coauthVersionLast="32" xr6:coauthVersionMax="32" xr10:uidLastSave="{00000000-0000-0000-0000-000000000000}"/>
  <bookViews>
    <workbookView xWindow="0" yWindow="0" windowWidth="16890" windowHeight="7530" activeTab="1"/>
  </bookViews>
  <sheets>
    <sheet name="source_type" sheetId="1" r:id="rId1"/>
    <sheet name="source_descriptions" sheetId="2" r:id="rId2"/>
    <sheet name="type_descriptions" sheetId="3" r:id="rId3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9" i="1"/>
  <c r="C9" i="1"/>
  <c r="E9" i="1"/>
  <c r="D9" i="1"/>
  <c r="F9" i="1"/>
  <c r="B9" i="1"/>
  <c r="H9" i="1" l="1"/>
</calcChain>
</file>

<file path=xl/sharedStrings.xml><?xml version="1.0" encoding="utf-8"?>
<sst xmlns="http://schemas.openxmlformats.org/spreadsheetml/2006/main" count="60" uniqueCount="43">
  <si>
    <t>GBIF</t>
  </si>
  <si>
    <t>MISC</t>
  </si>
  <si>
    <t>NRM</t>
  </si>
  <si>
    <t>ODOT</t>
  </si>
  <si>
    <t>ORBIC</t>
  </si>
  <si>
    <t>WSDOT</t>
  </si>
  <si>
    <t>camera</t>
  </si>
  <si>
    <t>carcass</t>
  </si>
  <si>
    <t>roadkill</t>
  </si>
  <si>
    <t>sighting</t>
  </si>
  <si>
    <t>sign</t>
  </si>
  <si>
    <t>specimen</t>
  </si>
  <si>
    <t>unknown</t>
  </si>
  <si>
    <t>total</t>
  </si>
  <si>
    <t>Duplicates were removed left-to-right: e.g., we obtained 52 records from NRM but 2 were duplicates from GBIF. A total of 45 duplicates were removed from all sources.</t>
  </si>
  <si>
    <t>Global Biodiversity Information Facility</t>
  </si>
  <si>
    <t>Museum specimens, VertNet, iNaturalist (research-grade)</t>
  </si>
  <si>
    <t>Oregon, Washington</t>
  </si>
  <si>
    <t>US Forest Service</t>
  </si>
  <si>
    <t>ORBIC / NatureServe</t>
  </si>
  <si>
    <t>OSU INR</t>
  </si>
  <si>
    <t>USFS NRM, BLM GEOBoB, misc.</t>
  </si>
  <si>
    <t>Oregon</t>
  </si>
  <si>
    <t>Washington Dept. of Transportation</t>
  </si>
  <si>
    <t>Roadkill records</t>
  </si>
  <si>
    <t>Washington</t>
  </si>
  <si>
    <t>Oregon Dept. of Transportation</t>
  </si>
  <si>
    <t>Affiliation</t>
  </si>
  <si>
    <t>Origin of data</t>
  </si>
  <si>
    <t>Geographic extent</t>
  </si>
  <si>
    <t>Internal records</t>
  </si>
  <si>
    <t>Data source</t>
  </si>
  <si>
    <t xml:space="preserve">iNaturalist (Cal Academy), Flikr </t>
  </si>
  <si>
    <t>User-submitted observations/photos (for iNaturalist: non-research-grade b/c of copyright). Contacted for permission</t>
  </si>
  <si>
    <t>See 'source_descriptions' tab for details</t>
  </si>
  <si>
    <t>Total records obtained (before removing duplicates)</t>
  </si>
  <si>
    <t>porcupine detected on remote camera</t>
  </si>
  <si>
    <t>carcass found (assumed to be not roadkill)</t>
  </si>
  <si>
    <t xml:space="preserve">porcupine carcass on road </t>
  </si>
  <si>
    <t>visual observation of live animal</t>
  </si>
  <si>
    <t>porcupine tracks, scat, feeding sign</t>
  </si>
  <si>
    <t>museum specimen</t>
  </si>
  <si>
    <t>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</si>
</sst>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2" sqref="D22"/>
    </sheetView>
  </sheetViews>
  <sheetFormatPr defaultRowHeight="15" x14ac:dyDescent="0.25"/>
  <sheetData>
    <row r="1" spans="1:8" x14ac:dyDescent="0.25">
      <c r="B1" t="s">
        <v>0</v>
      </c>
      <c r="C1" t="s">
        <v>2</v>
      </c>
      <c r="D1" t="s">
        <v>4</v>
      </c>
      <c r="E1" t="s">
        <v>3</v>
      </c>
      <c r="F1" t="s">
        <v>5</v>
      </c>
      <c r="G1" t="s">
        <v>1</v>
      </c>
      <c r="H1" s="1" t="s">
        <v>13</v>
      </c>
    </row>
    <row r="2" spans="1:8" x14ac:dyDescent="0.25">
      <c r="A2" t="s">
        <v>6</v>
      </c>
      <c r="B2">
        <v>0</v>
      </c>
      <c r="C2">
        <v>7</v>
      </c>
      <c r="D2">
        <v>0</v>
      </c>
      <c r="E2">
        <v>0</v>
      </c>
      <c r="F2">
        <v>0</v>
      </c>
      <c r="G2">
        <v>1</v>
      </c>
      <c r="H2" s="1">
        <f>SUM(B2:G2)</f>
        <v>8</v>
      </c>
    </row>
    <row r="3" spans="1:8" x14ac:dyDescent="0.25">
      <c r="A3" t="s">
        <v>7</v>
      </c>
      <c r="B3">
        <v>0</v>
      </c>
      <c r="C3">
        <v>2</v>
      </c>
      <c r="D3">
        <v>1</v>
      </c>
      <c r="E3">
        <v>0</v>
      </c>
      <c r="F3">
        <v>0</v>
      </c>
      <c r="G3">
        <v>1</v>
      </c>
      <c r="H3" s="1">
        <f t="shared" ref="H3:H9" si="0">SUM(B3:G3)</f>
        <v>4</v>
      </c>
    </row>
    <row r="4" spans="1:8" x14ac:dyDescent="0.25">
      <c r="A4" t="s">
        <v>8</v>
      </c>
      <c r="B4">
        <v>4</v>
      </c>
      <c r="C4">
        <v>0</v>
      </c>
      <c r="D4">
        <v>0</v>
      </c>
      <c r="E4">
        <v>34</v>
      </c>
      <c r="F4">
        <v>715</v>
      </c>
      <c r="G4">
        <v>2</v>
      </c>
      <c r="H4" s="1">
        <f t="shared" si="0"/>
        <v>755</v>
      </c>
    </row>
    <row r="5" spans="1:8" x14ac:dyDescent="0.25">
      <c r="A5" t="s">
        <v>9</v>
      </c>
      <c r="B5">
        <v>20</v>
      </c>
      <c r="C5">
        <v>22</v>
      </c>
      <c r="D5">
        <v>6</v>
      </c>
      <c r="E5">
        <v>0</v>
      </c>
      <c r="F5">
        <v>0</v>
      </c>
      <c r="G5">
        <v>16</v>
      </c>
      <c r="H5" s="1">
        <f t="shared" si="0"/>
        <v>64</v>
      </c>
    </row>
    <row r="6" spans="1:8" x14ac:dyDescent="0.25">
      <c r="A6" t="s">
        <v>10</v>
      </c>
      <c r="B6">
        <v>7</v>
      </c>
      <c r="C6">
        <v>4</v>
      </c>
      <c r="D6">
        <v>0</v>
      </c>
      <c r="E6">
        <v>0</v>
      </c>
      <c r="F6">
        <v>0</v>
      </c>
      <c r="G6">
        <v>1</v>
      </c>
      <c r="H6" s="1">
        <f t="shared" si="0"/>
        <v>12</v>
      </c>
    </row>
    <row r="7" spans="1:8" x14ac:dyDescent="0.25">
      <c r="A7" t="s">
        <v>11</v>
      </c>
      <c r="B7">
        <v>64</v>
      </c>
      <c r="C7">
        <v>0</v>
      </c>
      <c r="D7">
        <v>0</v>
      </c>
      <c r="E7">
        <v>0</v>
      </c>
      <c r="F7">
        <v>0</v>
      </c>
      <c r="G7">
        <v>0</v>
      </c>
      <c r="H7" s="1">
        <f t="shared" si="0"/>
        <v>64</v>
      </c>
    </row>
    <row r="8" spans="1:8" x14ac:dyDescent="0.25">
      <c r="A8" t="s">
        <v>12</v>
      </c>
      <c r="B8">
        <v>0</v>
      </c>
      <c r="C8">
        <v>15</v>
      </c>
      <c r="D8">
        <v>3</v>
      </c>
      <c r="E8">
        <v>0</v>
      </c>
      <c r="F8">
        <v>0</v>
      </c>
      <c r="G8">
        <v>0</v>
      </c>
      <c r="H8" s="1">
        <f t="shared" si="0"/>
        <v>18</v>
      </c>
    </row>
    <row r="9" spans="1:8" x14ac:dyDescent="0.25">
      <c r="A9" s="1" t="s">
        <v>13</v>
      </c>
      <c r="B9" s="1">
        <f>SUM(B2:B8)</f>
        <v>95</v>
      </c>
      <c r="C9" s="1">
        <f t="shared" ref="C9:F9" si="1">SUM(C2:C8)</f>
        <v>50</v>
      </c>
      <c r="D9" s="1">
        <f>SUM(D2:D8)</f>
        <v>10</v>
      </c>
      <c r="E9" s="1">
        <f t="shared" si="1"/>
        <v>34</v>
      </c>
      <c r="F9" s="1">
        <f t="shared" si="1"/>
        <v>715</v>
      </c>
      <c r="G9" s="1">
        <f>SUM(G2:G8)</f>
        <v>21</v>
      </c>
      <c r="H9" s="1">
        <f t="shared" si="0"/>
        <v>925</v>
      </c>
    </row>
    <row r="11" spans="1:8" x14ac:dyDescent="0.25">
      <c r="A11" t="s">
        <v>14</v>
      </c>
    </row>
    <row r="12" spans="1:8" x14ac:dyDescent="0.25">
      <c r="A1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5" x14ac:dyDescent="0.25"/>
  <cols>
    <col min="1" max="1" width="14.7109375" bestFit="1" customWidth="1"/>
    <col min="2" max="2" width="18" customWidth="1"/>
    <col min="3" max="3" width="33.42578125" customWidth="1"/>
    <col min="4" max="4" width="17.7109375" bestFit="1" customWidth="1"/>
    <col min="5" max="5" width="21.7109375" bestFit="1" customWidth="1"/>
  </cols>
  <sheetData>
    <row r="1" spans="1:5" x14ac:dyDescent="0.25">
      <c r="A1" s="1" t="s">
        <v>31</v>
      </c>
      <c r="B1" s="1" t="s">
        <v>27</v>
      </c>
      <c r="C1" s="1" t="s">
        <v>28</v>
      </c>
      <c r="D1" s="1" t="s">
        <v>29</v>
      </c>
      <c r="E1" s="1" t="s">
        <v>35</v>
      </c>
    </row>
    <row r="2" spans="1:5" ht="45" x14ac:dyDescent="0.25">
      <c r="A2" s="2" t="s">
        <v>0</v>
      </c>
      <c r="B2" s="2" t="s">
        <v>15</v>
      </c>
      <c r="C2" s="2" t="s">
        <v>16</v>
      </c>
      <c r="D2" s="2" t="s">
        <v>17</v>
      </c>
      <c r="E2">
        <v>95</v>
      </c>
    </row>
    <row r="3" spans="1:5" ht="30" x14ac:dyDescent="0.25">
      <c r="A3" s="2" t="s">
        <v>2</v>
      </c>
      <c r="B3" s="2" t="s">
        <v>18</v>
      </c>
      <c r="C3" s="2" t="s">
        <v>30</v>
      </c>
      <c r="D3" s="2" t="s">
        <v>17</v>
      </c>
      <c r="E3">
        <v>52</v>
      </c>
    </row>
    <row r="4" spans="1:5" ht="30" x14ac:dyDescent="0.25">
      <c r="A4" s="3" t="s">
        <v>19</v>
      </c>
      <c r="B4" s="3" t="s">
        <v>20</v>
      </c>
      <c r="C4" s="3" t="s">
        <v>21</v>
      </c>
      <c r="D4" s="3" t="s">
        <v>22</v>
      </c>
      <c r="E4">
        <v>48</v>
      </c>
    </row>
    <row r="5" spans="1:5" ht="30" x14ac:dyDescent="0.25">
      <c r="A5" s="3" t="s">
        <v>3</v>
      </c>
      <c r="B5" s="3" t="s">
        <v>26</v>
      </c>
      <c r="C5" s="3" t="s">
        <v>24</v>
      </c>
      <c r="D5" s="3" t="s">
        <v>22</v>
      </c>
      <c r="E5">
        <v>34</v>
      </c>
    </row>
    <row r="6" spans="1:5" ht="30" x14ac:dyDescent="0.25">
      <c r="A6" s="3" t="s">
        <v>5</v>
      </c>
      <c r="B6" s="3" t="s">
        <v>23</v>
      </c>
      <c r="C6" s="3" t="s">
        <v>24</v>
      </c>
      <c r="D6" s="3" t="s">
        <v>25</v>
      </c>
      <c r="E6">
        <v>720</v>
      </c>
    </row>
    <row r="7" spans="1:5" ht="75" x14ac:dyDescent="0.25">
      <c r="A7" s="3" t="s">
        <v>1</v>
      </c>
      <c r="B7" s="3" t="s">
        <v>32</v>
      </c>
      <c r="C7" s="3" t="s">
        <v>33</v>
      </c>
      <c r="D7" s="3" t="s">
        <v>17</v>
      </c>
      <c r="E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9" sqref="H19"/>
    </sheetView>
  </sheetViews>
  <sheetFormatPr defaultRowHeight="15" x14ac:dyDescent="0.25"/>
  <cols>
    <col min="2" max="2" width="39.140625" bestFit="1" customWidth="1"/>
  </cols>
  <sheetData>
    <row r="1" spans="1:2" x14ac:dyDescent="0.25">
      <c r="A1" s="1" t="s">
        <v>6</v>
      </c>
      <c r="B1" t="s">
        <v>36</v>
      </c>
    </row>
    <row r="2" spans="1:2" x14ac:dyDescent="0.25">
      <c r="A2" s="1" t="s">
        <v>7</v>
      </c>
      <c r="B2" t="s">
        <v>37</v>
      </c>
    </row>
    <row r="3" spans="1:2" x14ac:dyDescent="0.25">
      <c r="A3" s="1" t="s">
        <v>8</v>
      </c>
      <c r="B3" t="s">
        <v>38</v>
      </c>
    </row>
    <row r="4" spans="1:2" x14ac:dyDescent="0.25">
      <c r="A4" s="1" t="s">
        <v>9</v>
      </c>
      <c r="B4" t="s">
        <v>39</v>
      </c>
    </row>
    <row r="5" spans="1:2" x14ac:dyDescent="0.25">
      <c r="A5" s="1" t="s">
        <v>10</v>
      </c>
      <c r="B5" t="s">
        <v>40</v>
      </c>
    </row>
    <row r="6" spans="1:2" x14ac:dyDescent="0.25">
      <c r="A6" s="1" t="s">
        <v>11</v>
      </c>
      <c r="B6" t="s">
        <v>41</v>
      </c>
    </row>
    <row r="7" spans="1:2" x14ac:dyDescent="0.25">
      <c r="A7" s="1" t="s">
        <v>12</v>
      </c>
      <c r="B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source_type</vt:lpstr>
      <vt:lpstr>source_descriptions</vt:lpstr>
      <vt:lpstr>type_descriptions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 Appel</cp:lastModifiedBy>
  <dcterms:created xsi:type="dcterms:W3CDTF">2018-05-25T20:17:27Z</dcterms:created>
  <dcterms:modified xsi:type="dcterms:W3CDTF">2018-05-25T20:20:40Z</dcterms:modified>
</cp:coreProperties>
</file>