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Automatic_tests/"/>
    </mc:Choice>
  </mc:AlternateContent>
  <xr:revisionPtr revIDLastSave="0" documentId="13_ncr:1_{F3727D3D-B399-9545-BC06-5EC873116AF7}" xr6:coauthVersionLast="47" xr6:coauthVersionMax="47" xr10:uidLastSave="{00000000-0000-0000-0000-000000000000}"/>
  <bookViews>
    <workbookView xWindow="2040" yWindow="1100" windowWidth="2764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7" i="4"/>
  <c r="I4" i="4"/>
  <c r="I13" i="4"/>
  <c r="I10" i="4"/>
  <c r="I15" i="4"/>
  <c r="I12" i="4"/>
  <c r="I9" i="4"/>
  <c r="I3" i="4"/>
  <c r="I6" i="4"/>
  <c r="I11" i="4"/>
  <c r="I14" i="4"/>
  <c r="I16" i="4"/>
  <c r="I17" i="4"/>
  <c r="I5" i="4"/>
</calcChain>
</file>

<file path=xl/sharedStrings.xml><?xml version="1.0" encoding="utf-8"?>
<sst xmlns="http://schemas.openxmlformats.org/spreadsheetml/2006/main" count="160" uniqueCount="96">
  <si>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</si>
  <si>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</si>
  <si>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</si>
  <si>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</si>
  <si>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</si>
  <si>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</si>
  <si>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</si>
  <si>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</si>
  <si>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</si>
  <si>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</si>
  <si>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</si>
  <si>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</si>
  <si>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</si>
  <si>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</si>
  <si>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</si>
  <si>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</si>
  <si>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</si>
  <si>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user/blacklist</t>
  </si>
  <si>
    <t>&lt;10</t>
  </si>
  <si>
    <t>*</t>
  </si>
  <si>
    <t>Other</t>
  </si>
  <si>
    <t>User already exists</t>
  </si>
  <si>
    <t>Max. Fail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</si>
  <si>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</si>
  <si>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</si>
  <si>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</si>
  <si>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</si>
  <si>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</si>
  <si>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</si>
  <si>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</si>
  <si>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</si>
  <si>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Exception/</t>
  </si>
  <si>
    <t>password</t>
  </si>
  <si>
    <t>"forgot password"</t>
  </si>
  <si>
    <t>Login</t>
  </si>
  <si>
    <t>Next</t>
  </si>
  <si>
    <t>Exit</t>
  </si>
  <si>
    <t>Send otp</t>
  </si>
  <si>
    <t>Redirect to Home</t>
  </si>
  <si>
    <t>Redirect to password/reset</t>
  </si>
  <si>
    <t>Redirect to login/register.</t>
  </si>
  <si>
    <t>Title</t>
  </si>
  <si>
    <t>{}</t>
  </si>
  <si>
    <t>TC</t>
  </si>
  <si>
    <t>Change password</t>
  </si>
  <si>
    <t>Acknowledged</t>
  </si>
  <si>
    <t>user/login/*</t>
  </si>
  <si>
    <t>user/register</t>
  </si>
  <si>
    <t>user/login</t>
  </si>
  <si>
    <t>user/password/change</t>
  </si>
  <si>
    <t>user/password/forgot</t>
  </si>
  <si>
    <t>user/activate</t>
  </si>
  <si>
    <t>email, password</t>
  </si>
  <si>
    <t>fisherman</t>
  </si>
  <si>
    <t>Roles</t>
  </si>
  <si>
    <t>admin</t>
  </si>
  <si>
    <t>deputy</t>
  </si>
  <si>
    <t>Entity, access</t>
  </si>
  <si>
    <t>some_all</t>
  </si>
  <si>
    <t>all_all</t>
  </si>
  <si>
    <t>fishingwater_manager</t>
  </si>
  <si>
    <t>1 role all entities all access</t>
  </si>
  <si>
    <t>1 role all entities some access</t>
  </si>
  <si>
    <t>1 role some entities all access</t>
  </si>
  <si>
    <t>1 role some entities some access</t>
  </si>
  <si>
    <t>2 roles, also all entities all access</t>
  </si>
  <si>
    <t>2 roles, also all entities some access</t>
  </si>
  <si>
    <t>2 roles, also some entities all access</t>
  </si>
  <si>
    <t>2 roles, only some entities some access</t>
  </si>
  <si>
    <t>secretary</t>
  </si>
  <si>
    <t>all_some</t>
  </si>
  <si>
    <t>guest</t>
  </si>
  <si>
    <t>Expected scopes (access is added)</t>
  </si>
  <si>
    <t>0 roles</t>
  </si>
  <si>
    <t>admin, fisherman</t>
  </si>
  <si>
    <t>deputy, fisherman</t>
  </si>
  <si>
    <t>fishingwater_manager, fisherman</t>
  </si>
  <si>
    <t>secretary, guest</t>
  </si>
  <si>
    <t>ACLs</t>
  </si>
  <si>
    <t>{"entity": {"*": ["read", "update"]}}</t>
  </si>
  <si>
    <t xml:space="preserve"> {"entity": {"fisherman": ["read"]}}</t>
  </si>
  <si>
    <t>{"entity": {"fish":  ["read"], "fishingwater": ["read"]}}</t>
  </si>
  <si>
    <t>{"entity": {"fish": ["*"], "fishingwater": ["read", "update", "delete"]}}</t>
  </si>
  <si>
    <t>{"entity": {"*": ["*"]}}</t>
  </si>
  <si>
    <t>{"entity": {"*":  ["*"]}}</t>
  </si>
  <si>
    <t>{"entity": {"fish": ["read"], "fishingwater": ["read"], "fisherman": ["read"]}}</t>
  </si>
  <si>
    <t>some_some_for_secretary</t>
  </si>
  <si>
    <t>some_some_for_guest</t>
  </si>
  <si>
    <t>some_some_for_fisherman</t>
  </si>
  <si>
    <t>all_all, some_some_for_fisherman</t>
  </si>
  <si>
    <t>all_some, some_some_for_fisherman</t>
  </si>
  <si>
    <t>some_all, some_some_for_fisherman</t>
  </si>
  <si>
    <t>some_some_for_secretary, some_some_for_guest</t>
  </si>
  <si>
    <t>{"entity": {"fish": ["*"], "*": ["read", "update"], "fishingwater": ["delete"]}}</t>
  </si>
  <si>
    <t>{"entity": {"fish": ["*"],  "fishingwater": ["*"]}}</t>
  </si>
  <si>
    <t>{"entity": {"fish": ["*"], "fishingwater": ["*"]}}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</si>
</sst>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3" xfId="0" quotePrefix="1" applyFill="1" applyBorder="1" applyAlignment="1">
      <alignment horizontal="left" vertical="top"/>
    </xf>
    <xf numFmtId="0" fontId="0" fillId="4" borderId="3" xfId="0" quotePrefix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0" fillId="4" borderId="1" xfId="0" quotePrefix="1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7"/>
  <sheetViews>
    <sheetView workbookViewId="0">
      <selection activeCell="M10" sqref="M10"/>
    </sheetView>
  </sheetViews>
  <sheetFormatPr baseColWidth="10" defaultRowHeight="16" x14ac:dyDescent="0.2"/>
  <cols>
    <col min="1" max="1" width="19.6640625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25</v>
      </c>
      <c r="H1" s="9" t="s">
        <v>31</v>
      </c>
      <c r="I1" s="9"/>
      <c r="J1" s="9" t="s">
        <v>35</v>
      </c>
    </row>
    <row r="2" spans="1:10" ht="17" x14ac:dyDescent="0.2">
      <c r="A2" s="1" t="s">
        <v>28</v>
      </c>
      <c r="B2" s="1"/>
      <c r="C2" s="1"/>
      <c r="D2" s="1"/>
      <c r="E2" s="9" t="s">
        <v>24</v>
      </c>
      <c r="F2" s="9" t="s">
        <v>20</v>
      </c>
      <c r="G2" s="9"/>
      <c r="H2" s="9" t="s">
        <v>24</v>
      </c>
      <c r="I2" s="9"/>
      <c r="J2" s="9"/>
    </row>
    <row r="3" spans="1:10" x14ac:dyDescent="0.2">
      <c r="A3" s="8" t="s">
        <v>46</v>
      </c>
      <c r="B3" s="8" t="s">
        <v>6</v>
      </c>
      <c r="C3" s="8" t="s">
        <v>34</v>
      </c>
      <c r="D3" s="8" t="s">
        <v>13</v>
      </c>
      <c r="E3" s="10">
        <v>99</v>
      </c>
      <c r="H3" t="s">
        <v>23</v>
      </c>
      <c r="I3" s="2" t="str">
        <f>_xlfn.IFNA(VLOOKUP(H3,State!$A$3:$B$9,2,FALSE),"")</f>
        <v/>
      </c>
      <c r="J3" t="s">
        <v>36</v>
      </c>
    </row>
    <row r="4" spans="1:10" x14ac:dyDescent="0.2">
      <c r="A4" s="8" t="s">
        <v>46</v>
      </c>
      <c r="B4" s="8" t="s">
        <v>6</v>
      </c>
      <c r="C4" s="8" t="s">
        <v>34</v>
      </c>
      <c r="D4" s="8" t="s">
        <v>52</v>
      </c>
      <c r="E4" s="10">
        <v>80</v>
      </c>
      <c r="H4">
        <v>80</v>
      </c>
      <c r="I4" s="2" t="str">
        <f>_xlfn.IFNA(VLOOKUP(H4,State!$A$3:$B$9,2,FALSE),"")</f>
        <v xml:space="preserve">Expired </v>
      </c>
      <c r="J4" t="s">
        <v>39</v>
      </c>
    </row>
    <row r="5" spans="1:10" x14ac:dyDescent="0.2">
      <c r="A5" s="8" t="s">
        <v>47</v>
      </c>
      <c r="B5" s="8" t="s">
        <v>6</v>
      </c>
      <c r="C5" s="8" t="s">
        <v>34</v>
      </c>
      <c r="D5" s="8" t="s">
        <v>13</v>
      </c>
      <c r="E5" s="10" t="s">
        <v>29</v>
      </c>
      <c r="G5" s="10" t="s">
        <v>9</v>
      </c>
      <c r="H5" t="s">
        <v>21</v>
      </c>
      <c r="I5" s="2" t="str">
        <f>_xlfn.IFNA(VLOOKUP(H5,State!$A$3:$B$9,2,FALSE),"")</f>
        <v/>
      </c>
    </row>
    <row r="6" spans="1:10" x14ac:dyDescent="0.2">
      <c r="A6" s="8" t="s">
        <v>47</v>
      </c>
      <c r="B6" s="8" t="s">
        <v>6</v>
      </c>
      <c r="C6" s="8" t="s">
        <v>34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_xlfn.IFNA(VLOOKUP(H6,State!$A$3:$B$9,2,FALSE),"")</f>
        <v>Inactive</v>
      </c>
      <c r="J6" t="s">
        <v>37</v>
      </c>
    </row>
    <row r="7" spans="1:10" x14ac:dyDescent="0.2">
      <c r="A7" s="8" t="s">
        <v>51</v>
      </c>
      <c r="B7" s="8" t="s">
        <v>6</v>
      </c>
      <c r="C7" s="8" t="s">
        <v>34</v>
      </c>
      <c r="D7" s="8" t="s">
        <v>13</v>
      </c>
      <c r="E7" s="10" t="s">
        <v>26</v>
      </c>
      <c r="H7" s="10" t="s">
        <v>27</v>
      </c>
      <c r="I7" s="2" t="str">
        <f>_xlfn.IFNA(VLOOKUP(H7,State!$A$3:$B$9,2,FALSE),"")</f>
        <v/>
      </c>
    </row>
    <row r="8" spans="1:10" x14ac:dyDescent="0.2">
      <c r="A8" s="8" t="s">
        <v>51</v>
      </c>
      <c r="B8" s="8" t="s">
        <v>6</v>
      </c>
      <c r="C8" s="8" t="s">
        <v>34</v>
      </c>
      <c r="D8" s="8" t="s">
        <v>13</v>
      </c>
      <c r="E8" s="11">
        <v>10</v>
      </c>
      <c r="G8" s="10" t="s">
        <v>8</v>
      </c>
      <c r="H8" s="10">
        <v>20</v>
      </c>
      <c r="I8" s="2" t="str">
        <f>_xlfn.IFNA(VLOOKUP(H8,State!$A$3:$B$9,2,FALSE),"")</f>
        <v>Acknowledged</v>
      </c>
      <c r="J8" t="s">
        <v>44</v>
      </c>
    </row>
    <row r="9" spans="1:10" x14ac:dyDescent="0.2">
      <c r="A9" s="7" t="s">
        <v>49</v>
      </c>
      <c r="B9" s="8" t="s">
        <v>6</v>
      </c>
      <c r="C9" s="8" t="s">
        <v>34</v>
      </c>
      <c r="D9" s="7" t="s">
        <v>19</v>
      </c>
      <c r="E9" s="10" t="s">
        <v>26</v>
      </c>
      <c r="H9" s="10" t="s">
        <v>27</v>
      </c>
      <c r="I9" s="2" t="str">
        <f>_xlfn.IFNA(VLOOKUP(H9,State!$A$3:$B$9,2,FALSE),"")</f>
        <v/>
      </c>
    </row>
    <row r="10" spans="1:10" x14ac:dyDescent="0.2">
      <c r="A10" s="7" t="s">
        <v>49</v>
      </c>
      <c r="B10" s="8" t="s">
        <v>6</v>
      </c>
      <c r="C10" s="8" t="s">
        <v>34</v>
      </c>
      <c r="D10" s="8" t="s">
        <v>52</v>
      </c>
      <c r="E10" s="10">
        <v>10</v>
      </c>
      <c r="F10" s="10" t="s">
        <v>22</v>
      </c>
      <c r="H10" s="10">
        <v>90</v>
      </c>
      <c r="I10" s="2" t="str">
        <f>_xlfn.IFNA(VLOOKUP(H10,State!$A$3:$B$9,2,FALSE),"")</f>
        <v xml:space="preserve">Blocked </v>
      </c>
      <c r="J10" t="s">
        <v>36</v>
      </c>
    </row>
    <row r="11" spans="1:10" x14ac:dyDescent="0.2">
      <c r="A11" s="7" t="s">
        <v>49</v>
      </c>
      <c r="B11" s="8" t="s">
        <v>6</v>
      </c>
      <c r="C11" s="8" t="s">
        <v>34</v>
      </c>
      <c r="D11" s="8" t="s">
        <v>52</v>
      </c>
      <c r="E11" s="10">
        <v>10</v>
      </c>
      <c r="G11" s="10" t="s">
        <v>8</v>
      </c>
      <c r="H11" s="10">
        <v>30</v>
      </c>
      <c r="I11" s="2" t="str">
        <f>_xlfn.IFNA(VLOOKUP(H11,State!$A$3:$B$9,2,FALSE),"")</f>
        <v>Active</v>
      </c>
      <c r="J11" t="s">
        <v>38</v>
      </c>
    </row>
    <row r="12" spans="1:10" x14ac:dyDescent="0.2">
      <c r="A12" s="7" t="s">
        <v>48</v>
      </c>
      <c r="B12" s="8" t="s">
        <v>6</v>
      </c>
      <c r="C12" s="8" t="s">
        <v>34</v>
      </c>
      <c r="D12" s="8" t="s">
        <v>19</v>
      </c>
      <c r="E12" s="10" t="s">
        <v>30</v>
      </c>
      <c r="H12" s="10" t="s">
        <v>27</v>
      </c>
      <c r="I12" s="2" t="str">
        <f>_xlfn.IFNA(VLOOKUP(H12,State!$A$3:$B$9,2,FALSE),"")</f>
        <v/>
      </c>
    </row>
    <row r="13" spans="1:10" x14ac:dyDescent="0.2">
      <c r="A13" s="7" t="s">
        <v>48</v>
      </c>
      <c r="B13" s="8" t="s">
        <v>6</v>
      </c>
      <c r="C13" s="8" t="s">
        <v>34</v>
      </c>
      <c r="D13" s="8" t="s">
        <v>32</v>
      </c>
      <c r="E13" s="10">
        <v>20</v>
      </c>
      <c r="F13" s="10" t="s">
        <v>22</v>
      </c>
      <c r="H13" s="10">
        <v>90</v>
      </c>
      <c r="I13" s="2" t="str">
        <f>_xlfn.IFNA(VLOOKUP(H13,State!$A$3:$B$9,2,FALSE),"")</f>
        <v xml:space="preserve">Blocked </v>
      </c>
      <c r="J13" t="s">
        <v>36</v>
      </c>
    </row>
    <row r="14" spans="1:10" x14ac:dyDescent="0.2">
      <c r="A14" s="7" t="s">
        <v>48</v>
      </c>
      <c r="B14" s="8" t="s">
        <v>6</v>
      </c>
      <c r="C14" s="8" t="s">
        <v>34</v>
      </c>
      <c r="D14" s="7" t="s">
        <v>32</v>
      </c>
      <c r="E14" s="10">
        <v>20</v>
      </c>
      <c r="G14" s="10" t="s">
        <v>8</v>
      </c>
      <c r="H14" s="10">
        <v>30</v>
      </c>
      <c r="I14" s="2" t="str">
        <f>_xlfn.IFNA(VLOOKUP(H14,State!$A$3:$B$9,2,FALSE),"")</f>
        <v>Active</v>
      </c>
      <c r="J14" t="s">
        <v>38</v>
      </c>
    </row>
    <row r="15" spans="1:10" x14ac:dyDescent="0.2">
      <c r="A15" s="7" t="s">
        <v>50</v>
      </c>
      <c r="B15" s="8" t="s">
        <v>6</v>
      </c>
      <c r="C15" s="8" t="s">
        <v>34</v>
      </c>
      <c r="D15" s="7" t="s">
        <v>33</v>
      </c>
      <c r="E15" s="10" t="s">
        <v>30</v>
      </c>
      <c r="H15" s="10" t="s">
        <v>27</v>
      </c>
      <c r="I15" s="2" t="str">
        <f>_xlfn.IFNA(VLOOKUP(H15,State!$A$3:$B$9,2,FALSE),"")</f>
        <v/>
      </c>
    </row>
    <row r="16" spans="1:10" x14ac:dyDescent="0.2">
      <c r="A16" s="7" t="s">
        <v>50</v>
      </c>
      <c r="B16" s="8" t="s">
        <v>6</v>
      </c>
      <c r="C16" s="8" t="s">
        <v>34</v>
      </c>
      <c r="D16" s="7" t="s">
        <v>33</v>
      </c>
      <c r="E16" s="10">
        <v>20</v>
      </c>
      <c r="G16" s="10" t="s">
        <v>8</v>
      </c>
      <c r="H16" s="10">
        <v>10</v>
      </c>
      <c r="I16" s="2" t="str">
        <f>_xlfn.IFNA(VLOOKUP(H16,State!$A$3:$B$9,2,FALSE),"")</f>
        <v>Inactive</v>
      </c>
      <c r="J16" t="s">
        <v>40</v>
      </c>
    </row>
    <row r="17" spans="1:9" x14ac:dyDescent="0.2">
      <c r="A17" s="8" t="s">
        <v>17</v>
      </c>
      <c r="B17" s="8" t="s">
        <v>15</v>
      </c>
      <c r="C17" s="8" t="s">
        <v>6</v>
      </c>
      <c r="D17" s="8" t="s">
        <v>13</v>
      </c>
      <c r="E17" s="10" t="s">
        <v>19</v>
      </c>
      <c r="G17" s="10" t="s">
        <v>8</v>
      </c>
      <c r="H17" s="10">
        <v>99</v>
      </c>
      <c r="I17" s="2" t="str">
        <f>_xlfn.IFNA(VLOOKUP(H17,State!$A$3:$B$9,2,FALSE),"")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9"/>
  <sheetViews>
    <sheetView workbookViewId="0">
      <selection activeCell="C7" sqref="C7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18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45</v>
      </c>
    </row>
    <row r="6" spans="1:2" x14ac:dyDescent="0.2">
      <c r="A6" s="6">
        <v>30</v>
      </c>
      <c r="B6" s="7" t="s">
        <v>5</v>
      </c>
    </row>
    <row r="7" spans="1:2" x14ac:dyDescent="0.2">
      <c r="A7" s="6">
        <v>80</v>
      </c>
      <c r="B7" s="7" t="s">
        <v>3</v>
      </c>
    </row>
    <row r="8" spans="1:2" x14ac:dyDescent="0.2">
      <c r="A8" s="6">
        <v>90</v>
      </c>
      <c r="B8" s="7" t="s">
        <v>2</v>
      </c>
    </row>
    <row r="9" spans="1:2" x14ac:dyDescent="0.2">
      <c r="A9" s="6">
        <v>99</v>
      </c>
      <c r="B9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E13"/>
  <sheetViews>
    <sheetView tabSelected="1" workbookViewId="0">
      <pane ySplit="2" topLeftCell="A3" activePane="bottomLeft" state="frozen"/>
      <selection pane="bottomLeft" activeCell="C15" sqref="C15"/>
    </sheetView>
  </sheetViews>
  <sheetFormatPr baseColWidth="10" defaultRowHeight="16" x14ac:dyDescent="0.2"/>
  <cols>
    <col min="1" max="1" width="33.1640625" style="2" bestFit="1" customWidth="1"/>
    <col min="2" max="2" width="3.33203125" style="7" bestFit="1" customWidth="1"/>
    <col min="3" max="3" width="29.1640625" style="7" bestFit="1" customWidth="1"/>
    <col min="4" max="4" width="41.5" style="7" bestFit="1" customWidth="1"/>
    <col min="5" max="5" width="117.1640625" style="7" bestFit="1" customWidth="1"/>
    <col min="6" max="16384" width="10.83203125" style="2"/>
  </cols>
  <sheetData>
    <row r="1" spans="1:5" ht="17" x14ac:dyDescent="0.2">
      <c r="A1" s="18"/>
      <c r="B1" s="18"/>
      <c r="C1" s="18"/>
      <c r="D1" s="18"/>
      <c r="E1" s="18" t="s">
        <v>72</v>
      </c>
    </row>
    <row r="2" spans="1:5" ht="17" x14ac:dyDescent="0.2">
      <c r="A2" s="18" t="s">
        <v>41</v>
      </c>
      <c r="B2" s="18" t="s">
        <v>43</v>
      </c>
      <c r="C2" s="18" t="s">
        <v>54</v>
      </c>
      <c r="D2" s="18" t="s">
        <v>78</v>
      </c>
      <c r="E2" s="18" t="s">
        <v>57</v>
      </c>
    </row>
    <row r="3" spans="1:5" x14ac:dyDescent="0.2">
      <c r="A3" s="13" t="s">
        <v>73</v>
      </c>
      <c r="B3" s="16">
        <v>1</v>
      </c>
      <c r="C3" s="13"/>
      <c r="D3" s="13"/>
      <c r="E3" s="13" t="s">
        <v>42</v>
      </c>
    </row>
    <row r="4" spans="1:5" x14ac:dyDescent="0.2">
      <c r="A4" s="14" t="s">
        <v>61</v>
      </c>
      <c r="B4" s="17">
        <v>2</v>
      </c>
      <c r="C4" s="14" t="s">
        <v>55</v>
      </c>
      <c r="D4" s="14" t="s">
        <v>59</v>
      </c>
      <c r="E4" s="14" t="s">
        <v>84</v>
      </c>
    </row>
    <row r="5" spans="1:5" x14ac:dyDescent="0.2">
      <c r="A5" s="14" t="s">
        <v>62</v>
      </c>
      <c r="B5" s="17">
        <v>3</v>
      </c>
      <c r="C5" s="14" t="s">
        <v>56</v>
      </c>
      <c r="D5" s="14" t="s">
        <v>70</v>
      </c>
      <c r="E5" s="14" t="s">
        <v>79</v>
      </c>
    </row>
    <row r="6" spans="1:5" x14ac:dyDescent="0.2">
      <c r="A6" s="14" t="s">
        <v>64</v>
      </c>
      <c r="B6" s="17">
        <v>4</v>
      </c>
      <c r="C6" s="14" t="s">
        <v>69</v>
      </c>
      <c r="D6" s="14" t="s">
        <v>86</v>
      </c>
      <c r="E6" s="14" t="s">
        <v>80</v>
      </c>
    </row>
    <row r="7" spans="1:5" x14ac:dyDescent="0.2">
      <c r="A7" s="14" t="s">
        <v>64</v>
      </c>
      <c r="B7" s="17">
        <v>5</v>
      </c>
      <c r="C7" s="14" t="s">
        <v>71</v>
      </c>
      <c r="D7" s="14" t="s">
        <v>87</v>
      </c>
      <c r="E7" s="14" t="s">
        <v>81</v>
      </c>
    </row>
    <row r="8" spans="1:5" x14ac:dyDescent="0.2">
      <c r="A8" s="19" t="s">
        <v>64</v>
      </c>
      <c r="B8" s="20">
        <v>6</v>
      </c>
      <c r="C8" s="14" t="s">
        <v>53</v>
      </c>
      <c r="D8" s="14" t="s">
        <v>88</v>
      </c>
      <c r="E8" s="14" t="s">
        <v>82</v>
      </c>
    </row>
    <row r="9" spans="1:5" x14ac:dyDescent="0.2">
      <c r="A9" s="14" t="s">
        <v>63</v>
      </c>
      <c r="B9" s="17">
        <v>7</v>
      </c>
      <c r="C9" s="14" t="s">
        <v>60</v>
      </c>
      <c r="D9" s="14" t="s">
        <v>58</v>
      </c>
      <c r="E9" s="14" t="s">
        <v>95</v>
      </c>
    </row>
    <row r="10" spans="1:5" x14ac:dyDescent="0.2">
      <c r="A10" s="13" t="s">
        <v>65</v>
      </c>
      <c r="B10" s="16">
        <v>8</v>
      </c>
      <c r="C10" s="13" t="s">
        <v>74</v>
      </c>
      <c r="D10" s="13" t="s">
        <v>89</v>
      </c>
      <c r="E10" s="13" t="s">
        <v>83</v>
      </c>
    </row>
    <row r="11" spans="1:5" x14ac:dyDescent="0.2">
      <c r="A11" s="13" t="s">
        <v>66</v>
      </c>
      <c r="B11" s="16">
        <v>9</v>
      </c>
      <c r="C11" s="13" t="s">
        <v>75</v>
      </c>
      <c r="D11" s="13" t="s">
        <v>90</v>
      </c>
      <c r="E11" s="13" t="s">
        <v>93</v>
      </c>
    </row>
    <row r="12" spans="1:5" x14ac:dyDescent="0.2">
      <c r="A12" s="13" t="s">
        <v>67</v>
      </c>
      <c r="B12" s="16">
        <v>10</v>
      </c>
      <c r="C12" s="13" t="s">
        <v>76</v>
      </c>
      <c r="D12" s="13" t="s">
        <v>91</v>
      </c>
      <c r="E12" s="13" t="s">
        <v>94</v>
      </c>
    </row>
    <row r="13" spans="1:5" x14ac:dyDescent="0.2">
      <c r="A13" s="12" t="s">
        <v>68</v>
      </c>
      <c r="B13" s="15">
        <v>11</v>
      </c>
      <c r="C13" s="13" t="s">
        <v>77</v>
      </c>
      <c r="D13" s="13" t="s">
        <v>92</v>
      </c>
      <c r="E13" s="13" t="s">
        <v>85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2024-09-16T15:03:17Z</dcterms:modified>
</cp:coreProperties>
</file>