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lee\Documents\카카오톡 받은 파일\"/>
    </mc:Choice>
  </mc:AlternateContent>
  <bookViews>
    <workbookView xWindow="-113" yWindow="-113" windowWidth="25823" windowHeight="15503"/>
  </bookViews>
  <sheets>
    <sheet name="Sheet1" sheetId="1" r:id="rId1"/>
  </sheets>
  <definedNames>
    <definedName name="DynamicData">INDIRECT(Sheet1!XEZ1048576)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0" i="1" l="1"/>
  <c r="B9" i="1"/>
  <c r="B8" i="1"/>
  <c r="B7" i="1"/>
  <c r="B6" i="1"/>
  <c r="B5" i="1"/>
  <c r="N5" i="1"/>
  <c r="D65" i="1" l="1"/>
  <c r="C65" i="1"/>
  <c r="E65" i="1" s="1"/>
  <c r="E64" i="1"/>
  <c r="E63" i="1"/>
  <c r="E62" i="1"/>
  <c r="E61" i="1"/>
  <c r="E60" i="1"/>
  <c r="E59" i="1"/>
  <c r="E58" i="1"/>
  <c r="D10" i="1" l="1"/>
  <c r="C10" i="1"/>
  <c r="E4" i="1" l="1"/>
  <c r="E5" i="1"/>
  <c r="E6" i="1"/>
  <c r="E7" i="1"/>
  <c r="E8" i="1"/>
  <c r="E9" i="1"/>
  <c r="E10" i="1"/>
  <c r="E3" i="1"/>
  <c r="I63" i="1"/>
  <c r="N60" i="1"/>
  <c r="L63" i="1" l="1"/>
  <c r="Z2" i="1"/>
  <c r="AA2" i="1"/>
  <c r="I8" i="1" l="1"/>
  <c r="L8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AU3" i="1"/>
  <c r="BG3" i="1"/>
  <c r="BS3" i="1"/>
  <c r="AI3" i="1"/>
  <c r="AB740" i="1" l="1"/>
  <c r="AN740" i="1"/>
  <c r="AO740" i="1"/>
  <c r="AZ740" i="1"/>
  <c r="BA740" i="1"/>
  <c r="BL740" i="1"/>
  <c r="BM740" i="1"/>
  <c r="AC740" i="1"/>
  <c r="T740" i="1"/>
  <c r="U740" i="1" s="1"/>
  <c r="V740" i="1" s="1"/>
  <c r="AB359" i="1"/>
  <c r="AC359" i="1"/>
  <c r="AN359" i="1"/>
  <c r="AO359" i="1"/>
  <c r="AZ359" i="1"/>
  <c r="BL359" i="1"/>
  <c r="BM359" i="1"/>
  <c r="BA359" i="1"/>
  <c r="T359" i="1"/>
  <c r="U359" i="1" s="1"/>
  <c r="V359" i="1" s="1"/>
  <c r="AB638" i="1"/>
  <c r="AC638" i="1"/>
  <c r="AN638" i="1"/>
  <c r="AO638" i="1"/>
  <c r="BA638" i="1"/>
  <c r="BL638" i="1"/>
  <c r="BM638" i="1"/>
  <c r="AZ638" i="1"/>
  <c r="T638" i="1"/>
  <c r="U638" i="1" s="1"/>
  <c r="V638" i="1" s="1"/>
  <c r="AB577" i="1"/>
  <c r="AZ577" i="1"/>
  <c r="BL577" i="1"/>
  <c r="AC577" i="1"/>
  <c r="AO577" i="1"/>
  <c r="BA577" i="1"/>
  <c r="BM577" i="1"/>
  <c r="AN577" i="1"/>
  <c r="T577" i="1"/>
  <c r="U577" i="1" s="1"/>
  <c r="V577" i="1" s="1"/>
  <c r="AB980" i="1"/>
  <c r="AO980" i="1"/>
  <c r="BL980" i="1"/>
  <c r="AC980" i="1"/>
  <c r="AN980" i="1"/>
  <c r="AZ980" i="1"/>
  <c r="BA980" i="1"/>
  <c r="BM980" i="1"/>
  <c r="T980" i="1"/>
  <c r="U980" i="1" s="1"/>
  <c r="V980" i="1" s="1"/>
  <c r="AB880" i="1"/>
  <c r="AO880" i="1"/>
  <c r="BA880" i="1"/>
  <c r="BM880" i="1"/>
  <c r="AC880" i="1"/>
  <c r="AN880" i="1"/>
  <c r="AZ880" i="1"/>
  <c r="BL880" i="1"/>
  <c r="T880" i="1"/>
  <c r="U880" i="1" s="1"/>
  <c r="V880" i="1" s="1"/>
  <c r="AB760" i="1"/>
  <c r="AN760" i="1"/>
  <c r="AO760" i="1"/>
  <c r="AZ760" i="1"/>
  <c r="BL760" i="1"/>
  <c r="AC760" i="1"/>
  <c r="BA760" i="1"/>
  <c r="BM760" i="1"/>
  <c r="T760" i="1"/>
  <c r="U760" i="1" s="1"/>
  <c r="V760" i="1" s="1"/>
  <c r="AB640" i="1"/>
  <c r="AO640" i="1"/>
  <c r="BA640" i="1"/>
  <c r="AC640" i="1"/>
  <c r="AZ640" i="1"/>
  <c r="BM640" i="1"/>
  <c r="AN640" i="1"/>
  <c r="BL640" i="1"/>
  <c r="T640" i="1"/>
  <c r="U640" i="1" s="1"/>
  <c r="V640" i="1" s="1"/>
  <c r="AB540" i="1"/>
  <c r="AC540" i="1"/>
  <c r="AN540" i="1"/>
  <c r="AO540" i="1"/>
  <c r="AZ540" i="1"/>
  <c r="BA540" i="1"/>
  <c r="BM540" i="1"/>
  <c r="BL540" i="1"/>
  <c r="T540" i="1"/>
  <c r="U540" i="1" s="1"/>
  <c r="V540" i="1" s="1"/>
  <c r="AB500" i="1"/>
  <c r="AN500" i="1"/>
  <c r="AO500" i="1"/>
  <c r="AZ500" i="1"/>
  <c r="BA500" i="1"/>
  <c r="BL500" i="1"/>
  <c r="AC500" i="1"/>
  <c r="BM500" i="1"/>
  <c r="T500" i="1"/>
  <c r="U500" i="1" s="1"/>
  <c r="V500" i="1" s="1"/>
  <c r="AB380" i="1"/>
  <c r="AN380" i="1"/>
  <c r="AO380" i="1"/>
  <c r="AZ380" i="1"/>
  <c r="BA380" i="1"/>
  <c r="BL380" i="1"/>
  <c r="BM380" i="1"/>
  <c r="AC380" i="1"/>
  <c r="T380" i="1"/>
  <c r="U380" i="1" s="1"/>
  <c r="V380" i="1" s="1"/>
  <c r="AB360" i="1"/>
  <c r="AN360" i="1"/>
  <c r="AO360" i="1"/>
  <c r="AZ360" i="1"/>
  <c r="BA360" i="1"/>
  <c r="BL360" i="1"/>
  <c r="AC360" i="1"/>
  <c r="BM360" i="1"/>
  <c r="T360" i="1"/>
  <c r="U360" i="1" s="1"/>
  <c r="V360" i="1" s="1"/>
  <c r="AB240" i="1"/>
  <c r="AN240" i="1"/>
  <c r="AO240" i="1"/>
  <c r="BA240" i="1"/>
  <c r="BM240" i="1"/>
  <c r="AC240" i="1"/>
  <c r="AZ240" i="1"/>
  <c r="BL240" i="1"/>
  <c r="T240" i="1"/>
  <c r="U240" i="1" s="1"/>
  <c r="V240" i="1" s="1"/>
  <c r="AB160" i="1"/>
  <c r="AC160" i="1"/>
  <c r="AN160" i="1"/>
  <c r="AO160" i="1"/>
  <c r="AZ160" i="1"/>
  <c r="BL160" i="1"/>
  <c r="BM160" i="1"/>
  <c r="BA160" i="1"/>
  <c r="T160" i="1"/>
  <c r="U160" i="1" s="1"/>
  <c r="V160" i="1" s="1"/>
  <c r="AB100" i="1"/>
  <c r="AN100" i="1"/>
  <c r="AO100" i="1"/>
  <c r="AZ100" i="1"/>
  <c r="BA100" i="1"/>
  <c r="BL100" i="1"/>
  <c r="AC100" i="1"/>
  <c r="BM100" i="1"/>
  <c r="T100" i="1"/>
  <c r="U100" i="1" s="1"/>
  <c r="V100" i="1" s="1"/>
  <c r="AB899" i="1"/>
  <c r="AN899" i="1"/>
  <c r="AO899" i="1"/>
  <c r="AZ899" i="1"/>
  <c r="AC899" i="1"/>
  <c r="BA899" i="1"/>
  <c r="BL899" i="1"/>
  <c r="BM899" i="1"/>
  <c r="T899" i="1"/>
  <c r="U899" i="1" s="1"/>
  <c r="V899" i="1" s="1"/>
  <c r="AB759" i="1"/>
  <c r="AN759" i="1"/>
  <c r="AO759" i="1"/>
  <c r="AZ759" i="1"/>
  <c r="BL759" i="1"/>
  <c r="AC759" i="1"/>
  <c r="BA759" i="1"/>
  <c r="BM759" i="1"/>
  <c r="T759" i="1"/>
  <c r="U759" i="1" s="1"/>
  <c r="V759" i="1" s="1"/>
  <c r="AB619" i="1"/>
  <c r="AN619" i="1"/>
  <c r="AO619" i="1"/>
  <c r="AZ619" i="1"/>
  <c r="BL619" i="1"/>
  <c r="AC619" i="1"/>
  <c r="BA619" i="1"/>
  <c r="BM619" i="1"/>
  <c r="T619" i="1"/>
  <c r="U619" i="1" s="1"/>
  <c r="V619" i="1" s="1"/>
  <c r="AB479" i="1"/>
  <c r="AN479" i="1"/>
  <c r="AO479" i="1"/>
  <c r="AZ479" i="1"/>
  <c r="BA479" i="1"/>
  <c r="BL479" i="1"/>
  <c r="AC479" i="1"/>
  <c r="BM479" i="1"/>
  <c r="T479" i="1"/>
  <c r="U479" i="1" s="1"/>
  <c r="V479" i="1" s="1"/>
  <c r="AB279" i="1"/>
  <c r="AC279" i="1"/>
  <c r="AN279" i="1"/>
  <c r="AO279" i="1"/>
  <c r="BA279" i="1"/>
  <c r="BL279" i="1"/>
  <c r="BM279" i="1"/>
  <c r="AZ279" i="1"/>
  <c r="T279" i="1"/>
  <c r="U279" i="1" s="1"/>
  <c r="V279" i="1" s="1"/>
  <c r="BM39" i="1"/>
  <c r="AB39" i="1"/>
  <c r="AC39" i="1"/>
  <c r="AN39" i="1"/>
  <c r="AO39" i="1"/>
  <c r="AZ39" i="1"/>
  <c r="BA39" i="1"/>
  <c r="BL39" i="1"/>
  <c r="T39" i="1"/>
  <c r="U39" i="1" s="1"/>
  <c r="V39" i="1" s="1"/>
  <c r="AB918" i="1"/>
  <c r="AO918" i="1"/>
  <c r="BA918" i="1"/>
  <c r="AC918" i="1"/>
  <c r="AN918" i="1"/>
  <c r="AZ918" i="1"/>
  <c r="BL918" i="1"/>
  <c r="BM918" i="1"/>
  <c r="T918" i="1"/>
  <c r="U918" i="1" s="1"/>
  <c r="V918" i="1" s="1"/>
  <c r="AB798" i="1"/>
  <c r="AN798" i="1"/>
  <c r="AO798" i="1"/>
  <c r="BA798" i="1"/>
  <c r="BM798" i="1"/>
  <c r="AC798" i="1"/>
  <c r="AZ798" i="1"/>
  <c r="BL798" i="1"/>
  <c r="T798" i="1"/>
  <c r="U798" i="1" s="1"/>
  <c r="V798" i="1" s="1"/>
  <c r="AB678" i="1"/>
  <c r="AN678" i="1"/>
  <c r="AO678" i="1"/>
  <c r="AZ678" i="1"/>
  <c r="BL678" i="1"/>
  <c r="AC678" i="1"/>
  <c r="BA678" i="1"/>
  <c r="BM678" i="1"/>
  <c r="T678" i="1"/>
  <c r="U678" i="1" s="1"/>
  <c r="V678" i="1" s="1"/>
  <c r="AB578" i="1"/>
  <c r="AN578" i="1"/>
  <c r="AO578" i="1"/>
  <c r="AZ578" i="1"/>
  <c r="BA578" i="1"/>
  <c r="BL578" i="1"/>
  <c r="BM578" i="1"/>
  <c r="AC578" i="1"/>
  <c r="T578" i="1"/>
  <c r="U578" i="1" s="1"/>
  <c r="V578" i="1" s="1"/>
  <c r="AB498" i="1"/>
  <c r="AN498" i="1"/>
  <c r="AO498" i="1"/>
  <c r="AZ498" i="1"/>
  <c r="BA498" i="1"/>
  <c r="BL498" i="1"/>
  <c r="AC498" i="1"/>
  <c r="BM498" i="1"/>
  <c r="T498" i="1"/>
  <c r="U498" i="1" s="1"/>
  <c r="V498" i="1" s="1"/>
  <c r="AB398" i="1"/>
  <c r="AC398" i="1"/>
  <c r="AN398" i="1"/>
  <c r="AO398" i="1"/>
  <c r="BA398" i="1"/>
  <c r="BL398" i="1"/>
  <c r="AZ398" i="1"/>
  <c r="BM398" i="1"/>
  <c r="T398" i="1"/>
  <c r="U398" i="1" s="1"/>
  <c r="V398" i="1" s="1"/>
  <c r="AB278" i="1"/>
  <c r="AN278" i="1"/>
  <c r="AO278" i="1"/>
  <c r="AZ278" i="1"/>
  <c r="BA278" i="1"/>
  <c r="AC278" i="1"/>
  <c r="BL278" i="1"/>
  <c r="BM278" i="1"/>
  <c r="T278" i="1"/>
  <c r="U278" i="1" s="1"/>
  <c r="V278" i="1" s="1"/>
  <c r="AB158" i="1"/>
  <c r="AO158" i="1"/>
  <c r="BL158" i="1"/>
  <c r="AC158" i="1"/>
  <c r="AZ158" i="1"/>
  <c r="BA158" i="1"/>
  <c r="BM158" i="1"/>
  <c r="AN158" i="1"/>
  <c r="T158" i="1"/>
  <c r="U158" i="1" s="1"/>
  <c r="V158" i="1" s="1"/>
  <c r="BM78" i="1"/>
  <c r="AB78" i="1"/>
  <c r="AC78" i="1"/>
  <c r="AN78" i="1"/>
  <c r="AO78" i="1"/>
  <c r="AZ78" i="1"/>
  <c r="BA78" i="1"/>
  <c r="BL78" i="1"/>
  <c r="T78" i="1"/>
  <c r="U78" i="1" s="1"/>
  <c r="V78" i="1" s="1"/>
  <c r="AB937" i="1"/>
  <c r="AN937" i="1"/>
  <c r="AO937" i="1"/>
  <c r="AZ937" i="1"/>
  <c r="BL937" i="1"/>
  <c r="AC937" i="1"/>
  <c r="BA937" i="1"/>
  <c r="BM937" i="1"/>
  <c r="T937" i="1"/>
  <c r="U937" i="1" s="1"/>
  <c r="V937" i="1" s="1"/>
  <c r="AB777" i="1"/>
  <c r="AN777" i="1"/>
  <c r="AO777" i="1"/>
  <c r="AZ777" i="1"/>
  <c r="BL777" i="1"/>
  <c r="AC777" i="1"/>
  <c r="BA777" i="1"/>
  <c r="BM777" i="1"/>
  <c r="T777" i="1"/>
  <c r="U777" i="1" s="1"/>
  <c r="V777" i="1" s="1"/>
  <c r="AB657" i="1"/>
  <c r="AC657" i="1"/>
  <c r="BL657" i="1"/>
  <c r="AN657" i="1"/>
  <c r="BA657" i="1"/>
  <c r="BM657" i="1"/>
  <c r="AO657" i="1"/>
  <c r="AZ657" i="1"/>
  <c r="T657" i="1"/>
  <c r="U657" i="1" s="1"/>
  <c r="V657" i="1" s="1"/>
  <c r="AB497" i="1"/>
  <c r="AN497" i="1"/>
  <c r="AO497" i="1"/>
  <c r="AZ497" i="1"/>
  <c r="BA497" i="1"/>
  <c r="BL497" i="1"/>
  <c r="AC497" i="1"/>
  <c r="BM497" i="1"/>
  <c r="T497" i="1"/>
  <c r="U497" i="1" s="1"/>
  <c r="V497" i="1" s="1"/>
  <c r="AB377" i="1"/>
  <c r="AC377" i="1"/>
  <c r="AN377" i="1"/>
  <c r="AO377" i="1"/>
  <c r="AZ377" i="1"/>
  <c r="BA377" i="1"/>
  <c r="BL377" i="1"/>
  <c r="BM377" i="1"/>
  <c r="T377" i="1"/>
  <c r="U377" i="1" s="1"/>
  <c r="V377" i="1" s="1"/>
  <c r="AB237" i="1"/>
  <c r="AN237" i="1"/>
  <c r="AO237" i="1"/>
  <c r="AZ237" i="1"/>
  <c r="BA237" i="1"/>
  <c r="BL237" i="1"/>
  <c r="AC237" i="1"/>
  <c r="BM237" i="1"/>
  <c r="T237" i="1"/>
  <c r="U237" i="1" s="1"/>
  <c r="V237" i="1" s="1"/>
  <c r="AB57" i="1"/>
  <c r="AN57" i="1"/>
  <c r="BA57" i="1"/>
  <c r="BM57" i="1"/>
  <c r="AC57" i="1"/>
  <c r="AO57" i="1"/>
  <c r="AZ57" i="1"/>
  <c r="BL57" i="1"/>
  <c r="T57" i="1"/>
  <c r="U57" i="1" s="1"/>
  <c r="V57" i="1" s="1"/>
  <c r="AB920" i="1"/>
  <c r="AN920" i="1"/>
  <c r="AO920" i="1"/>
  <c r="BA920" i="1"/>
  <c r="BM920" i="1"/>
  <c r="AC920" i="1"/>
  <c r="AZ920" i="1"/>
  <c r="BL920" i="1"/>
  <c r="T920" i="1"/>
  <c r="U920" i="1" s="1"/>
  <c r="V920" i="1" s="1"/>
  <c r="AB820" i="1"/>
  <c r="AN820" i="1"/>
  <c r="AO820" i="1"/>
  <c r="AZ820" i="1"/>
  <c r="BL820" i="1"/>
  <c r="AC820" i="1"/>
  <c r="BA820" i="1"/>
  <c r="BM820" i="1"/>
  <c r="T820" i="1"/>
  <c r="U820" i="1" s="1"/>
  <c r="V820" i="1" s="1"/>
  <c r="AB720" i="1"/>
  <c r="AN720" i="1"/>
  <c r="AO720" i="1"/>
  <c r="AZ720" i="1"/>
  <c r="BA720" i="1"/>
  <c r="BM720" i="1"/>
  <c r="AC720" i="1"/>
  <c r="BL720" i="1"/>
  <c r="T720" i="1"/>
  <c r="U720" i="1" s="1"/>
  <c r="V720" i="1" s="1"/>
  <c r="AB620" i="1"/>
  <c r="AO620" i="1"/>
  <c r="BA620" i="1"/>
  <c r="BM620" i="1"/>
  <c r="AC620" i="1"/>
  <c r="AN620" i="1"/>
  <c r="AZ620" i="1"/>
  <c r="BL620" i="1"/>
  <c r="T620" i="1"/>
  <c r="U620" i="1" s="1"/>
  <c r="V620" i="1" s="1"/>
  <c r="AB480" i="1"/>
  <c r="AC480" i="1"/>
  <c r="AN480" i="1"/>
  <c r="AO480" i="1"/>
  <c r="BA480" i="1"/>
  <c r="BL480" i="1"/>
  <c r="BM480" i="1"/>
  <c r="AZ480" i="1"/>
  <c r="T480" i="1"/>
  <c r="U480" i="1" s="1"/>
  <c r="V480" i="1" s="1"/>
  <c r="AB320" i="1"/>
  <c r="AN320" i="1"/>
  <c r="AO320" i="1"/>
  <c r="AZ320" i="1"/>
  <c r="BA320" i="1"/>
  <c r="BL320" i="1"/>
  <c r="AC320" i="1"/>
  <c r="BM320" i="1"/>
  <c r="T320" i="1"/>
  <c r="U320" i="1" s="1"/>
  <c r="V320" i="1" s="1"/>
  <c r="AB200" i="1"/>
  <c r="AO200" i="1"/>
  <c r="BA200" i="1"/>
  <c r="BM200" i="1"/>
  <c r="AC200" i="1"/>
  <c r="AN200" i="1"/>
  <c r="AZ200" i="1"/>
  <c r="BL200" i="1"/>
  <c r="T200" i="1"/>
  <c r="U200" i="1" s="1"/>
  <c r="V200" i="1" s="1"/>
  <c r="AB80" i="1"/>
  <c r="AC80" i="1"/>
  <c r="AN80" i="1"/>
  <c r="AO80" i="1"/>
  <c r="AZ80" i="1"/>
  <c r="BA80" i="1"/>
  <c r="BL80" i="1"/>
  <c r="BM80" i="1"/>
  <c r="T80" i="1"/>
  <c r="U80" i="1" s="1"/>
  <c r="V80" i="1" s="1"/>
  <c r="AB939" i="1"/>
  <c r="AN939" i="1"/>
  <c r="AO939" i="1"/>
  <c r="AZ939" i="1"/>
  <c r="BL939" i="1"/>
  <c r="AC939" i="1"/>
  <c r="BA939" i="1"/>
  <c r="BM939" i="1"/>
  <c r="T939" i="1"/>
  <c r="U939" i="1" s="1"/>
  <c r="V939" i="1" s="1"/>
  <c r="AB799" i="1"/>
  <c r="AN799" i="1"/>
  <c r="AO799" i="1"/>
  <c r="BA799" i="1"/>
  <c r="BM799" i="1"/>
  <c r="AC799" i="1"/>
  <c r="AZ799" i="1"/>
  <c r="BL799" i="1"/>
  <c r="T799" i="1"/>
  <c r="U799" i="1" s="1"/>
  <c r="V799" i="1" s="1"/>
  <c r="AB659" i="1"/>
  <c r="BA659" i="1"/>
  <c r="AC659" i="1"/>
  <c r="AZ659" i="1"/>
  <c r="AN659" i="1"/>
  <c r="AO659" i="1"/>
  <c r="BL659" i="1"/>
  <c r="BM659" i="1"/>
  <c r="T659" i="1"/>
  <c r="U659" i="1" s="1"/>
  <c r="V659" i="1" s="1"/>
  <c r="AB519" i="1"/>
  <c r="AN519" i="1"/>
  <c r="AO519" i="1"/>
  <c r="AZ519" i="1"/>
  <c r="BA519" i="1"/>
  <c r="BL519" i="1"/>
  <c r="BM519" i="1"/>
  <c r="AC519" i="1"/>
  <c r="T519" i="1"/>
  <c r="U519" i="1" s="1"/>
  <c r="V519" i="1" s="1"/>
  <c r="AB379" i="1"/>
  <c r="AN379" i="1"/>
  <c r="AO379" i="1"/>
  <c r="AZ379" i="1"/>
  <c r="BA379" i="1"/>
  <c r="BL379" i="1"/>
  <c r="BM379" i="1"/>
  <c r="AC379" i="1"/>
  <c r="T379" i="1"/>
  <c r="U379" i="1" s="1"/>
  <c r="V379" i="1" s="1"/>
  <c r="AB219" i="1"/>
  <c r="AN219" i="1"/>
  <c r="AO219" i="1"/>
  <c r="AZ219" i="1"/>
  <c r="BL219" i="1"/>
  <c r="AC219" i="1"/>
  <c r="BM219" i="1"/>
  <c r="BA219" i="1"/>
  <c r="T219" i="1"/>
  <c r="U219" i="1" s="1"/>
  <c r="V219" i="1" s="1"/>
  <c r="AB59" i="1"/>
  <c r="AC59" i="1"/>
  <c r="AN59" i="1"/>
  <c r="AO59" i="1"/>
  <c r="AZ59" i="1"/>
  <c r="BA59" i="1"/>
  <c r="BL59" i="1"/>
  <c r="BM59" i="1"/>
  <c r="T59" i="1"/>
  <c r="U59" i="1" s="1"/>
  <c r="V59" i="1" s="1"/>
  <c r="AB878" i="1"/>
  <c r="AN878" i="1"/>
  <c r="AO878" i="1"/>
  <c r="BA878" i="1"/>
  <c r="BM878" i="1"/>
  <c r="AC878" i="1"/>
  <c r="AZ878" i="1"/>
  <c r="BL878" i="1"/>
  <c r="T878" i="1"/>
  <c r="U878" i="1" s="1"/>
  <c r="V878" i="1" s="1"/>
  <c r="AB718" i="1"/>
  <c r="AC718" i="1"/>
  <c r="AN718" i="1"/>
  <c r="AO718" i="1"/>
  <c r="BA718" i="1"/>
  <c r="BL718" i="1"/>
  <c r="BM718" i="1"/>
  <c r="AZ718" i="1"/>
  <c r="T718" i="1"/>
  <c r="U718" i="1" s="1"/>
  <c r="V718" i="1" s="1"/>
  <c r="AB558" i="1"/>
  <c r="AC558" i="1"/>
  <c r="AN558" i="1"/>
  <c r="AO558" i="1"/>
  <c r="AZ558" i="1"/>
  <c r="BL558" i="1"/>
  <c r="BM558" i="1"/>
  <c r="BA558" i="1"/>
  <c r="T558" i="1"/>
  <c r="U558" i="1" s="1"/>
  <c r="V558" i="1" s="1"/>
  <c r="AB418" i="1"/>
  <c r="AN418" i="1"/>
  <c r="AO418" i="1"/>
  <c r="AZ418" i="1"/>
  <c r="BA418" i="1"/>
  <c r="BL418" i="1"/>
  <c r="AC418" i="1"/>
  <c r="BM418" i="1"/>
  <c r="T418" i="1"/>
  <c r="U418" i="1" s="1"/>
  <c r="V418" i="1" s="1"/>
  <c r="AC298" i="1"/>
  <c r="AN298" i="1"/>
  <c r="AO298" i="1"/>
  <c r="AZ298" i="1"/>
  <c r="BA298" i="1"/>
  <c r="BM298" i="1"/>
  <c r="AB298" i="1"/>
  <c r="BL298" i="1"/>
  <c r="T298" i="1"/>
  <c r="U298" i="1" s="1"/>
  <c r="V298" i="1" s="1"/>
  <c r="AB198" i="1"/>
  <c r="AC198" i="1"/>
  <c r="AN198" i="1"/>
  <c r="AO198" i="1"/>
  <c r="AZ198" i="1"/>
  <c r="BA198" i="1"/>
  <c r="BL198" i="1"/>
  <c r="BM198" i="1"/>
  <c r="T198" i="1"/>
  <c r="U198" i="1" s="1"/>
  <c r="V198" i="1" s="1"/>
  <c r="AB58" i="1"/>
  <c r="AN58" i="1"/>
  <c r="AO58" i="1"/>
  <c r="AZ58" i="1"/>
  <c r="BL58" i="1"/>
  <c r="AC58" i="1"/>
  <c r="BA58" i="1"/>
  <c r="BM58" i="1"/>
  <c r="T58" i="1"/>
  <c r="U58" i="1" s="1"/>
  <c r="V58" i="1" s="1"/>
  <c r="AB957" i="1"/>
  <c r="AN957" i="1"/>
  <c r="AO957" i="1"/>
  <c r="AZ957" i="1"/>
  <c r="BL957" i="1"/>
  <c r="AC957" i="1"/>
  <c r="BA957" i="1"/>
  <c r="BM957" i="1"/>
  <c r="T957" i="1"/>
  <c r="U957" i="1" s="1"/>
  <c r="V957" i="1" s="1"/>
  <c r="AB857" i="1"/>
  <c r="AN857" i="1"/>
  <c r="AO857" i="1"/>
  <c r="AZ857" i="1"/>
  <c r="BA857" i="1"/>
  <c r="BL857" i="1"/>
  <c r="BM857" i="1"/>
  <c r="AC857" i="1"/>
  <c r="T857" i="1"/>
  <c r="U857" i="1" s="1"/>
  <c r="V857" i="1" s="1"/>
  <c r="AB737" i="1"/>
  <c r="AN737" i="1"/>
  <c r="AZ737" i="1"/>
  <c r="BM737" i="1"/>
  <c r="AC737" i="1"/>
  <c r="AO737" i="1"/>
  <c r="BA737" i="1"/>
  <c r="BL737" i="1"/>
  <c r="T737" i="1"/>
  <c r="U737" i="1" s="1"/>
  <c r="V737" i="1" s="1"/>
  <c r="AB617" i="1"/>
  <c r="AN617" i="1"/>
  <c r="AZ617" i="1"/>
  <c r="BL617" i="1"/>
  <c r="AC617" i="1"/>
  <c r="AO617" i="1"/>
  <c r="BA617" i="1"/>
  <c r="BM617" i="1"/>
  <c r="T617" i="1"/>
  <c r="U617" i="1" s="1"/>
  <c r="V617" i="1" s="1"/>
  <c r="AB477" i="1"/>
  <c r="AN477" i="1"/>
  <c r="AO477" i="1"/>
  <c r="AZ477" i="1"/>
  <c r="BL477" i="1"/>
  <c r="AC477" i="1"/>
  <c r="BA477" i="1"/>
  <c r="BM477" i="1"/>
  <c r="T477" i="1"/>
  <c r="U477" i="1" s="1"/>
  <c r="V477" i="1" s="1"/>
  <c r="AB337" i="1"/>
  <c r="AN337" i="1"/>
  <c r="AO337" i="1"/>
  <c r="BA337" i="1"/>
  <c r="BM337" i="1"/>
  <c r="AC337" i="1"/>
  <c r="AZ337" i="1"/>
  <c r="BL337" i="1"/>
  <c r="T337" i="1"/>
  <c r="U337" i="1" s="1"/>
  <c r="V337" i="1" s="1"/>
  <c r="AB197" i="1"/>
  <c r="AC197" i="1"/>
  <c r="AN197" i="1"/>
  <c r="AO197" i="1"/>
  <c r="AZ197" i="1"/>
  <c r="BA197" i="1"/>
  <c r="BL197" i="1"/>
  <c r="BM197" i="1"/>
  <c r="T197" i="1"/>
  <c r="U197" i="1" s="1"/>
  <c r="V197" i="1" s="1"/>
  <c r="AB97" i="1"/>
  <c r="AC97" i="1"/>
  <c r="AN97" i="1"/>
  <c r="AO97" i="1"/>
  <c r="AZ97" i="1"/>
  <c r="BA97" i="1"/>
  <c r="BL97" i="1"/>
  <c r="BM97" i="1"/>
  <c r="T97" i="1"/>
  <c r="U97" i="1" s="1"/>
  <c r="V97" i="1" s="1"/>
  <c r="AB940" i="1"/>
  <c r="AN940" i="1"/>
  <c r="AO940" i="1"/>
  <c r="AZ940" i="1"/>
  <c r="BA940" i="1"/>
  <c r="BL940" i="1"/>
  <c r="AC940" i="1"/>
  <c r="BM940" i="1"/>
  <c r="T940" i="1"/>
  <c r="U940" i="1" s="1"/>
  <c r="V940" i="1" s="1"/>
  <c r="AB780" i="1"/>
  <c r="AN780" i="1"/>
  <c r="AO780" i="1"/>
  <c r="AZ780" i="1"/>
  <c r="BA780" i="1"/>
  <c r="BL780" i="1"/>
  <c r="AC780" i="1"/>
  <c r="BM780" i="1"/>
  <c r="T780" i="1"/>
  <c r="U780" i="1" s="1"/>
  <c r="V780" i="1" s="1"/>
  <c r="AB600" i="1"/>
  <c r="AN600" i="1"/>
  <c r="BA600" i="1"/>
  <c r="BM600" i="1"/>
  <c r="AC600" i="1"/>
  <c r="AO600" i="1"/>
  <c r="AZ600" i="1"/>
  <c r="BL600" i="1"/>
  <c r="T600" i="1"/>
  <c r="U600" i="1" s="1"/>
  <c r="V600" i="1" s="1"/>
  <c r="AB420" i="1"/>
  <c r="AN420" i="1"/>
  <c r="AO420" i="1"/>
  <c r="AZ420" i="1"/>
  <c r="BA420" i="1"/>
  <c r="BL420" i="1"/>
  <c r="AC420" i="1"/>
  <c r="BM420" i="1"/>
  <c r="T420" i="1"/>
  <c r="U420" i="1" s="1"/>
  <c r="V420" i="1" s="1"/>
  <c r="AB260" i="1"/>
  <c r="AN260" i="1"/>
  <c r="AO260" i="1"/>
  <c r="AZ260" i="1"/>
  <c r="BL260" i="1"/>
  <c r="AC260" i="1"/>
  <c r="BA260" i="1"/>
  <c r="BM260" i="1"/>
  <c r="T260" i="1"/>
  <c r="U260" i="1" s="1"/>
  <c r="V260" i="1" s="1"/>
  <c r="AB60" i="1"/>
  <c r="AC60" i="1"/>
  <c r="AN60" i="1"/>
  <c r="AO60" i="1"/>
  <c r="AZ60" i="1"/>
  <c r="BA60" i="1"/>
  <c r="BL60" i="1"/>
  <c r="BM60" i="1"/>
  <c r="T60" i="1"/>
  <c r="U60" i="1" s="1"/>
  <c r="V60" i="1" s="1"/>
  <c r="AB879" i="1"/>
  <c r="AN879" i="1"/>
  <c r="AO879" i="1"/>
  <c r="AZ879" i="1"/>
  <c r="BA879" i="1"/>
  <c r="BM879" i="1"/>
  <c r="AC879" i="1"/>
  <c r="BL879" i="1"/>
  <c r="T879" i="1"/>
  <c r="U879" i="1" s="1"/>
  <c r="V879" i="1" s="1"/>
  <c r="AB779" i="1"/>
  <c r="AN779" i="1"/>
  <c r="AZ779" i="1"/>
  <c r="BM779" i="1"/>
  <c r="AC779" i="1"/>
  <c r="AO779" i="1"/>
  <c r="BA779" i="1"/>
  <c r="BL779" i="1"/>
  <c r="T779" i="1"/>
  <c r="U779" i="1" s="1"/>
  <c r="V779" i="1" s="1"/>
  <c r="AB679" i="1"/>
  <c r="AC679" i="1"/>
  <c r="AN679" i="1"/>
  <c r="AO679" i="1"/>
  <c r="AZ679" i="1"/>
  <c r="BA679" i="1"/>
  <c r="BM679" i="1"/>
  <c r="BL679" i="1"/>
  <c r="T679" i="1"/>
  <c r="U679" i="1" s="1"/>
  <c r="V679" i="1" s="1"/>
  <c r="AB559" i="1"/>
  <c r="AC559" i="1"/>
  <c r="AN559" i="1"/>
  <c r="AO559" i="1"/>
  <c r="BA559" i="1"/>
  <c r="BL559" i="1"/>
  <c r="BM559" i="1"/>
  <c r="AZ559" i="1"/>
  <c r="T559" i="1"/>
  <c r="U559" i="1" s="1"/>
  <c r="V559" i="1" s="1"/>
  <c r="AB439" i="1"/>
  <c r="AN439" i="1"/>
  <c r="AO439" i="1"/>
  <c r="AZ439" i="1"/>
  <c r="BM439" i="1"/>
  <c r="AC439" i="1"/>
  <c r="BA439" i="1"/>
  <c r="BL439" i="1"/>
  <c r="T439" i="1"/>
  <c r="U439" i="1" s="1"/>
  <c r="V439" i="1" s="1"/>
  <c r="AB319" i="1"/>
  <c r="AN319" i="1"/>
  <c r="AZ319" i="1"/>
  <c r="BM319" i="1"/>
  <c r="AC319" i="1"/>
  <c r="AO319" i="1"/>
  <c r="BA319" i="1"/>
  <c r="BL319" i="1"/>
  <c r="T319" i="1"/>
  <c r="U319" i="1" s="1"/>
  <c r="V319" i="1" s="1"/>
  <c r="AB199" i="1"/>
  <c r="AN199" i="1"/>
  <c r="AO199" i="1"/>
  <c r="AZ199" i="1"/>
  <c r="BA199" i="1"/>
  <c r="BL199" i="1"/>
  <c r="AC199" i="1"/>
  <c r="BM199" i="1"/>
  <c r="T199" i="1"/>
  <c r="U199" i="1" s="1"/>
  <c r="V199" i="1" s="1"/>
  <c r="AB99" i="1"/>
  <c r="AN99" i="1"/>
  <c r="AO99" i="1"/>
  <c r="AZ99" i="1"/>
  <c r="BL99" i="1"/>
  <c r="AC99" i="1"/>
  <c r="BA99" i="1"/>
  <c r="BM99" i="1"/>
  <c r="T99" i="1"/>
  <c r="U99" i="1" s="1"/>
  <c r="V99" i="1" s="1"/>
  <c r="AB958" i="1"/>
  <c r="AN958" i="1"/>
  <c r="AO958" i="1"/>
  <c r="AZ958" i="1"/>
  <c r="BA958" i="1"/>
  <c r="BM958" i="1"/>
  <c r="AC958" i="1"/>
  <c r="BL958" i="1"/>
  <c r="T958" i="1"/>
  <c r="U958" i="1" s="1"/>
  <c r="V958" i="1" s="1"/>
  <c r="AB818" i="1"/>
  <c r="AN818" i="1"/>
  <c r="AO818" i="1"/>
  <c r="AZ818" i="1"/>
  <c r="BA818" i="1"/>
  <c r="BL818" i="1"/>
  <c r="BM818" i="1"/>
  <c r="AC818" i="1"/>
  <c r="T818" i="1"/>
  <c r="U818" i="1" s="1"/>
  <c r="V818" i="1" s="1"/>
  <c r="AB698" i="1"/>
  <c r="AC698" i="1"/>
  <c r="AN698" i="1"/>
  <c r="AO698" i="1"/>
  <c r="AZ698" i="1"/>
  <c r="BA698" i="1"/>
  <c r="BL698" i="1"/>
  <c r="BM698" i="1"/>
  <c r="T698" i="1"/>
  <c r="U698" i="1" s="1"/>
  <c r="V698" i="1" s="1"/>
  <c r="AB538" i="1"/>
  <c r="AN538" i="1"/>
  <c r="AO538" i="1"/>
  <c r="AZ538" i="1"/>
  <c r="BL538" i="1"/>
  <c r="AC538" i="1"/>
  <c r="BA538" i="1"/>
  <c r="BM538" i="1"/>
  <c r="T538" i="1"/>
  <c r="U538" i="1" s="1"/>
  <c r="V538" i="1" s="1"/>
  <c r="AB438" i="1"/>
  <c r="AC438" i="1"/>
  <c r="AN438" i="1"/>
  <c r="AO438" i="1"/>
  <c r="AZ438" i="1"/>
  <c r="BA438" i="1"/>
  <c r="BM438" i="1"/>
  <c r="BL438" i="1"/>
  <c r="T438" i="1"/>
  <c r="U438" i="1" s="1"/>
  <c r="V438" i="1" s="1"/>
  <c r="AB358" i="1"/>
  <c r="AC358" i="1"/>
  <c r="AN358" i="1"/>
  <c r="AO358" i="1"/>
  <c r="AZ358" i="1"/>
  <c r="BL358" i="1"/>
  <c r="BM358" i="1"/>
  <c r="BA358" i="1"/>
  <c r="T358" i="1"/>
  <c r="U358" i="1" s="1"/>
  <c r="V358" i="1" s="1"/>
  <c r="AB238" i="1"/>
  <c r="AN238" i="1"/>
  <c r="AO238" i="1"/>
  <c r="AZ238" i="1"/>
  <c r="BA238" i="1"/>
  <c r="BM238" i="1"/>
  <c r="AC238" i="1"/>
  <c r="BL238" i="1"/>
  <c r="T238" i="1"/>
  <c r="U238" i="1" s="1"/>
  <c r="V238" i="1" s="1"/>
  <c r="AB98" i="1"/>
  <c r="AC98" i="1"/>
  <c r="AN98" i="1"/>
  <c r="AO98" i="1"/>
  <c r="AZ98" i="1"/>
  <c r="BL98" i="1"/>
  <c r="BM98" i="1"/>
  <c r="BA98" i="1"/>
  <c r="T98" i="1"/>
  <c r="U98" i="1" s="1"/>
  <c r="V98" i="1" s="1"/>
  <c r="AB877" i="1"/>
  <c r="AO877" i="1"/>
  <c r="BA877" i="1"/>
  <c r="BM877" i="1"/>
  <c r="AC877" i="1"/>
  <c r="AN877" i="1"/>
  <c r="AZ877" i="1"/>
  <c r="BL877" i="1"/>
  <c r="T877" i="1"/>
  <c r="U877" i="1" s="1"/>
  <c r="V877" i="1" s="1"/>
  <c r="AB717" i="1"/>
  <c r="AN717" i="1"/>
  <c r="AZ717" i="1"/>
  <c r="BL717" i="1"/>
  <c r="AC717" i="1"/>
  <c r="AO717" i="1"/>
  <c r="BA717" i="1"/>
  <c r="BM717" i="1"/>
  <c r="T717" i="1"/>
  <c r="U717" i="1" s="1"/>
  <c r="V717" i="1" s="1"/>
  <c r="AB597" i="1"/>
  <c r="AN597" i="1"/>
  <c r="AO597" i="1"/>
  <c r="AZ597" i="1"/>
  <c r="BA597" i="1"/>
  <c r="BL597" i="1"/>
  <c r="BM597" i="1"/>
  <c r="AC597" i="1"/>
  <c r="T597" i="1"/>
  <c r="U597" i="1" s="1"/>
  <c r="V597" i="1" s="1"/>
  <c r="AB437" i="1"/>
  <c r="AC437" i="1"/>
  <c r="AN437" i="1"/>
  <c r="AO437" i="1"/>
  <c r="AZ437" i="1"/>
  <c r="BA437" i="1"/>
  <c r="BL437" i="1"/>
  <c r="BM437" i="1"/>
  <c r="T437" i="1"/>
  <c r="U437" i="1" s="1"/>
  <c r="V437" i="1" s="1"/>
  <c r="AB297" i="1"/>
  <c r="AN297" i="1"/>
  <c r="AO297" i="1"/>
  <c r="BA297" i="1"/>
  <c r="BM297" i="1"/>
  <c r="AC297" i="1"/>
  <c r="AZ297" i="1"/>
  <c r="BL297" i="1"/>
  <c r="T297" i="1"/>
  <c r="U297" i="1" s="1"/>
  <c r="V297" i="1" s="1"/>
  <c r="AB177" i="1"/>
  <c r="AN177" i="1"/>
  <c r="AO177" i="1"/>
  <c r="BA177" i="1"/>
  <c r="BL177" i="1"/>
  <c r="AC177" i="1"/>
  <c r="AZ177" i="1"/>
  <c r="BM177" i="1"/>
  <c r="T177" i="1"/>
  <c r="U177" i="1" s="1"/>
  <c r="V177" i="1" s="1"/>
  <c r="BL77" i="1"/>
  <c r="BM77" i="1"/>
  <c r="AB77" i="1"/>
  <c r="AC77" i="1"/>
  <c r="AN77" i="1"/>
  <c r="AO77" i="1"/>
  <c r="AZ77" i="1"/>
  <c r="BA77" i="1"/>
  <c r="T77" i="1"/>
  <c r="U77" i="1" s="1"/>
  <c r="V77" i="1" s="1"/>
  <c r="AB840" i="1"/>
  <c r="AN840" i="1"/>
  <c r="AZ840" i="1"/>
  <c r="BM840" i="1"/>
  <c r="AC840" i="1"/>
  <c r="AO840" i="1"/>
  <c r="BA840" i="1"/>
  <c r="BL840" i="1"/>
  <c r="T840" i="1"/>
  <c r="U840" i="1" s="1"/>
  <c r="V840" i="1" s="1"/>
  <c r="AB660" i="1"/>
  <c r="AZ660" i="1"/>
  <c r="AC660" i="1"/>
  <c r="BL660" i="1"/>
  <c r="AN660" i="1"/>
  <c r="AO660" i="1"/>
  <c r="BA660" i="1"/>
  <c r="BM660" i="1"/>
  <c r="T660" i="1"/>
  <c r="U660" i="1" s="1"/>
  <c r="V660" i="1" s="1"/>
  <c r="AB520" i="1"/>
  <c r="AC520" i="1"/>
  <c r="AN520" i="1"/>
  <c r="AO520" i="1"/>
  <c r="BA520" i="1"/>
  <c r="BL520" i="1"/>
  <c r="BM520" i="1"/>
  <c r="AZ520" i="1"/>
  <c r="T520" i="1"/>
  <c r="U520" i="1" s="1"/>
  <c r="V520" i="1" s="1"/>
  <c r="AB400" i="1"/>
  <c r="AC400" i="1"/>
  <c r="AN400" i="1"/>
  <c r="AO400" i="1"/>
  <c r="AZ400" i="1"/>
  <c r="BL400" i="1"/>
  <c r="BM400" i="1"/>
  <c r="BA400" i="1"/>
  <c r="T400" i="1"/>
  <c r="U400" i="1" s="1"/>
  <c r="V400" i="1" s="1"/>
  <c r="AB280" i="1"/>
  <c r="AN280" i="1"/>
  <c r="AO280" i="1"/>
  <c r="AZ280" i="1"/>
  <c r="BA280" i="1"/>
  <c r="BM280" i="1"/>
  <c r="AC280" i="1"/>
  <c r="BL280" i="1"/>
  <c r="T280" i="1"/>
  <c r="U280" i="1" s="1"/>
  <c r="V280" i="1" s="1"/>
  <c r="AO120" i="1"/>
  <c r="AZ120" i="1"/>
  <c r="BA120" i="1"/>
  <c r="BL120" i="1"/>
  <c r="BM120" i="1"/>
  <c r="AB120" i="1"/>
  <c r="AC120" i="1"/>
  <c r="AN120" i="1"/>
  <c r="T120" i="1"/>
  <c r="U120" i="1" s="1"/>
  <c r="V120" i="1" s="1"/>
  <c r="AB959" i="1"/>
  <c r="AN959" i="1"/>
  <c r="AO959" i="1"/>
  <c r="BA959" i="1"/>
  <c r="BM959" i="1"/>
  <c r="AC959" i="1"/>
  <c r="AZ959" i="1"/>
  <c r="BL959" i="1"/>
  <c r="T959" i="1"/>
  <c r="U959" i="1" s="1"/>
  <c r="V959" i="1" s="1"/>
  <c r="AB819" i="1"/>
  <c r="AN819" i="1"/>
  <c r="AO819" i="1"/>
  <c r="AZ819" i="1"/>
  <c r="BA819" i="1"/>
  <c r="BM819" i="1"/>
  <c r="AC819" i="1"/>
  <c r="BL819" i="1"/>
  <c r="T819" i="1"/>
  <c r="U819" i="1" s="1"/>
  <c r="V819" i="1" s="1"/>
  <c r="AB699" i="1"/>
  <c r="AN699" i="1"/>
  <c r="AO699" i="1"/>
  <c r="AZ699" i="1"/>
  <c r="BA699" i="1"/>
  <c r="BM699" i="1"/>
  <c r="AC699" i="1"/>
  <c r="BL699" i="1"/>
  <c r="T699" i="1"/>
  <c r="U699" i="1" s="1"/>
  <c r="V699" i="1" s="1"/>
  <c r="AB599" i="1"/>
  <c r="AN599" i="1"/>
  <c r="AO599" i="1"/>
  <c r="AZ599" i="1"/>
  <c r="BA599" i="1"/>
  <c r="BM599" i="1"/>
  <c r="AC599" i="1"/>
  <c r="BL599" i="1"/>
  <c r="T599" i="1"/>
  <c r="U599" i="1" s="1"/>
  <c r="V599" i="1" s="1"/>
  <c r="AB499" i="1"/>
  <c r="AO499" i="1"/>
  <c r="BL499" i="1"/>
  <c r="AC499" i="1"/>
  <c r="AZ499" i="1"/>
  <c r="AN499" i="1"/>
  <c r="BA499" i="1"/>
  <c r="BM499" i="1"/>
  <c r="T499" i="1"/>
  <c r="U499" i="1" s="1"/>
  <c r="V499" i="1" s="1"/>
  <c r="AB399" i="1"/>
  <c r="AN399" i="1"/>
  <c r="AO399" i="1"/>
  <c r="AZ399" i="1"/>
  <c r="BA399" i="1"/>
  <c r="AC399" i="1"/>
  <c r="BL399" i="1"/>
  <c r="BM399" i="1"/>
  <c r="T399" i="1"/>
  <c r="U399" i="1" s="1"/>
  <c r="V399" i="1" s="1"/>
  <c r="AB299" i="1"/>
  <c r="AN299" i="1"/>
  <c r="AO299" i="1"/>
  <c r="AZ299" i="1"/>
  <c r="BM299" i="1"/>
  <c r="AC299" i="1"/>
  <c r="BL299" i="1"/>
  <c r="BA299" i="1"/>
  <c r="T299" i="1"/>
  <c r="U299" i="1" s="1"/>
  <c r="V299" i="1" s="1"/>
  <c r="AB179" i="1"/>
  <c r="AN179" i="1"/>
  <c r="AO179" i="1"/>
  <c r="AZ179" i="1"/>
  <c r="BM179" i="1"/>
  <c r="AC179" i="1"/>
  <c r="BL179" i="1"/>
  <c r="BA179" i="1"/>
  <c r="T179" i="1"/>
  <c r="U179" i="1" s="1"/>
  <c r="V179" i="1" s="1"/>
  <c r="AB119" i="1"/>
  <c r="AC119" i="1"/>
  <c r="AN119" i="1"/>
  <c r="AO119" i="1"/>
  <c r="AZ119" i="1"/>
  <c r="BA119" i="1"/>
  <c r="BL119" i="1"/>
  <c r="BM119" i="1"/>
  <c r="T119" i="1"/>
  <c r="U119" i="1" s="1"/>
  <c r="V119" i="1" s="1"/>
  <c r="AB858" i="1"/>
  <c r="AN858" i="1"/>
  <c r="AZ858" i="1"/>
  <c r="BL858" i="1"/>
  <c r="AC858" i="1"/>
  <c r="AO858" i="1"/>
  <c r="BA858" i="1"/>
  <c r="BM858" i="1"/>
  <c r="T858" i="1"/>
  <c r="U858" i="1" s="1"/>
  <c r="V858" i="1" s="1"/>
  <c r="AB738" i="1"/>
  <c r="AN738" i="1"/>
  <c r="AO738" i="1"/>
  <c r="AZ738" i="1"/>
  <c r="BA738" i="1"/>
  <c r="BM738" i="1"/>
  <c r="AC738" i="1"/>
  <c r="BL738" i="1"/>
  <c r="T738" i="1"/>
  <c r="U738" i="1" s="1"/>
  <c r="V738" i="1" s="1"/>
  <c r="AB598" i="1"/>
  <c r="AN598" i="1"/>
  <c r="AO598" i="1"/>
  <c r="AZ598" i="1"/>
  <c r="AC598" i="1"/>
  <c r="BA598" i="1"/>
  <c r="BM598" i="1"/>
  <c r="BL598" i="1"/>
  <c r="T598" i="1"/>
  <c r="U598" i="1" s="1"/>
  <c r="V598" i="1" s="1"/>
  <c r="AB458" i="1"/>
  <c r="AN458" i="1"/>
  <c r="AO458" i="1"/>
  <c r="AZ458" i="1"/>
  <c r="BL458" i="1"/>
  <c r="AC458" i="1"/>
  <c r="BA458" i="1"/>
  <c r="BM458" i="1"/>
  <c r="T458" i="1"/>
  <c r="U458" i="1" s="1"/>
  <c r="V458" i="1" s="1"/>
  <c r="AB338" i="1"/>
  <c r="AN338" i="1"/>
  <c r="AO338" i="1"/>
  <c r="AZ338" i="1"/>
  <c r="BL338" i="1"/>
  <c r="AC338" i="1"/>
  <c r="BA338" i="1"/>
  <c r="BM338" i="1"/>
  <c r="T338" i="1"/>
  <c r="U338" i="1" s="1"/>
  <c r="V338" i="1" s="1"/>
  <c r="AB218" i="1"/>
  <c r="AC218" i="1"/>
  <c r="AN218" i="1"/>
  <c r="AO218" i="1"/>
  <c r="AZ218" i="1"/>
  <c r="BL218" i="1"/>
  <c r="BM218" i="1"/>
  <c r="BA218" i="1"/>
  <c r="T218" i="1"/>
  <c r="U218" i="1" s="1"/>
  <c r="V218" i="1" s="1"/>
  <c r="AB118" i="1"/>
  <c r="AC118" i="1"/>
  <c r="AN118" i="1"/>
  <c r="AO118" i="1"/>
  <c r="AZ118" i="1"/>
  <c r="BA118" i="1"/>
  <c r="BL118" i="1"/>
  <c r="BM118" i="1"/>
  <c r="T118" i="1"/>
  <c r="U118" i="1" s="1"/>
  <c r="V118" i="1" s="1"/>
  <c r="AB997" i="1"/>
  <c r="AN997" i="1"/>
  <c r="AO997" i="1"/>
  <c r="AZ997" i="1"/>
  <c r="BL997" i="1"/>
  <c r="AC997" i="1"/>
  <c r="BA997" i="1"/>
  <c r="BM997" i="1"/>
  <c r="T997" i="1"/>
  <c r="U997" i="1" s="1"/>
  <c r="V997" i="1" s="1"/>
  <c r="AB837" i="1"/>
  <c r="AN837" i="1"/>
  <c r="AO837" i="1"/>
  <c r="AZ837" i="1"/>
  <c r="BA837" i="1"/>
  <c r="BM837" i="1"/>
  <c r="AC837" i="1"/>
  <c r="BL837" i="1"/>
  <c r="T837" i="1"/>
  <c r="U837" i="1" s="1"/>
  <c r="V837" i="1" s="1"/>
  <c r="AB677" i="1"/>
  <c r="AC677" i="1"/>
  <c r="AN677" i="1"/>
  <c r="AO677" i="1"/>
  <c r="AZ677" i="1"/>
  <c r="BL677" i="1"/>
  <c r="BM677" i="1"/>
  <c r="BA677" i="1"/>
  <c r="T677" i="1"/>
  <c r="U677" i="1" s="1"/>
  <c r="V677" i="1" s="1"/>
  <c r="AB537" i="1"/>
  <c r="AC537" i="1"/>
  <c r="AN537" i="1"/>
  <c r="AO537" i="1"/>
  <c r="BA537" i="1"/>
  <c r="BL537" i="1"/>
  <c r="BM537" i="1"/>
  <c r="AZ537" i="1"/>
  <c r="T537" i="1"/>
  <c r="U537" i="1" s="1"/>
  <c r="V537" i="1" s="1"/>
  <c r="AB397" i="1"/>
  <c r="AN397" i="1"/>
  <c r="AO397" i="1"/>
  <c r="AZ397" i="1"/>
  <c r="BA397" i="1"/>
  <c r="BM397" i="1"/>
  <c r="AC397" i="1"/>
  <c r="BL397" i="1"/>
  <c r="T397" i="1"/>
  <c r="U397" i="1" s="1"/>
  <c r="V397" i="1" s="1"/>
  <c r="AB277" i="1"/>
  <c r="AN277" i="1"/>
  <c r="AO277" i="1"/>
  <c r="AZ277" i="1"/>
  <c r="BA277" i="1"/>
  <c r="BM277" i="1"/>
  <c r="AC277" i="1"/>
  <c r="BL277" i="1"/>
  <c r="T277" i="1"/>
  <c r="U277" i="1" s="1"/>
  <c r="V277" i="1" s="1"/>
  <c r="AB117" i="1"/>
  <c r="AC117" i="1"/>
  <c r="AN117" i="1"/>
  <c r="AO117" i="1"/>
  <c r="AZ117" i="1"/>
  <c r="BA117" i="1"/>
  <c r="BL117" i="1"/>
  <c r="BM117" i="1"/>
  <c r="T117" i="1"/>
  <c r="U117" i="1" s="1"/>
  <c r="V117" i="1" s="1"/>
  <c r="AB1000" i="1"/>
  <c r="AN1000" i="1"/>
  <c r="AO1000" i="1"/>
  <c r="AZ1000" i="1"/>
  <c r="BA1000" i="1"/>
  <c r="BM1000" i="1"/>
  <c r="AC1000" i="1"/>
  <c r="BL1000" i="1"/>
  <c r="T1000" i="1"/>
  <c r="U1000" i="1" s="1"/>
  <c r="V1000" i="1" s="1"/>
  <c r="AB900" i="1"/>
  <c r="AC900" i="1"/>
  <c r="AN900" i="1"/>
  <c r="AZ900" i="1"/>
  <c r="BA900" i="1"/>
  <c r="BM900" i="1"/>
  <c r="AO900" i="1"/>
  <c r="BL900" i="1"/>
  <c r="T900" i="1"/>
  <c r="U900" i="1" s="1"/>
  <c r="V900" i="1" s="1"/>
  <c r="AB800" i="1"/>
  <c r="AN800" i="1"/>
  <c r="AO800" i="1"/>
  <c r="AZ800" i="1"/>
  <c r="BL800" i="1"/>
  <c r="AC800" i="1"/>
  <c r="BA800" i="1"/>
  <c r="BM800" i="1"/>
  <c r="T800" i="1"/>
  <c r="U800" i="1" s="1"/>
  <c r="V800" i="1" s="1"/>
  <c r="AB680" i="1"/>
  <c r="AN680" i="1"/>
  <c r="AO680" i="1"/>
  <c r="AZ680" i="1"/>
  <c r="BA680" i="1"/>
  <c r="BL680" i="1"/>
  <c r="BM680" i="1"/>
  <c r="AC680" i="1"/>
  <c r="T680" i="1"/>
  <c r="U680" i="1" s="1"/>
  <c r="V680" i="1" s="1"/>
  <c r="AB580" i="1"/>
  <c r="AN580" i="1"/>
  <c r="AO580" i="1"/>
  <c r="AZ580" i="1"/>
  <c r="BA580" i="1"/>
  <c r="BL580" i="1"/>
  <c r="BM580" i="1"/>
  <c r="AC580" i="1"/>
  <c r="T580" i="1"/>
  <c r="U580" i="1" s="1"/>
  <c r="V580" i="1" s="1"/>
  <c r="AB460" i="1"/>
  <c r="AC460" i="1"/>
  <c r="AN460" i="1"/>
  <c r="AO460" i="1"/>
  <c r="AZ460" i="1"/>
  <c r="BL460" i="1"/>
  <c r="BM460" i="1"/>
  <c r="BA460" i="1"/>
  <c r="T460" i="1"/>
  <c r="U460" i="1" s="1"/>
  <c r="V460" i="1" s="1"/>
  <c r="AB340" i="1"/>
  <c r="AN340" i="1"/>
  <c r="AZ340" i="1"/>
  <c r="BM340" i="1"/>
  <c r="AC340" i="1"/>
  <c r="AO340" i="1"/>
  <c r="BA340" i="1"/>
  <c r="BL340" i="1"/>
  <c r="T340" i="1"/>
  <c r="U340" i="1" s="1"/>
  <c r="V340" i="1" s="1"/>
  <c r="AB220" i="1"/>
  <c r="AN220" i="1"/>
  <c r="AO220" i="1"/>
  <c r="AZ220" i="1"/>
  <c r="BA220" i="1"/>
  <c r="BM220" i="1"/>
  <c r="AC220" i="1"/>
  <c r="BL220" i="1"/>
  <c r="T220" i="1"/>
  <c r="U220" i="1" s="1"/>
  <c r="V220" i="1" s="1"/>
  <c r="AB140" i="1"/>
  <c r="AC140" i="1"/>
  <c r="AN140" i="1"/>
  <c r="AO140" i="1"/>
  <c r="AZ140" i="1"/>
  <c r="BA140" i="1"/>
  <c r="BL140" i="1"/>
  <c r="BM140" i="1"/>
  <c r="T140" i="1"/>
  <c r="U140" i="1" s="1"/>
  <c r="V140" i="1" s="1"/>
  <c r="AB40" i="1"/>
  <c r="AC40" i="1"/>
  <c r="AN40" i="1"/>
  <c r="AO40" i="1"/>
  <c r="AZ40" i="1"/>
  <c r="BA40" i="1"/>
  <c r="BL40" i="1"/>
  <c r="BM40" i="1"/>
  <c r="T40" i="1"/>
  <c r="U40" i="1" s="1"/>
  <c r="V40" i="1" s="1"/>
  <c r="AB979" i="1"/>
  <c r="AO979" i="1"/>
  <c r="AZ979" i="1"/>
  <c r="BL979" i="1"/>
  <c r="AC979" i="1"/>
  <c r="AN979" i="1"/>
  <c r="BA979" i="1"/>
  <c r="BM979" i="1"/>
  <c r="T979" i="1"/>
  <c r="U979" i="1" s="1"/>
  <c r="V979" i="1" s="1"/>
  <c r="AB859" i="1"/>
  <c r="AN859" i="1"/>
  <c r="AO859" i="1"/>
  <c r="AZ859" i="1"/>
  <c r="BA859" i="1"/>
  <c r="BM859" i="1"/>
  <c r="AC859" i="1"/>
  <c r="BL859" i="1"/>
  <c r="T859" i="1"/>
  <c r="U859" i="1" s="1"/>
  <c r="V859" i="1" s="1"/>
  <c r="AB719" i="1"/>
  <c r="AN719" i="1"/>
  <c r="AZ719" i="1"/>
  <c r="BL719" i="1"/>
  <c r="AC719" i="1"/>
  <c r="AO719" i="1"/>
  <c r="BA719" i="1"/>
  <c r="BM719" i="1"/>
  <c r="T719" i="1"/>
  <c r="U719" i="1" s="1"/>
  <c r="V719" i="1" s="1"/>
  <c r="AB579" i="1"/>
  <c r="AN579" i="1"/>
  <c r="BA579" i="1"/>
  <c r="AC579" i="1"/>
  <c r="AO579" i="1"/>
  <c r="BL579" i="1"/>
  <c r="AZ579" i="1"/>
  <c r="BM579" i="1"/>
  <c r="T579" i="1"/>
  <c r="U579" i="1" s="1"/>
  <c r="V579" i="1" s="1"/>
  <c r="AB419" i="1"/>
  <c r="AC419" i="1"/>
  <c r="AN419" i="1"/>
  <c r="AO419" i="1"/>
  <c r="AZ419" i="1"/>
  <c r="BL419" i="1"/>
  <c r="BA419" i="1"/>
  <c r="BM419" i="1"/>
  <c r="T419" i="1"/>
  <c r="U419" i="1" s="1"/>
  <c r="V419" i="1" s="1"/>
  <c r="AB239" i="1"/>
  <c r="AC239" i="1"/>
  <c r="AN239" i="1"/>
  <c r="AO239" i="1"/>
  <c r="AZ239" i="1"/>
  <c r="BA239" i="1"/>
  <c r="BL239" i="1"/>
  <c r="BM239" i="1"/>
  <c r="T239" i="1"/>
  <c r="U239" i="1" s="1"/>
  <c r="V239" i="1" s="1"/>
  <c r="AB19" i="1"/>
  <c r="AO19" i="1"/>
  <c r="BA19" i="1"/>
  <c r="BM19" i="1"/>
  <c r="AC19" i="1"/>
  <c r="AN19" i="1"/>
  <c r="AZ19" i="1"/>
  <c r="BL19" i="1"/>
  <c r="T19" i="1"/>
  <c r="U19" i="1" s="1"/>
  <c r="V19" i="1" s="1"/>
  <c r="AB998" i="1"/>
  <c r="AN998" i="1"/>
  <c r="AO998" i="1"/>
  <c r="AZ998" i="1"/>
  <c r="BA998" i="1"/>
  <c r="BM998" i="1"/>
  <c r="AC998" i="1"/>
  <c r="BL998" i="1"/>
  <c r="T998" i="1"/>
  <c r="U998" i="1" s="1"/>
  <c r="V998" i="1" s="1"/>
  <c r="AB938" i="1"/>
  <c r="AN938" i="1"/>
  <c r="AO938" i="1"/>
  <c r="BA938" i="1"/>
  <c r="BM938" i="1"/>
  <c r="AC938" i="1"/>
  <c r="AZ938" i="1"/>
  <c r="BL938" i="1"/>
  <c r="T938" i="1"/>
  <c r="U938" i="1" s="1"/>
  <c r="V938" i="1" s="1"/>
  <c r="AB838" i="1"/>
  <c r="AN838" i="1"/>
  <c r="AO838" i="1"/>
  <c r="BA838" i="1"/>
  <c r="BM838" i="1"/>
  <c r="AC838" i="1"/>
  <c r="AZ838" i="1"/>
  <c r="BL838" i="1"/>
  <c r="T838" i="1"/>
  <c r="U838" i="1" s="1"/>
  <c r="V838" i="1" s="1"/>
  <c r="AB758" i="1"/>
  <c r="AN758" i="1"/>
  <c r="AZ758" i="1"/>
  <c r="BL758" i="1"/>
  <c r="AC758" i="1"/>
  <c r="AO758" i="1"/>
  <c r="BA758" i="1"/>
  <c r="BM758" i="1"/>
  <c r="T758" i="1"/>
  <c r="U758" i="1" s="1"/>
  <c r="V758" i="1" s="1"/>
  <c r="AB658" i="1"/>
  <c r="BL658" i="1"/>
  <c r="AC658" i="1"/>
  <c r="BA658" i="1"/>
  <c r="AN658" i="1"/>
  <c r="AZ658" i="1"/>
  <c r="BM658" i="1"/>
  <c r="AO658" i="1"/>
  <c r="T658" i="1"/>
  <c r="U658" i="1" s="1"/>
  <c r="V658" i="1" s="1"/>
  <c r="AB518" i="1"/>
  <c r="AZ518" i="1"/>
  <c r="AC518" i="1"/>
  <c r="AO518" i="1"/>
  <c r="BL518" i="1"/>
  <c r="AN518" i="1"/>
  <c r="BA518" i="1"/>
  <c r="BM518" i="1"/>
  <c r="T518" i="1"/>
  <c r="U518" i="1" s="1"/>
  <c r="V518" i="1" s="1"/>
  <c r="AB378" i="1"/>
  <c r="AC378" i="1"/>
  <c r="AN378" i="1"/>
  <c r="AO378" i="1"/>
  <c r="AZ378" i="1"/>
  <c r="BL378" i="1"/>
  <c r="BA378" i="1"/>
  <c r="BM378" i="1"/>
  <c r="T378" i="1"/>
  <c r="U378" i="1" s="1"/>
  <c r="V378" i="1" s="1"/>
  <c r="AB258" i="1"/>
  <c r="AN258" i="1"/>
  <c r="AO258" i="1"/>
  <c r="BA258" i="1"/>
  <c r="AC258" i="1"/>
  <c r="AZ258" i="1"/>
  <c r="BL258" i="1"/>
  <c r="BM258" i="1"/>
  <c r="T258" i="1"/>
  <c r="U258" i="1" s="1"/>
  <c r="V258" i="1" s="1"/>
  <c r="AB138" i="1"/>
  <c r="AN138" i="1"/>
  <c r="AO138" i="1"/>
  <c r="AZ138" i="1"/>
  <c r="BA138" i="1"/>
  <c r="BM138" i="1"/>
  <c r="AC138" i="1"/>
  <c r="BL138" i="1"/>
  <c r="T138" i="1"/>
  <c r="U138" i="1" s="1"/>
  <c r="V138" i="1" s="1"/>
  <c r="BL38" i="1"/>
  <c r="BM38" i="1"/>
  <c r="AB38" i="1"/>
  <c r="AC38" i="1"/>
  <c r="AO38" i="1"/>
  <c r="AZ38" i="1"/>
  <c r="BA38" i="1"/>
  <c r="AN38" i="1"/>
  <c r="T38" i="1"/>
  <c r="U38" i="1" s="1"/>
  <c r="V38" i="1" s="1"/>
  <c r="AB917" i="1"/>
  <c r="AN917" i="1"/>
  <c r="AO917" i="1"/>
  <c r="AZ917" i="1"/>
  <c r="BL917" i="1"/>
  <c r="AC917" i="1"/>
  <c r="BA917" i="1"/>
  <c r="BM917" i="1"/>
  <c r="T917" i="1"/>
  <c r="U917" i="1" s="1"/>
  <c r="V917" i="1" s="1"/>
  <c r="AB817" i="1"/>
  <c r="AN817" i="1"/>
  <c r="AO817" i="1"/>
  <c r="AZ817" i="1"/>
  <c r="BL817" i="1"/>
  <c r="AC817" i="1"/>
  <c r="BA817" i="1"/>
  <c r="BM817" i="1"/>
  <c r="T817" i="1"/>
  <c r="U817" i="1" s="1"/>
  <c r="V817" i="1" s="1"/>
  <c r="AB697" i="1"/>
  <c r="AC697" i="1"/>
  <c r="AN697" i="1"/>
  <c r="AO697" i="1"/>
  <c r="AZ697" i="1"/>
  <c r="BA697" i="1"/>
  <c r="BM697" i="1"/>
  <c r="BL697" i="1"/>
  <c r="T697" i="1"/>
  <c r="U697" i="1" s="1"/>
  <c r="V697" i="1" s="1"/>
  <c r="AB557" i="1"/>
  <c r="AC557" i="1"/>
  <c r="AN557" i="1"/>
  <c r="AO557" i="1"/>
  <c r="BA557" i="1"/>
  <c r="BM557" i="1"/>
  <c r="AZ557" i="1"/>
  <c r="BL557" i="1"/>
  <c r="T557" i="1"/>
  <c r="U557" i="1" s="1"/>
  <c r="V557" i="1" s="1"/>
  <c r="AB457" i="1"/>
  <c r="AN457" i="1"/>
  <c r="AO457" i="1"/>
  <c r="AZ457" i="1"/>
  <c r="BA457" i="1"/>
  <c r="BL457" i="1"/>
  <c r="AC457" i="1"/>
  <c r="BM457" i="1"/>
  <c r="T457" i="1"/>
  <c r="U457" i="1" s="1"/>
  <c r="V457" i="1" s="1"/>
  <c r="AC357" i="1"/>
  <c r="AO357" i="1"/>
  <c r="AZ357" i="1"/>
  <c r="BL357" i="1"/>
  <c r="AN357" i="1"/>
  <c r="BA357" i="1"/>
  <c r="BM357" i="1"/>
  <c r="AB357" i="1"/>
  <c r="T357" i="1"/>
  <c r="U357" i="1" s="1"/>
  <c r="V357" i="1" s="1"/>
  <c r="AB257" i="1"/>
  <c r="AN257" i="1"/>
  <c r="AZ257" i="1"/>
  <c r="BM257" i="1"/>
  <c r="AC257" i="1"/>
  <c r="AO257" i="1"/>
  <c r="BA257" i="1"/>
  <c r="BL257" i="1"/>
  <c r="T257" i="1"/>
  <c r="U257" i="1" s="1"/>
  <c r="V257" i="1" s="1"/>
  <c r="AB157" i="1"/>
  <c r="AC157" i="1"/>
  <c r="AN157" i="1"/>
  <c r="AO157" i="1"/>
  <c r="AZ157" i="1"/>
  <c r="BL157" i="1"/>
  <c r="BM157" i="1"/>
  <c r="BA157" i="1"/>
  <c r="T157" i="1"/>
  <c r="U157" i="1" s="1"/>
  <c r="V157" i="1" s="1"/>
  <c r="AC37" i="1"/>
  <c r="AZ37" i="1"/>
  <c r="AB37" i="1"/>
  <c r="AN37" i="1"/>
  <c r="AO37" i="1"/>
  <c r="BA37" i="1"/>
  <c r="BL37" i="1"/>
  <c r="BM37" i="1"/>
  <c r="T37" i="1"/>
  <c r="U37" i="1" s="1"/>
  <c r="V37" i="1" s="1"/>
  <c r="AB960" i="1"/>
  <c r="AN960" i="1"/>
  <c r="AO960" i="1"/>
  <c r="BA960" i="1"/>
  <c r="AC960" i="1"/>
  <c r="AZ960" i="1"/>
  <c r="BL960" i="1"/>
  <c r="BM960" i="1"/>
  <c r="T960" i="1"/>
  <c r="U960" i="1" s="1"/>
  <c r="V960" i="1" s="1"/>
  <c r="AB860" i="1"/>
  <c r="AN860" i="1"/>
  <c r="AO860" i="1"/>
  <c r="AZ860" i="1"/>
  <c r="BA860" i="1"/>
  <c r="BL860" i="1"/>
  <c r="BM860" i="1"/>
  <c r="AC860" i="1"/>
  <c r="T860" i="1"/>
  <c r="U860" i="1" s="1"/>
  <c r="V860" i="1" s="1"/>
  <c r="AB700" i="1"/>
  <c r="AO700" i="1"/>
  <c r="BA700" i="1"/>
  <c r="BM700" i="1"/>
  <c r="AC700" i="1"/>
  <c r="AN700" i="1"/>
  <c r="AZ700" i="1"/>
  <c r="BL700" i="1"/>
  <c r="T700" i="1"/>
  <c r="U700" i="1" s="1"/>
  <c r="V700" i="1" s="1"/>
  <c r="AB560" i="1"/>
  <c r="AN560" i="1"/>
  <c r="AO560" i="1"/>
  <c r="AZ560" i="1"/>
  <c r="BA560" i="1"/>
  <c r="BM560" i="1"/>
  <c r="AC560" i="1"/>
  <c r="BL560" i="1"/>
  <c r="T560" i="1"/>
  <c r="U560" i="1" s="1"/>
  <c r="V560" i="1" s="1"/>
  <c r="AB440" i="1"/>
  <c r="AC440" i="1"/>
  <c r="AN440" i="1"/>
  <c r="AO440" i="1"/>
  <c r="AZ440" i="1"/>
  <c r="BL440" i="1"/>
  <c r="BM440" i="1"/>
  <c r="BA440" i="1"/>
  <c r="T440" i="1"/>
  <c r="U440" i="1" s="1"/>
  <c r="V440" i="1" s="1"/>
  <c r="AB300" i="1"/>
  <c r="AN300" i="1"/>
  <c r="AO300" i="1"/>
  <c r="AZ300" i="1"/>
  <c r="BA300" i="1"/>
  <c r="BM300" i="1"/>
  <c r="AC300" i="1"/>
  <c r="BL300" i="1"/>
  <c r="T300" i="1"/>
  <c r="U300" i="1" s="1"/>
  <c r="V300" i="1" s="1"/>
  <c r="AB180" i="1"/>
  <c r="AN180" i="1"/>
  <c r="BA180" i="1"/>
  <c r="AC180" i="1"/>
  <c r="AO180" i="1"/>
  <c r="AZ180" i="1"/>
  <c r="BL180" i="1"/>
  <c r="BM180" i="1"/>
  <c r="T180" i="1"/>
  <c r="U180" i="1" s="1"/>
  <c r="V180" i="1" s="1"/>
  <c r="AB20" i="1"/>
  <c r="AN20" i="1"/>
  <c r="AZ20" i="1"/>
  <c r="BL20" i="1"/>
  <c r="AC20" i="1"/>
  <c r="AO20" i="1"/>
  <c r="BA20" i="1"/>
  <c r="BM20" i="1"/>
  <c r="T20" i="1"/>
  <c r="U20" i="1" s="1"/>
  <c r="V20" i="1" s="1"/>
  <c r="AB999" i="1"/>
  <c r="AN999" i="1"/>
  <c r="AO999" i="1"/>
  <c r="AZ999" i="1"/>
  <c r="BA999" i="1"/>
  <c r="BM999" i="1"/>
  <c r="AC999" i="1"/>
  <c r="BL999" i="1"/>
  <c r="T999" i="1"/>
  <c r="U999" i="1" s="1"/>
  <c r="V999" i="1" s="1"/>
  <c r="AB919" i="1"/>
  <c r="AN919" i="1"/>
  <c r="AO919" i="1"/>
  <c r="AZ919" i="1"/>
  <c r="BA919" i="1"/>
  <c r="BM919" i="1"/>
  <c r="AC919" i="1"/>
  <c r="BL919" i="1"/>
  <c r="T919" i="1"/>
  <c r="U919" i="1" s="1"/>
  <c r="V919" i="1" s="1"/>
  <c r="AB839" i="1"/>
  <c r="AN839" i="1"/>
  <c r="AO839" i="1"/>
  <c r="AZ839" i="1"/>
  <c r="BA839" i="1"/>
  <c r="BL839" i="1"/>
  <c r="AC839" i="1"/>
  <c r="BM839" i="1"/>
  <c r="T839" i="1"/>
  <c r="U839" i="1" s="1"/>
  <c r="V839" i="1" s="1"/>
  <c r="AB739" i="1"/>
  <c r="AN739" i="1"/>
  <c r="AO739" i="1"/>
  <c r="BA739" i="1"/>
  <c r="AC739" i="1"/>
  <c r="AZ739" i="1"/>
  <c r="BL739" i="1"/>
  <c r="BM739" i="1"/>
  <c r="T739" i="1"/>
  <c r="U739" i="1" s="1"/>
  <c r="V739" i="1" s="1"/>
  <c r="AB639" i="1"/>
  <c r="AN639" i="1"/>
  <c r="AO639" i="1"/>
  <c r="AZ639" i="1"/>
  <c r="BA639" i="1"/>
  <c r="AC639" i="1"/>
  <c r="BL639" i="1"/>
  <c r="BM639" i="1"/>
  <c r="T639" i="1"/>
  <c r="U639" i="1" s="1"/>
  <c r="V639" i="1" s="1"/>
  <c r="AB539" i="1"/>
  <c r="AC539" i="1"/>
  <c r="AN539" i="1"/>
  <c r="AO539" i="1"/>
  <c r="BA539" i="1"/>
  <c r="BL539" i="1"/>
  <c r="AZ539" i="1"/>
  <c r="BM539" i="1"/>
  <c r="T539" i="1"/>
  <c r="U539" i="1" s="1"/>
  <c r="V539" i="1" s="1"/>
  <c r="AB459" i="1"/>
  <c r="AN459" i="1"/>
  <c r="AO459" i="1"/>
  <c r="AZ459" i="1"/>
  <c r="AC459" i="1"/>
  <c r="BA459" i="1"/>
  <c r="BM459" i="1"/>
  <c r="BL459" i="1"/>
  <c r="T459" i="1"/>
  <c r="U459" i="1" s="1"/>
  <c r="V459" i="1" s="1"/>
  <c r="AB339" i="1"/>
  <c r="AN339" i="1"/>
  <c r="AZ339" i="1"/>
  <c r="AC339" i="1"/>
  <c r="AO339" i="1"/>
  <c r="BA339" i="1"/>
  <c r="BL339" i="1"/>
  <c r="BM339" i="1"/>
  <c r="T339" i="1"/>
  <c r="U339" i="1" s="1"/>
  <c r="V339" i="1" s="1"/>
  <c r="AB259" i="1"/>
  <c r="AN259" i="1"/>
  <c r="AZ259" i="1"/>
  <c r="AC259" i="1"/>
  <c r="AO259" i="1"/>
  <c r="BA259" i="1"/>
  <c r="BL259" i="1"/>
  <c r="BM259" i="1"/>
  <c r="T259" i="1"/>
  <c r="U259" i="1" s="1"/>
  <c r="V259" i="1" s="1"/>
  <c r="AB159" i="1"/>
  <c r="AO159" i="1"/>
  <c r="AZ159" i="1"/>
  <c r="AC159" i="1"/>
  <c r="AN159" i="1"/>
  <c r="BA159" i="1"/>
  <c r="BM159" i="1"/>
  <c r="BL159" i="1"/>
  <c r="T159" i="1"/>
  <c r="U159" i="1" s="1"/>
  <c r="V159" i="1" s="1"/>
  <c r="AB139" i="1"/>
  <c r="AN139" i="1"/>
  <c r="AO139" i="1"/>
  <c r="AZ139" i="1"/>
  <c r="BA139" i="1"/>
  <c r="BM139" i="1"/>
  <c r="AC139" i="1"/>
  <c r="BL139" i="1"/>
  <c r="T139" i="1"/>
  <c r="U139" i="1" s="1"/>
  <c r="V139" i="1" s="1"/>
  <c r="AB79" i="1"/>
  <c r="AC79" i="1"/>
  <c r="AN79" i="1"/>
  <c r="AO79" i="1"/>
  <c r="AZ79" i="1"/>
  <c r="BA79" i="1"/>
  <c r="BL79" i="1"/>
  <c r="BM79" i="1"/>
  <c r="T79" i="1"/>
  <c r="U79" i="1" s="1"/>
  <c r="V79" i="1" s="1"/>
  <c r="AB978" i="1"/>
  <c r="AN978" i="1"/>
  <c r="AO978" i="1"/>
  <c r="AZ978" i="1"/>
  <c r="BL978" i="1"/>
  <c r="AC978" i="1"/>
  <c r="BA978" i="1"/>
  <c r="BM978" i="1"/>
  <c r="T978" i="1"/>
  <c r="U978" i="1" s="1"/>
  <c r="V978" i="1" s="1"/>
  <c r="AB898" i="1"/>
  <c r="AN898" i="1"/>
  <c r="AO898" i="1"/>
  <c r="AZ898" i="1"/>
  <c r="BL898" i="1"/>
  <c r="AC898" i="1"/>
  <c r="BA898" i="1"/>
  <c r="BM898" i="1"/>
  <c r="T898" i="1"/>
  <c r="U898" i="1" s="1"/>
  <c r="V898" i="1" s="1"/>
  <c r="AB778" i="1"/>
  <c r="AN778" i="1"/>
  <c r="AO778" i="1"/>
  <c r="AZ778" i="1"/>
  <c r="BA778" i="1"/>
  <c r="BM778" i="1"/>
  <c r="AC778" i="1"/>
  <c r="BL778" i="1"/>
  <c r="T778" i="1"/>
  <c r="U778" i="1" s="1"/>
  <c r="V778" i="1" s="1"/>
  <c r="AB618" i="1"/>
  <c r="AN618" i="1"/>
  <c r="AZ618" i="1"/>
  <c r="BL618" i="1"/>
  <c r="AC618" i="1"/>
  <c r="AO618" i="1"/>
  <c r="BA618" i="1"/>
  <c r="BM618" i="1"/>
  <c r="T618" i="1"/>
  <c r="U618" i="1" s="1"/>
  <c r="V618" i="1" s="1"/>
  <c r="AB478" i="1"/>
  <c r="AN478" i="1"/>
  <c r="AO478" i="1"/>
  <c r="AZ478" i="1"/>
  <c r="BA478" i="1"/>
  <c r="BL478" i="1"/>
  <c r="BM478" i="1"/>
  <c r="AC478" i="1"/>
  <c r="T478" i="1"/>
  <c r="U478" i="1" s="1"/>
  <c r="V478" i="1" s="1"/>
  <c r="AB318" i="1"/>
  <c r="AC318" i="1"/>
  <c r="AN318" i="1"/>
  <c r="AO318" i="1"/>
  <c r="AZ318" i="1"/>
  <c r="BL318" i="1"/>
  <c r="BM318" i="1"/>
  <c r="BA318" i="1"/>
  <c r="T318" i="1"/>
  <c r="U318" i="1" s="1"/>
  <c r="V318" i="1" s="1"/>
  <c r="AB178" i="1"/>
  <c r="AN178" i="1"/>
  <c r="AZ178" i="1"/>
  <c r="BL178" i="1"/>
  <c r="BM178" i="1"/>
  <c r="AC178" i="1"/>
  <c r="AO178" i="1"/>
  <c r="BA178" i="1"/>
  <c r="T178" i="1"/>
  <c r="U178" i="1" s="1"/>
  <c r="V178" i="1" s="1"/>
  <c r="AB18" i="1"/>
  <c r="AO18" i="1"/>
  <c r="AC18" i="1"/>
  <c r="AN18" i="1"/>
  <c r="BL18" i="1"/>
  <c r="AZ18" i="1"/>
  <c r="BA18" i="1"/>
  <c r="BM18" i="1"/>
  <c r="T18" i="1"/>
  <c r="U18" i="1" s="1"/>
  <c r="V18" i="1" s="1"/>
  <c r="AB977" i="1"/>
  <c r="AN977" i="1"/>
  <c r="AO977" i="1"/>
  <c r="AZ977" i="1"/>
  <c r="BA977" i="1"/>
  <c r="BM977" i="1"/>
  <c r="AC977" i="1"/>
  <c r="BL977" i="1"/>
  <c r="T977" i="1"/>
  <c r="U977" i="1" s="1"/>
  <c r="V977" i="1" s="1"/>
  <c r="AB897" i="1"/>
  <c r="AO897" i="1"/>
  <c r="BA897" i="1"/>
  <c r="BL897" i="1"/>
  <c r="AC897" i="1"/>
  <c r="AN897" i="1"/>
  <c r="AZ897" i="1"/>
  <c r="BM897" i="1"/>
  <c r="T897" i="1"/>
  <c r="U897" i="1" s="1"/>
  <c r="V897" i="1" s="1"/>
  <c r="AB797" i="1"/>
  <c r="AN797" i="1"/>
  <c r="AZ797" i="1"/>
  <c r="BM797" i="1"/>
  <c r="AC797" i="1"/>
  <c r="AO797" i="1"/>
  <c r="BA797" i="1"/>
  <c r="BL797" i="1"/>
  <c r="T797" i="1"/>
  <c r="U797" i="1" s="1"/>
  <c r="V797" i="1" s="1"/>
  <c r="AB757" i="1"/>
  <c r="AN757" i="1"/>
  <c r="AO757" i="1"/>
  <c r="AZ757" i="1"/>
  <c r="BA757" i="1"/>
  <c r="BL757" i="1"/>
  <c r="BM757" i="1"/>
  <c r="AC757" i="1"/>
  <c r="T757" i="1"/>
  <c r="U757" i="1" s="1"/>
  <c r="V757" i="1" s="1"/>
  <c r="AB637" i="1"/>
  <c r="AC637" i="1"/>
  <c r="AN637" i="1"/>
  <c r="AO637" i="1"/>
  <c r="AZ637" i="1"/>
  <c r="BL637" i="1"/>
  <c r="BM637" i="1"/>
  <c r="BA637" i="1"/>
  <c r="T637" i="1"/>
  <c r="U637" i="1" s="1"/>
  <c r="V637" i="1" s="1"/>
  <c r="AB517" i="1"/>
  <c r="AN517" i="1"/>
  <c r="AO517" i="1"/>
  <c r="AZ517" i="1"/>
  <c r="BA517" i="1"/>
  <c r="BL517" i="1"/>
  <c r="BM517" i="1"/>
  <c r="AC517" i="1"/>
  <c r="T517" i="1"/>
  <c r="U517" i="1" s="1"/>
  <c r="V517" i="1" s="1"/>
  <c r="AB417" i="1"/>
  <c r="BL417" i="1"/>
  <c r="AC417" i="1"/>
  <c r="AO417" i="1"/>
  <c r="AZ417" i="1"/>
  <c r="BA417" i="1"/>
  <c r="AN417" i="1"/>
  <c r="BM417" i="1"/>
  <c r="T417" i="1"/>
  <c r="U417" i="1" s="1"/>
  <c r="V417" i="1" s="1"/>
  <c r="AC317" i="1"/>
  <c r="AO317" i="1"/>
  <c r="AZ317" i="1"/>
  <c r="BA317" i="1"/>
  <c r="BL317" i="1"/>
  <c r="AN317" i="1"/>
  <c r="BM317" i="1"/>
  <c r="AB317" i="1"/>
  <c r="T317" i="1"/>
  <c r="U317" i="1" s="1"/>
  <c r="V317" i="1" s="1"/>
  <c r="AB217" i="1"/>
  <c r="AO217" i="1"/>
  <c r="BA217" i="1"/>
  <c r="AC217" i="1"/>
  <c r="AZ217" i="1"/>
  <c r="BL217" i="1"/>
  <c r="BM217" i="1"/>
  <c r="AN217" i="1"/>
  <c r="T217" i="1"/>
  <c r="U217" i="1" s="1"/>
  <c r="V217" i="1" s="1"/>
  <c r="AB137" i="1"/>
  <c r="AC137" i="1"/>
  <c r="AN137" i="1"/>
  <c r="AO137" i="1"/>
  <c r="AZ137" i="1"/>
  <c r="BA137" i="1"/>
  <c r="BL137" i="1"/>
  <c r="BM137" i="1"/>
  <c r="T137" i="1"/>
  <c r="U137" i="1" s="1"/>
  <c r="V137" i="1" s="1"/>
  <c r="AB17" i="1"/>
  <c r="AC17" i="1"/>
  <c r="AN17" i="1"/>
  <c r="AO17" i="1"/>
  <c r="AZ17" i="1"/>
  <c r="BA17" i="1"/>
  <c r="BL17" i="1"/>
  <c r="BM17" i="1"/>
  <c r="T17" i="1"/>
  <c r="U17" i="1" s="1"/>
  <c r="V17" i="1" s="1"/>
  <c r="AB991" i="1"/>
  <c r="AN991" i="1"/>
  <c r="AZ991" i="1"/>
  <c r="BM991" i="1"/>
  <c r="AC991" i="1"/>
  <c r="AO991" i="1"/>
  <c r="BA991" i="1"/>
  <c r="BL991" i="1"/>
  <c r="T991" i="1"/>
  <c r="U991" i="1" s="1"/>
  <c r="V991" i="1" s="1"/>
  <c r="AB971" i="1"/>
  <c r="AN971" i="1"/>
  <c r="AO971" i="1"/>
  <c r="AZ971" i="1"/>
  <c r="BA971" i="1"/>
  <c r="BM971" i="1"/>
  <c r="AC971" i="1"/>
  <c r="BL971" i="1"/>
  <c r="T971" i="1"/>
  <c r="U971" i="1" s="1"/>
  <c r="V971" i="1" s="1"/>
  <c r="AB951" i="1"/>
  <c r="AN951" i="1"/>
  <c r="AO951" i="1"/>
  <c r="AZ951" i="1"/>
  <c r="BA951" i="1"/>
  <c r="BM951" i="1"/>
  <c r="AC951" i="1"/>
  <c r="BL951" i="1"/>
  <c r="T951" i="1"/>
  <c r="U951" i="1" s="1"/>
  <c r="V951" i="1" s="1"/>
  <c r="AB931" i="1"/>
  <c r="AN931" i="1"/>
  <c r="AZ931" i="1"/>
  <c r="BM931" i="1"/>
  <c r="AC931" i="1"/>
  <c r="AO931" i="1"/>
  <c r="BA931" i="1"/>
  <c r="BL931" i="1"/>
  <c r="T931" i="1"/>
  <c r="U931" i="1" s="1"/>
  <c r="V931" i="1" s="1"/>
  <c r="AB911" i="1"/>
  <c r="AN911" i="1"/>
  <c r="AZ911" i="1"/>
  <c r="BL911" i="1"/>
  <c r="AC911" i="1"/>
  <c r="AO911" i="1"/>
  <c r="BA911" i="1"/>
  <c r="BM911" i="1"/>
  <c r="T911" i="1"/>
  <c r="U911" i="1" s="1"/>
  <c r="V911" i="1" s="1"/>
  <c r="AB891" i="1"/>
  <c r="AN891" i="1"/>
  <c r="AZ891" i="1"/>
  <c r="BM891" i="1"/>
  <c r="AC891" i="1"/>
  <c r="AO891" i="1"/>
  <c r="BA891" i="1"/>
  <c r="BL891" i="1"/>
  <c r="T891" i="1"/>
  <c r="U891" i="1" s="1"/>
  <c r="V891" i="1" s="1"/>
  <c r="AB871" i="1"/>
  <c r="AN871" i="1"/>
  <c r="AO871" i="1"/>
  <c r="AZ871" i="1"/>
  <c r="BL871" i="1"/>
  <c r="AC871" i="1"/>
  <c r="BA871" i="1"/>
  <c r="BM871" i="1"/>
  <c r="T871" i="1"/>
  <c r="U871" i="1" s="1"/>
  <c r="V871" i="1" s="1"/>
  <c r="AB851" i="1"/>
  <c r="AN851" i="1"/>
  <c r="AZ851" i="1"/>
  <c r="BL851" i="1"/>
  <c r="AC851" i="1"/>
  <c r="AO851" i="1"/>
  <c r="BA851" i="1"/>
  <c r="BM851" i="1"/>
  <c r="T851" i="1"/>
  <c r="U851" i="1" s="1"/>
  <c r="V851" i="1" s="1"/>
  <c r="AB831" i="1"/>
  <c r="AN831" i="1"/>
  <c r="AO831" i="1"/>
  <c r="BA831" i="1"/>
  <c r="BM831" i="1"/>
  <c r="AC831" i="1"/>
  <c r="AZ831" i="1"/>
  <c r="BL831" i="1"/>
  <c r="T831" i="1"/>
  <c r="U831" i="1" s="1"/>
  <c r="V831" i="1" s="1"/>
  <c r="AB811" i="1"/>
  <c r="AN811" i="1"/>
  <c r="AZ811" i="1"/>
  <c r="BM811" i="1"/>
  <c r="AC811" i="1"/>
  <c r="AO811" i="1"/>
  <c r="BA811" i="1"/>
  <c r="BL811" i="1"/>
  <c r="T811" i="1"/>
  <c r="U811" i="1" s="1"/>
  <c r="V811" i="1" s="1"/>
  <c r="AB791" i="1"/>
  <c r="AN791" i="1"/>
  <c r="AO791" i="1"/>
  <c r="AZ791" i="1"/>
  <c r="BA791" i="1"/>
  <c r="BM791" i="1"/>
  <c r="AC791" i="1"/>
  <c r="BL791" i="1"/>
  <c r="T791" i="1"/>
  <c r="U791" i="1" s="1"/>
  <c r="V791" i="1" s="1"/>
  <c r="AB771" i="1"/>
  <c r="AN771" i="1"/>
  <c r="AZ771" i="1"/>
  <c r="BM771" i="1"/>
  <c r="AC771" i="1"/>
  <c r="AO771" i="1"/>
  <c r="BA771" i="1"/>
  <c r="BL771" i="1"/>
  <c r="T771" i="1"/>
  <c r="U771" i="1" s="1"/>
  <c r="V771" i="1" s="1"/>
  <c r="AB751" i="1"/>
  <c r="AN751" i="1"/>
  <c r="AO751" i="1"/>
  <c r="AZ751" i="1"/>
  <c r="BA751" i="1"/>
  <c r="BM751" i="1"/>
  <c r="AC751" i="1"/>
  <c r="BL751" i="1"/>
  <c r="T751" i="1"/>
  <c r="U751" i="1" s="1"/>
  <c r="V751" i="1" s="1"/>
  <c r="AB731" i="1"/>
  <c r="AO731" i="1"/>
  <c r="BA731" i="1"/>
  <c r="AC731" i="1"/>
  <c r="AN731" i="1"/>
  <c r="AZ731" i="1"/>
  <c r="BL731" i="1"/>
  <c r="BM731" i="1"/>
  <c r="T731" i="1"/>
  <c r="U731" i="1" s="1"/>
  <c r="V731" i="1" s="1"/>
  <c r="AB711" i="1"/>
  <c r="AN711" i="1"/>
  <c r="AO711" i="1"/>
  <c r="BA711" i="1"/>
  <c r="BL711" i="1"/>
  <c r="AC711" i="1"/>
  <c r="AZ711" i="1"/>
  <c r="BM711" i="1"/>
  <c r="T711" i="1"/>
  <c r="U711" i="1" s="1"/>
  <c r="V711" i="1" s="1"/>
  <c r="AB691" i="1"/>
  <c r="AC691" i="1"/>
  <c r="AN691" i="1"/>
  <c r="AO691" i="1"/>
  <c r="BA691" i="1"/>
  <c r="BL691" i="1"/>
  <c r="BM691" i="1"/>
  <c r="AZ691" i="1"/>
  <c r="T691" i="1"/>
  <c r="U691" i="1" s="1"/>
  <c r="V691" i="1" s="1"/>
  <c r="AB671" i="1"/>
  <c r="AN671" i="1"/>
  <c r="AO671" i="1"/>
  <c r="AZ671" i="1"/>
  <c r="BA671" i="1"/>
  <c r="AC671" i="1"/>
  <c r="BL671" i="1"/>
  <c r="BM671" i="1"/>
  <c r="T671" i="1"/>
  <c r="U671" i="1" s="1"/>
  <c r="V671" i="1" s="1"/>
  <c r="AB651" i="1"/>
  <c r="BM651" i="1"/>
  <c r="AC651" i="1"/>
  <c r="AN651" i="1"/>
  <c r="AZ651" i="1"/>
  <c r="AO651" i="1"/>
  <c r="BA651" i="1"/>
  <c r="BL651" i="1"/>
  <c r="T651" i="1"/>
  <c r="U651" i="1" s="1"/>
  <c r="V651" i="1" s="1"/>
  <c r="AB631" i="1"/>
  <c r="AN631" i="1"/>
  <c r="AO631" i="1"/>
  <c r="AZ631" i="1"/>
  <c r="BA631" i="1"/>
  <c r="BL631" i="1"/>
  <c r="AC631" i="1"/>
  <c r="BM631" i="1"/>
  <c r="T631" i="1"/>
  <c r="U631" i="1" s="1"/>
  <c r="V631" i="1" s="1"/>
  <c r="AB611" i="1"/>
  <c r="AN611" i="1"/>
  <c r="AO611" i="1"/>
  <c r="BA611" i="1"/>
  <c r="BL611" i="1"/>
  <c r="AC611" i="1"/>
  <c r="AZ611" i="1"/>
  <c r="BM611" i="1"/>
  <c r="T611" i="1"/>
  <c r="U611" i="1" s="1"/>
  <c r="V611" i="1" s="1"/>
  <c r="AB591" i="1"/>
  <c r="AN591" i="1"/>
  <c r="AO591" i="1"/>
  <c r="AZ591" i="1"/>
  <c r="BL591" i="1"/>
  <c r="AC591" i="1"/>
  <c r="BA591" i="1"/>
  <c r="BM591" i="1"/>
  <c r="T591" i="1"/>
  <c r="U591" i="1" s="1"/>
  <c r="V591" i="1" s="1"/>
  <c r="AB571" i="1"/>
  <c r="AN571" i="1"/>
  <c r="AO571" i="1"/>
  <c r="AZ571" i="1"/>
  <c r="BA571" i="1"/>
  <c r="BL571" i="1"/>
  <c r="AC571" i="1"/>
  <c r="BM571" i="1"/>
  <c r="T571" i="1"/>
  <c r="U571" i="1" s="1"/>
  <c r="V571" i="1" s="1"/>
  <c r="AB551" i="1"/>
  <c r="AC551" i="1"/>
  <c r="AN551" i="1"/>
  <c r="AO551" i="1"/>
  <c r="BA551" i="1"/>
  <c r="BL551" i="1"/>
  <c r="AZ551" i="1"/>
  <c r="BM551" i="1"/>
  <c r="T551" i="1"/>
  <c r="U551" i="1" s="1"/>
  <c r="V551" i="1" s="1"/>
  <c r="AB531" i="1"/>
  <c r="AN531" i="1"/>
  <c r="AO531" i="1"/>
  <c r="AZ531" i="1"/>
  <c r="BA531" i="1"/>
  <c r="BL531" i="1"/>
  <c r="AC531" i="1"/>
  <c r="BM531" i="1"/>
  <c r="T531" i="1"/>
  <c r="U531" i="1" s="1"/>
  <c r="V531" i="1" s="1"/>
  <c r="AB511" i="1"/>
  <c r="AN511" i="1"/>
  <c r="AO511" i="1"/>
  <c r="AZ511" i="1"/>
  <c r="BA511" i="1"/>
  <c r="BL511" i="1"/>
  <c r="AC511" i="1"/>
  <c r="BM511" i="1"/>
  <c r="T511" i="1"/>
  <c r="U511" i="1" s="1"/>
  <c r="V511" i="1" s="1"/>
  <c r="AB491" i="1"/>
  <c r="AC491" i="1"/>
  <c r="AN491" i="1"/>
  <c r="AO491" i="1"/>
  <c r="AZ491" i="1"/>
  <c r="BA491" i="1"/>
  <c r="BL491" i="1"/>
  <c r="BM491" i="1"/>
  <c r="T491" i="1"/>
  <c r="U491" i="1" s="1"/>
  <c r="V491" i="1" s="1"/>
  <c r="AB471" i="1"/>
  <c r="AC471" i="1"/>
  <c r="AN471" i="1"/>
  <c r="AO471" i="1"/>
  <c r="AZ471" i="1"/>
  <c r="BL471" i="1"/>
  <c r="BM471" i="1"/>
  <c r="BA471" i="1"/>
  <c r="T471" i="1"/>
  <c r="U471" i="1" s="1"/>
  <c r="V471" i="1" s="1"/>
  <c r="AB451" i="1"/>
  <c r="AN451" i="1"/>
  <c r="AO451" i="1"/>
  <c r="BA451" i="1"/>
  <c r="BM451" i="1"/>
  <c r="AC451" i="1"/>
  <c r="AZ451" i="1"/>
  <c r="BL451" i="1"/>
  <c r="T451" i="1"/>
  <c r="U451" i="1" s="1"/>
  <c r="V451" i="1" s="1"/>
  <c r="AB431" i="1"/>
  <c r="AN431" i="1"/>
  <c r="AO431" i="1"/>
  <c r="AZ431" i="1"/>
  <c r="BA431" i="1"/>
  <c r="BL431" i="1"/>
  <c r="BM431" i="1"/>
  <c r="AC431" i="1"/>
  <c r="T431" i="1"/>
  <c r="U431" i="1" s="1"/>
  <c r="V431" i="1" s="1"/>
  <c r="AB411" i="1"/>
  <c r="AN411" i="1"/>
  <c r="AO411" i="1"/>
  <c r="AZ411" i="1"/>
  <c r="BA411" i="1"/>
  <c r="BM411" i="1"/>
  <c r="AC411" i="1"/>
  <c r="BL411" i="1"/>
  <c r="T411" i="1"/>
  <c r="U411" i="1" s="1"/>
  <c r="V411" i="1" s="1"/>
  <c r="AB391" i="1"/>
  <c r="AN391" i="1"/>
  <c r="AO391" i="1"/>
  <c r="AZ391" i="1"/>
  <c r="BA391" i="1"/>
  <c r="BL391" i="1"/>
  <c r="BM391" i="1"/>
  <c r="AC391" i="1"/>
  <c r="T391" i="1"/>
  <c r="U391" i="1" s="1"/>
  <c r="V391" i="1" s="1"/>
  <c r="AB371" i="1"/>
  <c r="AN371" i="1"/>
  <c r="AO371" i="1"/>
  <c r="AZ371" i="1"/>
  <c r="BL371" i="1"/>
  <c r="AC371" i="1"/>
  <c r="BA371" i="1"/>
  <c r="BM371" i="1"/>
  <c r="T371" i="1"/>
  <c r="U371" i="1" s="1"/>
  <c r="V371" i="1" s="1"/>
  <c r="AB351" i="1"/>
  <c r="AN351" i="1"/>
  <c r="AO351" i="1"/>
  <c r="AZ351" i="1"/>
  <c r="BA351" i="1"/>
  <c r="BM351" i="1"/>
  <c r="AC351" i="1"/>
  <c r="BL351" i="1"/>
  <c r="T351" i="1"/>
  <c r="U351" i="1" s="1"/>
  <c r="V351" i="1" s="1"/>
  <c r="AB331" i="1"/>
  <c r="AN331" i="1"/>
  <c r="AO331" i="1"/>
  <c r="BA331" i="1"/>
  <c r="BM331" i="1"/>
  <c r="AC331" i="1"/>
  <c r="AZ331" i="1"/>
  <c r="BL331" i="1"/>
  <c r="T331" i="1"/>
  <c r="U331" i="1" s="1"/>
  <c r="V331" i="1" s="1"/>
  <c r="AB311" i="1"/>
  <c r="AC311" i="1"/>
  <c r="AN311" i="1"/>
  <c r="AO311" i="1"/>
  <c r="AZ311" i="1"/>
  <c r="BA311" i="1"/>
  <c r="BL311" i="1"/>
  <c r="BM311" i="1"/>
  <c r="T311" i="1"/>
  <c r="U311" i="1" s="1"/>
  <c r="V311" i="1" s="1"/>
  <c r="AB291" i="1"/>
  <c r="AO291" i="1"/>
  <c r="BL291" i="1"/>
  <c r="AC291" i="1"/>
  <c r="AN291" i="1"/>
  <c r="BA291" i="1"/>
  <c r="BM291" i="1"/>
  <c r="AZ291" i="1"/>
  <c r="T291" i="1"/>
  <c r="U291" i="1" s="1"/>
  <c r="V291" i="1" s="1"/>
  <c r="AB271" i="1"/>
  <c r="AN271" i="1"/>
  <c r="AO271" i="1"/>
  <c r="AZ271" i="1"/>
  <c r="BL271" i="1"/>
  <c r="AC271" i="1"/>
  <c r="BA271" i="1"/>
  <c r="BM271" i="1"/>
  <c r="T271" i="1"/>
  <c r="U271" i="1" s="1"/>
  <c r="V271" i="1" s="1"/>
  <c r="AB251" i="1"/>
  <c r="AC251" i="1"/>
  <c r="AN251" i="1"/>
  <c r="AO251" i="1"/>
  <c r="AZ251" i="1"/>
  <c r="BA251" i="1"/>
  <c r="BL251" i="1"/>
  <c r="BM251" i="1"/>
  <c r="T251" i="1"/>
  <c r="U251" i="1" s="1"/>
  <c r="V251" i="1" s="1"/>
  <c r="AB231" i="1"/>
  <c r="AC231" i="1"/>
  <c r="AN231" i="1"/>
  <c r="AO231" i="1"/>
  <c r="BA231" i="1"/>
  <c r="BL231" i="1"/>
  <c r="BM231" i="1"/>
  <c r="AZ231" i="1"/>
  <c r="T231" i="1"/>
  <c r="U231" i="1" s="1"/>
  <c r="V231" i="1" s="1"/>
  <c r="AB211" i="1"/>
  <c r="AC211" i="1"/>
  <c r="AN211" i="1"/>
  <c r="AO211" i="1"/>
  <c r="AZ211" i="1"/>
  <c r="BL211" i="1"/>
  <c r="BM211" i="1"/>
  <c r="BA211" i="1"/>
  <c r="T211" i="1"/>
  <c r="U211" i="1" s="1"/>
  <c r="V211" i="1" s="1"/>
  <c r="AB191" i="1"/>
  <c r="AC191" i="1"/>
  <c r="AN191" i="1"/>
  <c r="AO191" i="1"/>
  <c r="AZ191" i="1"/>
  <c r="BA191" i="1"/>
  <c r="BL191" i="1"/>
  <c r="BM191" i="1"/>
  <c r="T191" i="1"/>
  <c r="U191" i="1" s="1"/>
  <c r="V191" i="1" s="1"/>
  <c r="AB849" i="1"/>
  <c r="AN849" i="1"/>
  <c r="AZ849" i="1"/>
  <c r="BL849" i="1"/>
  <c r="AC849" i="1"/>
  <c r="AO849" i="1"/>
  <c r="BA849" i="1"/>
  <c r="BM849" i="1"/>
  <c r="T849" i="1"/>
  <c r="U849" i="1" s="1"/>
  <c r="V849" i="1" s="1"/>
  <c r="AB709" i="1"/>
  <c r="AN709" i="1"/>
  <c r="AO709" i="1"/>
  <c r="AZ709" i="1"/>
  <c r="BA709" i="1"/>
  <c r="BM709" i="1"/>
  <c r="AC709" i="1"/>
  <c r="BL709" i="1"/>
  <c r="T709" i="1"/>
  <c r="U709" i="1" s="1"/>
  <c r="V709" i="1" s="1"/>
  <c r="AB549" i="1"/>
  <c r="AC549" i="1"/>
  <c r="AN549" i="1"/>
  <c r="AO549" i="1"/>
  <c r="AZ549" i="1"/>
  <c r="BA549" i="1"/>
  <c r="BL549" i="1"/>
  <c r="BM549" i="1"/>
  <c r="T549" i="1"/>
  <c r="U549" i="1" s="1"/>
  <c r="V549" i="1" s="1"/>
  <c r="AB429" i="1"/>
  <c r="AN429" i="1"/>
  <c r="AO429" i="1"/>
  <c r="AZ429" i="1"/>
  <c r="BL429" i="1"/>
  <c r="AC429" i="1"/>
  <c r="BM429" i="1"/>
  <c r="BA429" i="1"/>
  <c r="T429" i="1"/>
  <c r="U429" i="1" s="1"/>
  <c r="V429" i="1" s="1"/>
  <c r="AB289" i="1"/>
  <c r="AN289" i="1"/>
  <c r="AO289" i="1"/>
  <c r="AZ289" i="1"/>
  <c r="BA289" i="1"/>
  <c r="BM289" i="1"/>
  <c r="AC289" i="1"/>
  <c r="BL289" i="1"/>
  <c r="T289" i="1"/>
  <c r="U289" i="1" s="1"/>
  <c r="V289" i="1" s="1"/>
  <c r="AB189" i="1"/>
  <c r="AC189" i="1"/>
  <c r="AN189" i="1"/>
  <c r="AO189" i="1"/>
  <c r="AZ189" i="1"/>
  <c r="BA189" i="1"/>
  <c r="BL189" i="1"/>
  <c r="BM189" i="1"/>
  <c r="T189" i="1"/>
  <c r="U189" i="1" s="1"/>
  <c r="V189" i="1" s="1"/>
  <c r="AB29" i="1"/>
  <c r="AC29" i="1"/>
  <c r="AN29" i="1"/>
  <c r="AO29" i="1"/>
  <c r="AZ29" i="1"/>
  <c r="BA29" i="1"/>
  <c r="BL29" i="1"/>
  <c r="BM29" i="1"/>
  <c r="T29" i="1"/>
  <c r="U29" i="1" s="1"/>
  <c r="V29" i="1" s="1"/>
  <c r="AB949" i="1"/>
  <c r="AC949" i="1"/>
  <c r="AN949" i="1"/>
  <c r="AZ949" i="1"/>
  <c r="BA949" i="1"/>
  <c r="BL949" i="1"/>
  <c r="AO949" i="1"/>
  <c r="BM949" i="1"/>
  <c r="T949" i="1"/>
  <c r="U949" i="1" s="1"/>
  <c r="V949" i="1" s="1"/>
  <c r="AB829" i="1"/>
  <c r="AN829" i="1"/>
  <c r="AO829" i="1"/>
  <c r="AZ829" i="1"/>
  <c r="BM829" i="1"/>
  <c r="AC829" i="1"/>
  <c r="BA829" i="1"/>
  <c r="BL829" i="1"/>
  <c r="T829" i="1"/>
  <c r="U829" i="1" s="1"/>
  <c r="V829" i="1" s="1"/>
  <c r="AB729" i="1"/>
  <c r="AN729" i="1"/>
  <c r="AO729" i="1"/>
  <c r="BA729" i="1"/>
  <c r="BM729" i="1"/>
  <c r="AC729" i="1"/>
  <c r="AZ729" i="1"/>
  <c r="BL729" i="1"/>
  <c r="T729" i="1"/>
  <c r="U729" i="1" s="1"/>
  <c r="V729" i="1" s="1"/>
  <c r="AB629" i="1"/>
  <c r="AN629" i="1"/>
  <c r="AO629" i="1"/>
  <c r="BA629" i="1"/>
  <c r="AC629" i="1"/>
  <c r="AZ629" i="1"/>
  <c r="BL629" i="1"/>
  <c r="BM629" i="1"/>
  <c r="T629" i="1"/>
  <c r="U629" i="1" s="1"/>
  <c r="V629" i="1" s="1"/>
  <c r="AB509" i="1"/>
  <c r="AN509" i="1"/>
  <c r="AO509" i="1"/>
  <c r="AZ509" i="1"/>
  <c r="AC509" i="1"/>
  <c r="BA509" i="1"/>
  <c r="BM509" i="1"/>
  <c r="BL509" i="1"/>
  <c r="T509" i="1"/>
  <c r="U509" i="1" s="1"/>
  <c r="V509" i="1" s="1"/>
  <c r="AB449" i="1"/>
  <c r="AN449" i="1"/>
  <c r="AO449" i="1"/>
  <c r="AZ449" i="1"/>
  <c r="BA449" i="1"/>
  <c r="BL449" i="1"/>
  <c r="BM449" i="1"/>
  <c r="AC449" i="1"/>
  <c r="T449" i="1"/>
  <c r="U449" i="1" s="1"/>
  <c r="V449" i="1" s="1"/>
  <c r="AB329" i="1"/>
  <c r="AC329" i="1"/>
  <c r="AN329" i="1"/>
  <c r="AO329" i="1"/>
  <c r="AZ329" i="1"/>
  <c r="BA329" i="1"/>
  <c r="BL329" i="1"/>
  <c r="BM329" i="1"/>
  <c r="T329" i="1"/>
  <c r="U329" i="1" s="1"/>
  <c r="V329" i="1" s="1"/>
  <c r="AB249" i="1"/>
  <c r="AN249" i="1"/>
  <c r="AO249" i="1"/>
  <c r="AZ249" i="1"/>
  <c r="BA249" i="1"/>
  <c r="BL249" i="1"/>
  <c r="AC249" i="1"/>
  <c r="BM249" i="1"/>
  <c r="T249" i="1"/>
  <c r="U249" i="1" s="1"/>
  <c r="V249" i="1" s="1"/>
  <c r="AB149" i="1"/>
  <c r="AC149" i="1"/>
  <c r="AN149" i="1"/>
  <c r="AO149" i="1"/>
  <c r="AZ149" i="1"/>
  <c r="BA149" i="1"/>
  <c r="BL149" i="1"/>
  <c r="BM149" i="1"/>
  <c r="T149" i="1"/>
  <c r="U149" i="1" s="1"/>
  <c r="V149" i="1" s="1"/>
  <c r="AB49" i="1"/>
  <c r="AC49" i="1"/>
  <c r="AN49" i="1"/>
  <c r="AO49" i="1"/>
  <c r="AZ49" i="1"/>
  <c r="BA49" i="1"/>
  <c r="BL49" i="1"/>
  <c r="BM49" i="1"/>
  <c r="T49" i="1"/>
  <c r="U49" i="1" s="1"/>
  <c r="V49" i="1" s="1"/>
  <c r="AB929" i="1"/>
  <c r="AN929" i="1"/>
  <c r="AZ929" i="1"/>
  <c r="BL929" i="1"/>
  <c r="AC929" i="1"/>
  <c r="AO929" i="1"/>
  <c r="BA929" i="1"/>
  <c r="BM929" i="1"/>
  <c r="T929" i="1"/>
  <c r="U929" i="1" s="1"/>
  <c r="V929" i="1" s="1"/>
  <c r="AB809" i="1"/>
  <c r="AO809" i="1"/>
  <c r="BA809" i="1"/>
  <c r="BM809" i="1"/>
  <c r="AC809" i="1"/>
  <c r="AN809" i="1"/>
  <c r="AZ809" i="1"/>
  <c r="BL809" i="1"/>
  <c r="T809" i="1"/>
  <c r="U809" i="1" s="1"/>
  <c r="V809" i="1" s="1"/>
  <c r="AB689" i="1"/>
  <c r="AN689" i="1"/>
  <c r="AO689" i="1"/>
  <c r="AZ689" i="1"/>
  <c r="BA689" i="1"/>
  <c r="BL689" i="1"/>
  <c r="AC689" i="1"/>
  <c r="BM689" i="1"/>
  <c r="T689" i="1"/>
  <c r="U689" i="1" s="1"/>
  <c r="V689" i="1" s="1"/>
  <c r="AB589" i="1"/>
  <c r="AN589" i="1"/>
  <c r="AO589" i="1"/>
  <c r="AZ589" i="1"/>
  <c r="BA589" i="1"/>
  <c r="BL589" i="1"/>
  <c r="BM589" i="1"/>
  <c r="AC589" i="1"/>
  <c r="T589" i="1"/>
  <c r="U589" i="1" s="1"/>
  <c r="V589" i="1" s="1"/>
  <c r="AB489" i="1"/>
  <c r="AN489" i="1"/>
  <c r="AO489" i="1"/>
  <c r="AZ489" i="1"/>
  <c r="BA489" i="1"/>
  <c r="BM489" i="1"/>
  <c r="AC489" i="1"/>
  <c r="BL489" i="1"/>
  <c r="T489" i="1"/>
  <c r="U489" i="1" s="1"/>
  <c r="V489" i="1" s="1"/>
  <c r="AB369" i="1"/>
  <c r="AN369" i="1"/>
  <c r="AO369" i="1"/>
  <c r="AZ369" i="1"/>
  <c r="BA369" i="1"/>
  <c r="BL369" i="1"/>
  <c r="AC369" i="1"/>
  <c r="BM369" i="1"/>
  <c r="T369" i="1"/>
  <c r="U369" i="1" s="1"/>
  <c r="V369" i="1" s="1"/>
  <c r="AB269" i="1"/>
  <c r="AN269" i="1"/>
  <c r="AO269" i="1"/>
  <c r="AZ269" i="1"/>
  <c r="BA269" i="1"/>
  <c r="BL269" i="1"/>
  <c r="BM269" i="1"/>
  <c r="AC269" i="1"/>
  <c r="T269" i="1"/>
  <c r="U269" i="1" s="1"/>
  <c r="V269" i="1" s="1"/>
  <c r="AB169" i="1"/>
  <c r="AN169" i="1"/>
  <c r="AO169" i="1"/>
  <c r="BA169" i="1"/>
  <c r="BM169" i="1"/>
  <c r="AC169" i="1"/>
  <c r="AZ169" i="1"/>
  <c r="BL169" i="1"/>
  <c r="T169" i="1"/>
  <c r="U169" i="1" s="1"/>
  <c r="V169" i="1" s="1"/>
  <c r="AB69" i="1"/>
  <c r="AC69" i="1"/>
  <c r="AN69" i="1"/>
  <c r="AO69" i="1"/>
  <c r="AZ69" i="1"/>
  <c r="BA69" i="1"/>
  <c r="BL69" i="1"/>
  <c r="BM69" i="1"/>
  <c r="T69" i="1"/>
  <c r="U69" i="1" s="1"/>
  <c r="V69" i="1" s="1"/>
  <c r="AB909" i="1"/>
  <c r="AN909" i="1"/>
  <c r="AO909" i="1"/>
  <c r="AZ909" i="1"/>
  <c r="BL909" i="1"/>
  <c r="AC909" i="1"/>
  <c r="BA909" i="1"/>
  <c r="BM909" i="1"/>
  <c r="T909" i="1"/>
  <c r="U909" i="1" s="1"/>
  <c r="V909" i="1" s="1"/>
  <c r="AB789" i="1"/>
  <c r="AN789" i="1"/>
  <c r="AZ789" i="1"/>
  <c r="BM789" i="1"/>
  <c r="AC789" i="1"/>
  <c r="AO789" i="1"/>
  <c r="BA789" i="1"/>
  <c r="BL789" i="1"/>
  <c r="T789" i="1"/>
  <c r="U789" i="1" s="1"/>
  <c r="V789" i="1" s="1"/>
  <c r="AB669" i="1"/>
  <c r="AN669" i="1"/>
  <c r="AO669" i="1"/>
  <c r="AZ669" i="1"/>
  <c r="BA669" i="1"/>
  <c r="BM669" i="1"/>
  <c r="AC669" i="1"/>
  <c r="BL669" i="1"/>
  <c r="T669" i="1"/>
  <c r="U669" i="1" s="1"/>
  <c r="V669" i="1" s="1"/>
  <c r="AB569" i="1"/>
  <c r="AC569" i="1"/>
  <c r="AN569" i="1"/>
  <c r="AO569" i="1"/>
  <c r="AZ569" i="1"/>
  <c r="BL569" i="1"/>
  <c r="BM569" i="1"/>
  <c r="BA569" i="1"/>
  <c r="T569" i="1"/>
  <c r="U569" i="1" s="1"/>
  <c r="V569" i="1" s="1"/>
  <c r="AB469" i="1"/>
  <c r="AC469" i="1"/>
  <c r="AN469" i="1"/>
  <c r="AO469" i="1"/>
  <c r="AZ469" i="1"/>
  <c r="BL469" i="1"/>
  <c r="BM469" i="1"/>
  <c r="BA469" i="1"/>
  <c r="T469" i="1"/>
  <c r="U469" i="1" s="1"/>
  <c r="V469" i="1" s="1"/>
  <c r="AB349" i="1"/>
  <c r="AN349" i="1"/>
  <c r="AO349" i="1"/>
  <c r="AZ349" i="1"/>
  <c r="BA349" i="1"/>
  <c r="BL349" i="1"/>
  <c r="AC349" i="1"/>
  <c r="BM349" i="1"/>
  <c r="T349" i="1"/>
  <c r="U349" i="1" s="1"/>
  <c r="V349" i="1" s="1"/>
  <c r="AB229" i="1"/>
  <c r="AC229" i="1"/>
  <c r="AN229" i="1"/>
  <c r="AO229" i="1"/>
  <c r="AZ229" i="1"/>
  <c r="BA229" i="1"/>
  <c r="BL229" i="1"/>
  <c r="BM229" i="1"/>
  <c r="T229" i="1"/>
  <c r="U229" i="1" s="1"/>
  <c r="V229" i="1" s="1"/>
  <c r="AB109" i="1"/>
  <c r="BM109" i="1"/>
  <c r="AC109" i="1"/>
  <c r="AN109" i="1"/>
  <c r="AO109" i="1"/>
  <c r="AZ109" i="1"/>
  <c r="BA109" i="1"/>
  <c r="BL109" i="1"/>
  <c r="T109" i="1"/>
  <c r="U109" i="1" s="1"/>
  <c r="V109" i="1" s="1"/>
  <c r="AB989" i="1"/>
  <c r="AN989" i="1"/>
  <c r="AO989" i="1"/>
  <c r="AZ989" i="1"/>
  <c r="BL989" i="1"/>
  <c r="AC989" i="1"/>
  <c r="BA989" i="1"/>
  <c r="BM989" i="1"/>
  <c r="T989" i="1"/>
  <c r="U989" i="1" s="1"/>
  <c r="V989" i="1" s="1"/>
  <c r="AB889" i="1"/>
  <c r="AN889" i="1"/>
  <c r="AO889" i="1"/>
  <c r="BA889" i="1"/>
  <c r="AC889" i="1"/>
  <c r="AZ889" i="1"/>
  <c r="BL889" i="1"/>
  <c r="BM889" i="1"/>
  <c r="T889" i="1"/>
  <c r="U889" i="1" s="1"/>
  <c r="V889" i="1" s="1"/>
  <c r="AB749" i="1"/>
  <c r="AN749" i="1"/>
  <c r="AO749" i="1"/>
  <c r="BA749" i="1"/>
  <c r="BM749" i="1"/>
  <c r="AC749" i="1"/>
  <c r="AZ749" i="1"/>
  <c r="BL749" i="1"/>
  <c r="T749" i="1"/>
  <c r="U749" i="1" s="1"/>
  <c r="V749" i="1" s="1"/>
  <c r="AB609" i="1"/>
  <c r="AN609" i="1"/>
  <c r="BL609" i="1"/>
  <c r="AC609" i="1"/>
  <c r="AO609" i="1"/>
  <c r="BA609" i="1"/>
  <c r="BM609" i="1"/>
  <c r="AZ609" i="1"/>
  <c r="T609" i="1"/>
  <c r="U609" i="1" s="1"/>
  <c r="V609" i="1" s="1"/>
  <c r="AB389" i="1"/>
  <c r="AN389" i="1"/>
  <c r="AO389" i="1"/>
  <c r="AZ389" i="1"/>
  <c r="BA389" i="1"/>
  <c r="BM389" i="1"/>
  <c r="AC389" i="1"/>
  <c r="BL389" i="1"/>
  <c r="T389" i="1"/>
  <c r="U389" i="1" s="1"/>
  <c r="V389" i="1" s="1"/>
  <c r="BL89" i="1"/>
  <c r="BM89" i="1"/>
  <c r="AB89" i="1"/>
  <c r="AC89" i="1"/>
  <c r="AN89" i="1"/>
  <c r="AO89" i="1"/>
  <c r="AZ89" i="1"/>
  <c r="BA89" i="1"/>
  <c r="T89" i="1"/>
  <c r="U89" i="1" s="1"/>
  <c r="V89" i="1" s="1"/>
  <c r="AB969" i="1"/>
  <c r="AN969" i="1"/>
  <c r="AO969" i="1"/>
  <c r="BA969" i="1"/>
  <c r="BL969" i="1"/>
  <c r="AC969" i="1"/>
  <c r="AZ969" i="1"/>
  <c r="BM969" i="1"/>
  <c r="T969" i="1"/>
  <c r="U969" i="1" s="1"/>
  <c r="V969" i="1" s="1"/>
  <c r="AB869" i="1"/>
  <c r="AN869" i="1"/>
  <c r="AO869" i="1"/>
  <c r="AZ869" i="1"/>
  <c r="BM869" i="1"/>
  <c r="AC869" i="1"/>
  <c r="BA869" i="1"/>
  <c r="BL869" i="1"/>
  <c r="T869" i="1"/>
  <c r="U869" i="1" s="1"/>
  <c r="V869" i="1" s="1"/>
  <c r="AB769" i="1"/>
  <c r="AO769" i="1"/>
  <c r="BA769" i="1"/>
  <c r="BM769" i="1"/>
  <c r="AC769" i="1"/>
  <c r="AN769" i="1"/>
  <c r="AZ769" i="1"/>
  <c r="BL769" i="1"/>
  <c r="T769" i="1"/>
  <c r="U769" i="1" s="1"/>
  <c r="V769" i="1" s="1"/>
  <c r="AB649" i="1"/>
  <c r="AC649" i="1"/>
  <c r="AN649" i="1"/>
  <c r="AZ649" i="1"/>
  <c r="BM649" i="1"/>
  <c r="AO649" i="1"/>
  <c r="BA649" i="1"/>
  <c r="BL649" i="1"/>
  <c r="T649" i="1"/>
  <c r="U649" i="1" s="1"/>
  <c r="V649" i="1" s="1"/>
  <c r="AB529" i="1"/>
  <c r="AN529" i="1"/>
  <c r="AO529" i="1"/>
  <c r="BA529" i="1"/>
  <c r="AC529" i="1"/>
  <c r="AZ529" i="1"/>
  <c r="BL529" i="1"/>
  <c r="BM529" i="1"/>
  <c r="T529" i="1"/>
  <c r="U529" i="1" s="1"/>
  <c r="V529" i="1" s="1"/>
  <c r="AB409" i="1"/>
  <c r="AC409" i="1"/>
  <c r="AN409" i="1"/>
  <c r="AO409" i="1"/>
  <c r="AZ409" i="1"/>
  <c r="BA409" i="1"/>
  <c r="BL409" i="1"/>
  <c r="BM409" i="1"/>
  <c r="T409" i="1"/>
  <c r="U409" i="1" s="1"/>
  <c r="V409" i="1" s="1"/>
  <c r="AB309" i="1"/>
  <c r="AN309" i="1"/>
  <c r="AZ309" i="1"/>
  <c r="BM309" i="1"/>
  <c r="AC309" i="1"/>
  <c r="AO309" i="1"/>
  <c r="BA309" i="1"/>
  <c r="BL309" i="1"/>
  <c r="T309" i="1"/>
  <c r="U309" i="1" s="1"/>
  <c r="V309" i="1" s="1"/>
  <c r="AB209" i="1"/>
  <c r="AN209" i="1"/>
  <c r="AO209" i="1"/>
  <c r="AZ209" i="1"/>
  <c r="BL209" i="1"/>
  <c r="AC209" i="1"/>
  <c r="BA209" i="1"/>
  <c r="BM209" i="1"/>
  <c r="T209" i="1"/>
  <c r="U209" i="1" s="1"/>
  <c r="V209" i="1" s="1"/>
  <c r="AB129" i="1"/>
  <c r="AO129" i="1"/>
  <c r="BA129" i="1"/>
  <c r="BM129" i="1"/>
  <c r="AC129" i="1"/>
  <c r="AN129" i="1"/>
  <c r="AZ129" i="1"/>
  <c r="BL129" i="1"/>
  <c r="T129" i="1"/>
  <c r="U129" i="1" s="1"/>
  <c r="V129" i="1" s="1"/>
  <c r="AB171" i="1"/>
  <c r="AC171" i="1"/>
  <c r="AN171" i="1"/>
  <c r="AO171" i="1"/>
  <c r="AZ171" i="1"/>
  <c r="BA171" i="1"/>
  <c r="BL171" i="1"/>
  <c r="BM171" i="1"/>
  <c r="T171" i="1"/>
  <c r="U171" i="1" s="1"/>
  <c r="V171" i="1" s="1"/>
  <c r="AB151" i="1"/>
  <c r="AN151" i="1"/>
  <c r="AZ151" i="1"/>
  <c r="BL151" i="1"/>
  <c r="BM151" i="1"/>
  <c r="AC151" i="1"/>
  <c r="AO151" i="1"/>
  <c r="BA151" i="1"/>
  <c r="T151" i="1"/>
  <c r="U151" i="1" s="1"/>
  <c r="V151" i="1" s="1"/>
  <c r="AB131" i="1"/>
  <c r="AC131" i="1"/>
  <c r="AN131" i="1"/>
  <c r="AO131" i="1"/>
  <c r="AZ131" i="1"/>
  <c r="BA131" i="1"/>
  <c r="BL131" i="1"/>
  <c r="BM131" i="1"/>
  <c r="T131" i="1"/>
  <c r="U131" i="1" s="1"/>
  <c r="V131" i="1" s="1"/>
  <c r="AB111" i="1"/>
  <c r="AC111" i="1"/>
  <c r="AN111" i="1"/>
  <c r="AO111" i="1"/>
  <c r="AZ111" i="1"/>
  <c r="BA111" i="1"/>
  <c r="BL111" i="1"/>
  <c r="BM111" i="1"/>
  <c r="T111" i="1"/>
  <c r="U111" i="1" s="1"/>
  <c r="V111" i="1" s="1"/>
  <c r="BL91" i="1"/>
  <c r="BM91" i="1"/>
  <c r="AB91" i="1"/>
  <c r="AC91" i="1"/>
  <c r="AN91" i="1"/>
  <c r="AO91" i="1"/>
  <c r="AZ91" i="1"/>
  <c r="BA91" i="1"/>
  <c r="T91" i="1"/>
  <c r="U91" i="1" s="1"/>
  <c r="V91" i="1" s="1"/>
  <c r="AB71" i="1"/>
  <c r="AC71" i="1"/>
  <c r="AN71" i="1"/>
  <c r="AO71" i="1"/>
  <c r="AZ71" i="1"/>
  <c r="BL71" i="1"/>
  <c r="BM71" i="1"/>
  <c r="BA71" i="1"/>
  <c r="T71" i="1"/>
  <c r="U71" i="1" s="1"/>
  <c r="V71" i="1" s="1"/>
  <c r="BL51" i="1"/>
  <c r="AB51" i="1"/>
  <c r="AC51" i="1"/>
  <c r="AO51" i="1"/>
  <c r="BA51" i="1"/>
  <c r="BM51" i="1"/>
  <c r="AN51" i="1"/>
  <c r="AZ51" i="1"/>
  <c r="T51" i="1"/>
  <c r="U51" i="1" s="1"/>
  <c r="V51" i="1" s="1"/>
  <c r="AB31" i="1"/>
  <c r="AN31" i="1"/>
  <c r="AZ31" i="1"/>
  <c r="BL31" i="1"/>
  <c r="AC31" i="1"/>
  <c r="AO31" i="1"/>
  <c r="BA31" i="1"/>
  <c r="BM31" i="1"/>
  <c r="T31" i="1"/>
  <c r="U31" i="1" s="1"/>
  <c r="V31" i="1" s="1"/>
  <c r="AB948" i="1"/>
  <c r="AN948" i="1"/>
  <c r="AO948" i="1"/>
  <c r="BA948" i="1"/>
  <c r="AC948" i="1"/>
  <c r="AZ948" i="1"/>
  <c r="BL948" i="1"/>
  <c r="BM948" i="1"/>
  <c r="T948" i="1"/>
  <c r="U948" i="1" s="1"/>
  <c r="V948" i="1" s="1"/>
  <c r="AB808" i="1"/>
  <c r="AN808" i="1"/>
  <c r="AO808" i="1"/>
  <c r="AZ808" i="1"/>
  <c r="BA808" i="1"/>
  <c r="BM808" i="1"/>
  <c r="AC808" i="1"/>
  <c r="BL808" i="1"/>
  <c r="T808" i="1"/>
  <c r="U808" i="1" s="1"/>
  <c r="V808" i="1" s="1"/>
  <c r="AB688" i="1"/>
  <c r="AN688" i="1"/>
  <c r="AO688" i="1"/>
  <c r="AZ688" i="1"/>
  <c r="BA688" i="1"/>
  <c r="BM688" i="1"/>
  <c r="AC688" i="1"/>
  <c r="BL688" i="1"/>
  <c r="T688" i="1"/>
  <c r="U688" i="1" s="1"/>
  <c r="V688" i="1" s="1"/>
  <c r="AB568" i="1"/>
  <c r="AC568" i="1"/>
  <c r="AN568" i="1"/>
  <c r="AO568" i="1"/>
  <c r="AZ568" i="1"/>
  <c r="BL568" i="1"/>
  <c r="BM568" i="1"/>
  <c r="BA568" i="1"/>
  <c r="T568" i="1"/>
  <c r="U568" i="1" s="1"/>
  <c r="V568" i="1" s="1"/>
  <c r="AB488" i="1"/>
  <c r="AN488" i="1"/>
  <c r="AO488" i="1"/>
  <c r="AZ488" i="1"/>
  <c r="BA488" i="1"/>
  <c r="BL488" i="1"/>
  <c r="AC488" i="1"/>
  <c r="BM488" i="1"/>
  <c r="T488" i="1"/>
  <c r="U488" i="1" s="1"/>
  <c r="V488" i="1" s="1"/>
  <c r="AB368" i="1"/>
  <c r="AN368" i="1"/>
  <c r="AO368" i="1"/>
  <c r="AZ368" i="1"/>
  <c r="BA368" i="1"/>
  <c r="BM368" i="1"/>
  <c r="AC368" i="1"/>
  <c r="BL368" i="1"/>
  <c r="T368" i="1"/>
  <c r="U368" i="1" s="1"/>
  <c r="V368" i="1" s="1"/>
  <c r="AB268" i="1"/>
  <c r="AN268" i="1"/>
  <c r="AO268" i="1"/>
  <c r="AZ268" i="1"/>
  <c r="BA268" i="1"/>
  <c r="BL268" i="1"/>
  <c r="AC268" i="1"/>
  <c r="BM268" i="1"/>
  <c r="T268" i="1"/>
  <c r="U268" i="1" s="1"/>
  <c r="V268" i="1" s="1"/>
  <c r="AB168" i="1"/>
  <c r="AC168" i="1"/>
  <c r="AN168" i="1"/>
  <c r="AO168" i="1"/>
  <c r="AZ168" i="1"/>
  <c r="BA168" i="1"/>
  <c r="BL168" i="1"/>
  <c r="BM168" i="1"/>
  <c r="T168" i="1"/>
  <c r="U168" i="1" s="1"/>
  <c r="V168" i="1" s="1"/>
  <c r="AB28" i="1"/>
  <c r="AC28" i="1"/>
  <c r="AN28" i="1"/>
  <c r="AO28" i="1"/>
  <c r="AZ28" i="1"/>
  <c r="BA28" i="1"/>
  <c r="BL28" i="1"/>
  <c r="BM28" i="1"/>
  <c r="T28" i="1"/>
  <c r="U28" i="1" s="1"/>
  <c r="V28" i="1" s="1"/>
  <c r="AB928" i="1"/>
  <c r="AN928" i="1"/>
  <c r="AZ928" i="1"/>
  <c r="BL928" i="1"/>
  <c r="AC928" i="1"/>
  <c r="AO928" i="1"/>
  <c r="BA928" i="1"/>
  <c r="BM928" i="1"/>
  <c r="T928" i="1"/>
  <c r="U928" i="1" s="1"/>
  <c r="V928" i="1" s="1"/>
  <c r="AB788" i="1"/>
  <c r="AN788" i="1"/>
  <c r="AO788" i="1"/>
  <c r="AZ788" i="1"/>
  <c r="BA788" i="1"/>
  <c r="BL788" i="1"/>
  <c r="BM788" i="1"/>
  <c r="AC788" i="1"/>
  <c r="T788" i="1"/>
  <c r="U788" i="1" s="1"/>
  <c r="V788" i="1" s="1"/>
  <c r="AB668" i="1"/>
  <c r="AN668" i="1"/>
  <c r="AO668" i="1"/>
  <c r="BA668" i="1"/>
  <c r="BM668" i="1"/>
  <c r="AC668" i="1"/>
  <c r="AZ668" i="1"/>
  <c r="BL668" i="1"/>
  <c r="T668" i="1"/>
  <c r="U668" i="1" s="1"/>
  <c r="V668" i="1" s="1"/>
  <c r="AB528" i="1"/>
  <c r="AC528" i="1"/>
  <c r="AN528" i="1"/>
  <c r="AO528" i="1"/>
  <c r="BA528" i="1"/>
  <c r="BL528" i="1"/>
  <c r="AZ528" i="1"/>
  <c r="BM528" i="1"/>
  <c r="T528" i="1"/>
  <c r="U528" i="1" s="1"/>
  <c r="V528" i="1" s="1"/>
  <c r="AB388" i="1"/>
  <c r="AN388" i="1"/>
  <c r="AO388" i="1"/>
  <c r="AZ388" i="1"/>
  <c r="BA388" i="1"/>
  <c r="BL388" i="1"/>
  <c r="AC388" i="1"/>
  <c r="BM388" i="1"/>
  <c r="T388" i="1"/>
  <c r="U388" i="1" s="1"/>
  <c r="V388" i="1" s="1"/>
  <c r="AB228" i="1"/>
  <c r="AO228" i="1"/>
  <c r="BA228" i="1"/>
  <c r="AC228" i="1"/>
  <c r="AZ228" i="1"/>
  <c r="BL228" i="1"/>
  <c r="AN228" i="1"/>
  <c r="BM228" i="1"/>
  <c r="T228" i="1"/>
  <c r="U228" i="1" s="1"/>
  <c r="V228" i="1" s="1"/>
  <c r="AB128" i="1"/>
  <c r="AN128" i="1"/>
  <c r="AZ128" i="1"/>
  <c r="BL128" i="1"/>
  <c r="AC128" i="1"/>
  <c r="AO128" i="1"/>
  <c r="BA128" i="1"/>
  <c r="BM128" i="1"/>
  <c r="T128" i="1"/>
  <c r="U128" i="1" s="1"/>
  <c r="V128" i="1" s="1"/>
  <c r="AB988" i="1"/>
  <c r="AO988" i="1"/>
  <c r="BA988" i="1"/>
  <c r="BM988" i="1"/>
  <c r="AC988" i="1"/>
  <c r="AN988" i="1"/>
  <c r="AZ988" i="1"/>
  <c r="BL988" i="1"/>
  <c r="T988" i="1"/>
  <c r="U988" i="1" s="1"/>
  <c r="V988" i="1" s="1"/>
  <c r="AB848" i="1"/>
  <c r="AN848" i="1"/>
  <c r="AO848" i="1"/>
  <c r="BA848" i="1"/>
  <c r="BM848" i="1"/>
  <c r="AC848" i="1"/>
  <c r="AZ848" i="1"/>
  <c r="BL848" i="1"/>
  <c r="T848" i="1"/>
  <c r="U848" i="1" s="1"/>
  <c r="V848" i="1" s="1"/>
  <c r="AB708" i="1"/>
  <c r="AN708" i="1"/>
  <c r="AO708" i="1"/>
  <c r="BA708" i="1"/>
  <c r="BM708" i="1"/>
  <c r="AC708" i="1"/>
  <c r="AZ708" i="1"/>
  <c r="BL708" i="1"/>
  <c r="T708" i="1"/>
  <c r="U708" i="1" s="1"/>
  <c r="V708" i="1" s="1"/>
  <c r="AB588" i="1"/>
  <c r="AN588" i="1"/>
  <c r="AO588" i="1"/>
  <c r="AZ588" i="1"/>
  <c r="BA588" i="1"/>
  <c r="BL588" i="1"/>
  <c r="AC588" i="1"/>
  <c r="BM588" i="1"/>
  <c r="T588" i="1"/>
  <c r="U588" i="1" s="1"/>
  <c r="V588" i="1" s="1"/>
  <c r="AB468" i="1"/>
  <c r="AN468" i="1"/>
  <c r="AO468" i="1"/>
  <c r="AZ468" i="1"/>
  <c r="BA468" i="1"/>
  <c r="BL468" i="1"/>
  <c r="AC468" i="1"/>
  <c r="BM468" i="1"/>
  <c r="T468" i="1"/>
  <c r="U468" i="1" s="1"/>
  <c r="V468" i="1" s="1"/>
  <c r="AB328" i="1"/>
  <c r="AC328" i="1"/>
  <c r="AN328" i="1"/>
  <c r="AO328" i="1"/>
  <c r="AZ328" i="1"/>
  <c r="BA328" i="1"/>
  <c r="BL328" i="1"/>
  <c r="BM328" i="1"/>
  <c r="T328" i="1"/>
  <c r="U328" i="1" s="1"/>
  <c r="V328" i="1" s="1"/>
  <c r="AB208" i="1"/>
  <c r="AC208" i="1"/>
  <c r="AN208" i="1"/>
  <c r="AO208" i="1"/>
  <c r="BA208" i="1"/>
  <c r="BL208" i="1"/>
  <c r="BM208" i="1"/>
  <c r="AZ208" i="1"/>
  <c r="T208" i="1"/>
  <c r="U208" i="1" s="1"/>
  <c r="V208" i="1" s="1"/>
  <c r="AB48" i="1"/>
  <c r="AN48" i="1"/>
  <c r="AZ48" i="1"/>
  <c r="BL48" i="1"/>
  <c r="AC48" i="1"/>
  <c r="AO48" i="1"/>
  <c r="BA48" i="1"/>
  <c r="BM48" i="1"/>
  <c r="T48" i="1"/>
  <c r="U48" i="1" s="1"/>
  <c r="V48" i="1" s="1"/>
  <c r="AB868" i="1"/>
  <c r="AN868" i="1"/>
  <c r="AO868" i="1"/>
  <c r="AZ868" i="1"/>
  <c r="BA868" i="1"/>
  <c r="BM868" i="1"/>
  <c r="AC868" i="1"/>
  <c r="BL868" i="1"/>
  <c r="T868" i="1"/>
  <c r="U868" i="1" s="1"/>
  <c r="V868" i="1" s="1"/>
  <c r="AB748" i="1"/>
  <c r="AN748" i="1"/>
  <c r="AO748" i="1"/>
  <c r="AZ748" i="1"/>
  <c r="BL748" i="1"/>
  <c r="AC748" i="1"/>
  <c r="BA748" i="1"/>
  <c r="BM748" i="1"/>
  <c r="T748" i="1"/>
  <c r="U748" i="1" s="1"/>
  <c r="V748" i="1" s="1"/>
  <c r="AB608" i="1"/>
  <c r="AO608" i="1"/>
  <c r="BL608" i="1"/>
  <c r="AC608" i="1"/>
  <c r="BA608" i="1"/>
  <c r="BM608" i="1"/>
  <c r="AN608" i="1"/>
  <c r="AZ608" i="1"/>
  <c r="T608" i="1"/>
  <c r="U608" i="1" s="1"/>
  <c r="V608" i="1" s="1"/>
  <c r="AB448" i="1"/>
  <c r="AN448" i="1"/>
  <c r="AO448" i="1"/>
  <c r="AZ448" i="1"/>
  <c r="BA448" i="1"/>
  <c r="BL448" i="1"/>
  <c r="BM448" i="1"/>
  <c r="AC448" i="1"/>
  <c r="T448" i="1"/>
  <c r="U448" i="1" s="1"/>
  <c r="V448" i="1" s="1"/>
  <c r="AB288" i="1"/>
  <c r="AN288" i="1"/>
  <c r="AO288" i="1"/>
  <c r="AZ288" i="1"/>
  <c r="BA288" i="1"/>
  <c r="BL288" i="1"/>
  <c r="BM288" i="1"/>
  <c r="AC288" i="1"/>
  <c r="T288" i="1"/>
  <c r="U288" i="1" s="1"/>
  <c r="V288" i="1" s="1"/>
  <c r="AZ68" i="1"/>
  <c r="BA68" i="1"/>
  <c r="BL68" i="1"/>
  <c r="BM68" i="1"/>
  <c r="AC68" i="1"/>
  <c r="AN68" i="1"/>
  <c r="AO68" i="1"/>
  <c r="AB68" i="1"/>
  <c r="T68" i="1"/>
  <c r="U68" i="1" s="1"/>
  <c r="V68" i="1" s="1"/>
  <c r="AB908" i="1"/>
  <c r="AN908" i="1"/>
  <c r="AO908" i="1"/>
  <c r="BA908" i="1"/>
  <c r="BM908" i="1"/>
  <c r="AC908" i="1"/>
  <c r="AZ908" i="1"/>
  <c r="BL908" i="1"/>
  <c r="T908" i="1"/>
  <c r="U908" i="1" s="1"/>
  <c r="V908" i="1" s="1"/>
  <c r="AB768" i="1"/>
  <c r="AN768" i="1"/>
  <c r="AO768" i="1"/>
  <c r="AZ768" i="1"/>
  <c r="BA768" i="1"/>
  <c r="BM768" i="1"/>
  <c r="AC768" i="1"/>
  <c r="BL768" i="1"/>
  <c r="T768" i="1"/>
  <c r="U768" i="1" s="1"/>
  <c r="V768" i="1" s="1"/>
  <c r="AB628" i="1"/>
  <c r="AN628" i="1"/>
  <c r="AO628" i="1"/>
  <c r="AZ628" i="1"/>
  <c r="BA628" i="1"/>
  <c r="BL628" i="1"/>
  <c r="AC628" i="1"/>
  <c r="BM628" i="1"/>
  <c r="T628" i="1"/>
  <c r="U628" i="1" s="1"/>
  <c r="V628" i="1" s="1"/>
  <c r="AB408" i="1"/>
  <c r="AC408" i="1"/>
  <c r="AN408" i="1"/>
  <c r="AO408" i="1"/>
  <c r="AZ408" i="1"/>
  <c r="BL408" i="1"/>
  <c r="BM408" i="1"/>
  <c r="BA408" i="1"/>
  <c r="T408" i="1"/>
  <c r="U408" i="1" s="1"/>
  <c r="V408" i="1" s="1"/>
  <c r="AB108" i="1"/>
  <c r="AC108" i="1"/>
  <c r="AN108" i="1"/>
  <c r="AO108" i="1"/>
  <c r="AZ108" i="1"/>
  <c r="BA108" i="1"/>
  <c r="BL108" i="1"/>
  <c r="BM108" i="1"/>
  <c r="T108" i="1"/>
  <c r="U108" i="1" s="1"/>
  <c r="V108" i="1" s="1"/>
  <c r="AB968" i="1"/>
  <c r="AN968" i="1"/>
  <c r="AZ968" i="1"/>
  <c r="BL968" i="1"/>
  <c r="AC968" i="1"/>
  <c r="AO968" i="1"/>
  <c r="BA968" i="1"/>
  <c r="BM968" i="1"/>
  <c r="T968" i="1"/>
  <c r="U968" i="1" s="1"/>
  <c r="V968" i="1" s="1"/>
  <c r="AB888" i="1"/>
  <c r="AN888" i="1"/>
  <c r="AZ888" i="1"/>
  <c r="BL888" i="1"/>
  <c r="AC888" i="1"/>
  <c r="AO888" i="1"/>
  <c r="BA888" i="1"/>
  <c r="BM888" i="1"/>
  <c r="T888" i="1"/>
  <c r="U888" i="1" s="1"/>
  <c r="V888" i="1" s="1"/>
  <c r="AB828" i="1"/>
  <c r="AN828" i="1"/>
  <c r="AO828" i="1"/>
  <c r="AZ828" i="1"/>
  <c r="BA828" i="1"/>
  <c r="BL828" i="1"/>
  <c r="AC828" i="1"/>
  <c r="BM828" i="1"/>
  <c r="T828" i="1"/>
  <c r="U828" i="1" s="1"/>
  <c r="V828" i="1" s="1"/>
  <c r="AB728" i="1"/>
  <c r="AN728" i="1"/>
  <c r="AO728" i="1"/>
  <c r="AZ728" i="1"/>
  <c r="BA728" i="1"/>
  <c r="BL728" i="1"/>
  <c r="BM728" i="1"/>
  <c r="AC728" i="1"/>
  <c r="T728" i="1"/>
  <c r="U728" i="1" s="1"/>
  <c r="V728" i="1" s="1"/>
  <c r="AB648" i="1"/>
  <c r="BA648" i="1"/>
  <c r="BL648" i="1"/>
  <c r="BM648" i="1"/>
  <c r="AC648" i="1"/>
  <c r="AZ648" i="1"/>
  <c r="AN648" i="1"/>
  <c r="AO648" i="1"/>
  <c r="T648" i="1"/>
  <c r="U648" i="1" s="1"/>
  <c r="V648" i="1" s="1"/>
  <c r="AB548" i="1"/>
  <c r="AN548" i="1"/>
  <c r="AO548" i="1"/>
  <c r="AZ548" i="1"/>
  <c r="BA548" i="1"/>
  <c r="AC548" i="1"/>
  <c r="BL548" i="1"/>
  <c r="BM548" i="1"/>
  <c r="T548" i="1"/>
  <c r="U548" i="1" s="1"/>
  <c r="V548" i="1" s="1"/>
  <c r="AB508" i="1"/>
  <c r="AO508" i="1"/>
  <c r="AZ508" i="1"/>
  <c r="AC508" i="1"/>
  <c r="BA508" i="1"/>
  <c r="BM508" i="1"/>
  <c r="AN508" i="1"/>
  <c r="BL508" i="1"/>
  <c r="T508" i="1"/>
  <c r="U508" i="1" s="1"/>
  <c r="V508" i="1" s="1"/>
  <c r="AB428" i="1"/>
  <c r="AN428" i="1"/>
  <c r="AO428" i="1"/>
  <c r="AZ428" i="1"/>
  <c r="BA428" i="1"/>
  <c r="BL428" i="1"/>
  <c r="AC428" i="1"/>
  <c r="BM428" i="1"/>
  <c r="T428" i="1"/>
  <c r="U428" i="1" s="1"/>
  <c r="V428" i="1" s="1"/>
  <c r="AB348" i="1"/>
  <c r="AN348" i="1"/>
  <c r="AZ348" i="1"/>
  <c r="BL348" i="1"/>
  <c r="AC348" i="1"/>
  <c r="AO348" i="1"/>
  <c r="BM348" i="1"/>
  <c r="BA348" i="1"/>
  <c r="T348" i="1"/>
  <c r="U348" i="1" s="1"/>
  <c r="V348" i="1" s="1"/>
  <c r="AB308" i="1"/>
  <c r="AC308" i="1"/>
  <c r="AN308" i="1"/>
  <c r="AO308" i="1"/>
  <c r="AZ308" i="1"/>
  <c r="BL308" i="1"/>
  <c r="BM308" i="1"/>
  <c r="BA308" i="1"/>
  <c r="T308" i="1"/>
  <c r="U308" i="1" s="1"/>
  <c r="V308" i="1" s="1"/>
  <c r="AB248" i="1"/>
  <c r="AN248" i="1"/>
  <c r="AO248" i="1"/>
  <c r="AZ248" i="1"/>
  <c r="BA248" i="1"/>
  <c r="BL248" i="1"/>
  <c r="AC248" i="1"/>
  <c r="BM248" i="1"/>
  <c r="T248" i="1"/>
  <c r="U248" i="1" s="1"/>
  <c r="V248" i="1" s="1"/>
  <c r="AB188" i="1"/>
  <c r="AO188" i="1"/>
  <c r="BA188" i="1"/>
  <c r="BM188" i="1"/>
  <c r="AC188" i="1"/>
  <c r="AN188" i="1"/>
  <c r="AZ188" i="1"/>
  <c r="BL188" i="1"/>
  <c r="T188" i="1"/>
  <c r="U188" i="1" s="1"/>
  <c r="V188" i="1" s="1"/>
  <c r="AB148" i="1"/>
  <c r="AN148" i="1"/>
  <c r="AZ148" i="1"/>
  <c r="BL148" i="1"/>
  <c r="AC148" i="1"/>
  <c r="AO148" i="1"/>
  <c r="BA148" i="1"/>
  <c r="BM148" i="1"/>
  <c r="T148" i="1"/>
  <c r="U148" i="1" s="1"/>
  <c r="V148" i="1" s="1"/>
  <c r="BL88" i="1"/>
  <c r="BM88" i="1"/>
  <c r="AB88" i="1"/>
  <c r="AC88" i="1"/>
  <c r="AN88" i="1"/>
  <c r="AO88" i="1"/>
  <c r="AZ88" i="1"/>
  <c r="BA88" i="1"/>
  <c r="T88" i="1"/>
  <c r="U88" i="1" s="1"/>
  <c r="V88" i="1" s="1"/>
  <c r="AB987" i="1"/>
  <c r="AN987" i="1"/>
  <c r="AO987" i="1"/>
  <c r="BA987" i="1"/>
  <c r="AC987" i="1"/>
  <c r="AZ987" i="1"/>
  <c r="BL987" i="1"/>
  <c r="BM987" i="1"/>
  <c r="T987" i="1"/>
  <c r="U987" i="1" s="1"/>
  <c r="V987" i="1" s="1"/>
  <c r="AB967" i="1"/>
  <c r="AN967" i="1"/>
  <c r="AO967" i="1"/>
  <c r="BA967" i="1"/>
  <c r="BM967" i="1"/>
  <c r="AC967" i="1"/>
  <c r="AZ967" i="1"/>
  <c r="BL967" i="1"/>
  <c r="T967" i="1"/>
  <c r="U967" i="1" s="1"/>
  <c r="V967" i="1" s="1"/>
  <c r="AB947" i="1"/>
  <c r="AN947" i="1"/>
  <c r="AO947" i="1"/>
  <c r="AZ947" i="1"/>
  <c r="BL947" i="1"/>
  <c r="AC947" i="1"/>
  <c r="BA947" i="1"/>
  <c r="BM947" i="1"/>
  <c r="T947" i="1"/>
  <c r="U947" i="1" s="1"/>
  <c r="V947" i="1" s="1"/>
  <c r="AB927" i="1"/>
  <c r="AN927" i="1"/>
  <c r="AO927" i="1"/>
  <c r="BA927" i="1"/>
  <c r="AC927" i="1"/>
  <c r="AZ927" i="1"/>
  <c r="BL927" i="1"/>
  <c r="BM927" i="1"/>
  <c r="T927" i="1"/>
  <c r="U927" i="1" s="1"/>
  <c r="V927" i="1" s="1"/>
  <c r="AB907" i="1"/>
  <c r="AN907" i="1"/>
  <c r="AO907" i="1"/>
  <c r="BA907" i="1"/>
  <c r="BM907" i="1"/>
  <c r="AC907" i="1"/>
  <c r="AZ907" i="1"/>
  <c r="BL907" i="1"/>
  <c r="T907" i="1"/>
  <c r="U907" i="1" s="1"/>
  <c r="V907" i="1" s="1"/>
  <c r="AB887" i="1"/>
  <c r="AN887" i="1"/>
  <c r="AZ887" i="1"/>
  <c r="BM887" i="1"/>
  <c r="AC887" i="1"/>
  <c r="AO887" i="1"/>
  <c r="BA887" i="1"/>
  <c r="BL887" i="1"/>
  <c r="T887" i="1"/>
  <c r="U887" i="1" s="1"/>
  <c r="V887" i="1" s="1"/>
  <c r="AB867" i="1"/>
  <c r="AN867" i="1"/>
  <c r="AZ867" i="1"/>
  <c r="BM867" i="1"/>
  <c r="AC867" i="1"/>
  <c r="AO867" i="1"/>
  <c r="BA867" i="1"/>
  <c r="BL867" i="1"/>
  <c r="T867" i="1"/>
  <c r="U867" i="1" s="1"/>
  <c r="V867" i="1" s="1"/>
  <c r="AB847" i="1"/>
  <c r="AO847" i="1"/>
  <c r="AZ847" i="1"/>
  <c r="BL847" i="1"/>
  <c r="BM847" i="1"/>
  <c r="AC847" i="1"/>
  <c r="AN847" i="1"/>
  <c r="BA847" i="1"/>
  <c r="T847" i="1"/>
  <c r="U847" i="1" s="1"/>
  <c r="V847" i="1" s="1"/>
  <c r="AB827" i="1"/>
  <c r="AO827" i="1"/>
  <c r="BA827" i="1"/>
  <c r="BM827" i="1"/>
  <c r="AC827" i="1"/>
  <c r="AN827" i="1"/>
  <c r="AZ827" i="1"/>
  <c r="BL827" i="1"/>
  <c r="T827" i="1"/>
  <c r="U827" i="1" s="1"/>
  <c r="V827" i="1" s="1"/>
  <c r="AB807" i="1"/>
  <c r="AN807" i="1"/>
  <c r="AO807" i="1"/>
  <c r="AZ807" i="1"/>
  <c r="BA807" i="1"/>
  <c r="BM807" i="1"/>
  <c r="AC807" i="1"/>
  <c r="BL807" i="1"/>
  <c r="T807" i="1"/>
  <c r="U807" i="1" s="1"/>
  <c r="V807" i="1" s="1"/>
  <c r="AB787" i="1"/>
  <c r="AN787" i="1"/>
  <c r="AO787" i="1"/>
  <c r="AZ787" i="1"/>
  <c r="BL787" i="1"/>
  <c r="AC787" i="1"/>
  <c r="BA787" i="1"/>
  <c r="BM787" i="1"/>
  <c r="T787" i="1"/>
  <c r="U787" i="1" s="1"/>
  <c r="V787" i="1" s="1"/>
  <c r="AB767" i="1"/>
  <c r="AN767" i="1"/>
  <c r="AO767" i="1"/>
  <c r="BA767" i="1"/>
  <c r="BM767" i="1"/>
  <c r="AC767" i="1"/>
  <c r="AZ767" i="1"/>
  <c r="BL767" i="1"/>
  <c r="T767" i="1"/>
  <c r="U767" i="1" s="1"/>
  <c r="V767" i="1" s="1"/>
  <c r="AB747" i="1"/>
  <c r="AN747" i="1"/>
  <c r="AZ747" i="1"/>
  <c r="BL747" i="1"/>
  <c r="AC747" i="1"/>
  <c r="AO747" i="1"/>
  <c r="BA747" i="1"/>
  <c r="BM747" i="1"/>
  <c r="T747" i="1"/>
  <c r="U747" i="1" s="1"/>
  <c r="V747" i="1" s="1"/>
  <c r="AB727" i="1"/>
  <c r="AZ727" i="1"/>
  <c r="BM727" i="1"/>
  <c r="AC727" i="1"/>
  <c r="AN727" i="1"/>
  <c r="AO727" i="1"/>
  <c r="BA727" i="1"/>
  <c r="BL727" i="1"/>
  <c r="T727" i="1"/>
  <c r="U727" i="1" s="1"/>
  <c r="V727" i="1" s="1"/>
  <c r="AB707" i="1"/>
  <c r="AN707" i="1"/>
  <c r="AO707" i="1"/>
  <c r="BA707" i="1"/>
  <c r="BM707" i="1"/>
  <c r="AC707" i="1"/>
  <c r="AZ707" i="1"/>
  <c r="BL707" i="1"/>
  <c r="T707" i="1"/>
  <c r="U707" i="1" s="1"/>
  <c r="V707" i="1" s="1"/>
  <c r="AB687" i="1"/>
  <c r="AO687" i="1"/>
  <c r="BA687" i="1"/>
  <c r="BM687" i="1"/>
  <c r="AC687" i="1"/>
  <c r="AZ687" i="1"/>
  <c r="BL687" i="1"/>
  <c r="AN687" i="1"/>
  <c r="T687" i="1"/>
  <c r="U687" i="1" s="1"/>
  <c r="V687" i="1" s="1"/>
  <c r="AB667" i="1"/>
  <c r="AN667" i="1"/>
  <c r="AO667" i="1"/>
  <c r="BA667" i="1"/>
  <c r="BM667" i="1"/>
  <c r="AC667" i="1"/>
  <c r="AZ667" i="1"/>
  <c r="BL667" i="1"/>
  <c r="T667" i="1"/>
  <c r="U667" i="1" s="1"/>
  <c r="V667" i="1" s="1"/>
  <c r="AB647" i="1"/>
  <c r="BA647" i="1"/>
  <c r="AC647" i="1"/>
  <c r="AZ647" i="1"/>
  <c r="BL647" i="1"/>
  <c r="BM647" i="1"/>
  <c r="AN647" i="1"/>
  <c r="AO647" i="1"/>
  <c r="T647" i="1"/>
  <c r="U647" i="1" s="1"/>
  <c r="V647" i="1" s="1"/>
  <c r="AB627" i="1"/>
  <c r="AN627" i="1"/>
  <c r="AZ627" i="1"/>
  <c r="AC627" i="1"/>
  <c r="AO627" i="1"/>
  <c r="BA627" i="1"/>
  <c r="BM627" i="1"/>
  <c r="BL627" i="1"/>
  <c r="T627" i="1"/>
  <c r="U627" i="1" s="1"/>
  <c r="V627" i="1" s="1"/>
  <c r="AB607" i="1"/>
  <c r="AC607" i="1"/>
  <c r="AN607" i="1"/>
  <c r="AO607" i="1"/>
  <c r="AZ607" i="1"/>
  <c r="BL607" i="1"/>
  <c r="BM607" i="1"/>
  <c r="BA607" i="1"/>
  <c r="T607" i="1"/>
  <c r="U607" i="1" s="1"/>
  <c r="V607" i="1" s="1"/>
  <c r="AB587" i="1"/>
  <c r="AN587" i="1"/>
  <c r="AZ587" i="1"/>
  <c r="AC587" i="1"/>
  <c r="AO587" i="1"/>
  <c r="BA587" i="1"/>
  <c r="BL587" i="1"/>
  <c r="BM587" i="1"/>
  <c r="T587" i="1"/>
  <c r="U587" i="1" s="1"/>
  <c r="V587" i="1" s="1"/>
  <c r="AB567" i="1"/>
  <c r="AN567" i="1"/>
  <c r="AZ567" i="1"/>
  <c r="BL567" i="1"/>
  <c r="AC567" i="1"/>
  <c r="AO567" i="1"/>
  <c r="BA567" i="1"/>
  <c r="BM567" i="1"/>
  <c r="T567" i="1"/>
  <c r="U567" i="1" s="1"/>
  <c r="V567" i="1" s="1"/>
  <c r="AB547" i="1"/>
  <c r="AN547" i="1"/>
  <c r="AO547" i="1"/>
  <c r="AZ547" i="1"/>
  <c r="BA547" i="1"/>
  <c r="BL547" i="1"/>
  <c r="AC547" i="1"/>
  <c r="BM547" i="1"/>
  <c r="T547" i="1"/>
  <c r="U547" i="1" s="1"/>
  <c r="V547" i="1" s="1"/>
  <c r="AB527" i="1"/>
  <c r="AN527" i="1"/>
  <c r="AO527" i="1"/>
  <c r="AZ527" i="1"/>
  <c r="BA527" i="1"/>
  <c r="BL527" i="1"/>
  <c r="AC527" i="1"/>
  <c r="BM527" i="1"/>
  <c r="T527" i="1"/>
  <c r="U527" i="1" s="1"/>
  <c r="V527" i="1" s="1"/>
  <c r="AB507" i="1"/>
  <c r="AN507" i="1"/>
  <c r="AZ507" i="1"/>
  <c r="AC507" i="1"/>
  <c r="AO507" i="1"/>
  <c r="BA507" i="1"/>
  <c r="BM507" i="1"/>
  <c r="BL507" i="1"/>
  <c r="T507" i="1"/>
  <c r="U507" i="1" s="1"/>
  <c r="V507" i="1" s="1"/>
  <c r="AB487" i="1"/>
  <c r="AC487" i="1"/>
  <c r="AN487" i="1"/>
  <c r="AO487" i="1"/>
  <c r="AZ487" i="1"/>
  <c r="BL487" i="1"/>
  <c r="BM487" i="1"/>
  <c r="BA487" i="1"/>
  <c r="T487" i="1"/>
  <c r="U487" i="1" s="1"/>
  <c r="V487" i="1" s="1"/>
  <c r="AB467" i="1"/>
  <c r="AN467" i="1"/>
  <c r="AO467" i="1"/>
  <c r="BA467" i="1"/>
  <c r="AC467" i="1"/>
  <c r="AZ467" i="1"/>
  <c r="BL467" i="1"/>
  <c r="BM467" i="1"/>
  <c r="T467" i="1"/>
  <c r="U467" i="1" s="1"/>
  <c r="V467" i="1" s="1"/>
  <c r="AB447" i="1"/>
  <c r="AN447" i="1"/>
  <c r="AO447" i="1"/>
  <c r="BA447" i="1"/>
  <c r="BM447" i="1"/>
  <c r="AC447" i="1"/>
  <c r="AZ447" i="1"/>
  <c r="BL447" i="1"/>
  <c r="T447" i="1"/>
  <c r="U447" i="1" s="1"/>
  <c r="V447" i="1" s="1"/>
  <c r="AB427" i="1"/>
  <c r="AN427" i="1"/>
  <c r="AO427" i="1"/>
  <c r="AZ427" i="1"/>
  <c r="BA427" i="1"/>
  <c r="BL427" i="1"/>
  <c r="AC427" i="1"/>
  <c r="BM427" i="1"/>
  <c r="T427" i="1"/>
  <c r="U427" i="1" s="1"/>
  <c r="V427" i="1" s="1"/>
  <c r="AB407" i="1"/>
  <c r="AC407" i="1"/>
  <c r="AN407" i="1"/>
  <c r="AO407" i="1"/>
  <c r="AZ407" i="1"/>
  <c r="BL407" i="1"/>
  <c r="BM407" i="1"/>
  <c r="BA407" i="1"/>
  <c r="T407" i="1"/>
  <c r="U407" i="1" s="1"/>
  <c r="V407" i="1" s="1"/>
  <c r="AB387" i="1"/>
  <c r="AC387" i="1"/>
  <c r="AN387" i="1"/>
  <c r="AO387" i="1"/>
  <c r="BA387" i="1"/>
  <c r="BL387" i="1"/>
  <c r="AZ387" i="1"/>
  <c r="BM387" i="1"/>
  <c r="T387" i="1"/>
  <c r="U387" i="1" s="1"/>
  <c r="V387" i="1" s="1"/>
  <c r="AB367" i="1"/>
  <c r="AN367" i="1"/>
  <c r="AO367" i="1"/>
  <c r="AZ367" i="1"/>
  <c r="BL367" i="1"/>
  <c r="AC367" i="1"/>
  <c r="BA367" i="1"/>
  <c r="BM367" i="1"/>
  <c r="T367" i="1"/>
  <c r="U367" i="1" s="1"/>
  <c r="V367" i="1" s="1"/>
  <c r="AB347" i="1"/>
  <c r="AN347" i="1"/>
  <c r="AO347" i="1"/>
  <c r="AZ347" i="1"/>
  <c r="BA347" i="1"/>
  <c r="BL347" i="1"/>
  <c r="AC347" i="1"/>
  <c r="BM347" i="1"/>
  <c r="T347" i="1"/>
  <c r="U347" i="1" s="1"/>
  <c r="V347" i="1" s="1"/>
  <c r="AB327" i="1"/>
  <c r="AC327" i="1"/>
  <c r="AN327" i="1"/>
  <c r="AO327" i="1"/>
  <c r="AZ327" i="1"/>
  <c r="BL327" i="1"/>
  <c r="BM327" i="1"/>
  <c r="BA327" i="1"/>
  <c r="T327" i="1"/>
  <c r="U327" i="1" s="1"/>
  <c r="V327" i="1" s="1"/>
  <c r="AB307" i="1"/>
  <c r="AN307" i="1"/>
  <c r="AZ307" i="1"/>
  <c r="AC307" i="1"/>
  <c r="AO307" i="1"/>
  <c r="BA307" i="1"/>
  <c r="BM307" i="1"/>
  <c r="BL307" i="1"/>
  <c r="T307" i="1"/>
  <c r="U307" i="1" s="1"/>
  <c r="V307" i="1" s="1"/>
  <c r="AB287" i="1"/>
  <c r="AN287" i="1"/>
  <c r="AO287" i="1"/>
  <c r="AZ287" i="1"/>
  <c r="BL287" i="1"/>
  <c r="AC287" i="1"/>
  <c r="BA287" i="1"/>
  <c r="BM287" i="1"/>
  <c r="T287" i="1"/>
  <c r="U287" i="1" s="1"/>
  <c r="V287" i="1" s="1"/>
  <c r="AB267" i="1"/>
  <c r="AN267" i="1"/>
  <c r="AO267" i="1"/>
  <c r="BA267" i="1"/>
  <c r="BM267" i="1"/>
  <c r="AC267" i="1"/>
  <c r="AZ267" i="1"/>
  <c r="BL267" i="1"/>
  <c r="T267" i="1"/>
  <c r="U267" i="1" s="1"/>
  <c r="V267" i="1" s="1"/>
  <c r="AB247" i="1"/>
  <c r="AN247" i="1"/>
  <c r="AO247" i="1"/>
  <c r="AZ247" i="1"/>
  <c r="BL247" i="1"/>
  <c r="AC247" i="1"/>
  <c r="BA247" i="1"/>
  <c r="BM247" i="1"/>
  <c r="T247" i="1"/>
  <c r="U247" i="1" s="1"/>
  <c r="V247" i="1" s="1"/>
  <c r="AB227" i="1"/>
  <c r="AC227" i="1"/>
  <c r="AN227" i="1"/>
  <c r="AO227" i="1"/>
  <c r="AZ227" i="1"/>
  <c r="BL227" i="1"/>
  <c r="BM227" i="1"/>
  <c r="BA227" i="1"/>
  <c r="T227" i="1"/>
  <c r="U227" i="1" s="1"/>
  <c r="V227" i="1" s="1"/>
  <c r="AB207" i="1"/>
  <c r="AN207" i="1"/>
  <c r="AO207" i="1"/>
  <c r="BL207" i="1"/>
  <c r="AC207" i="1"/>
  <c r="AZ207" i="1"/>
  <c r="BA207" i="1"/>
  <c r="BM207" i="1"/>
  <c r="T207" i="1"/>
  <c r="U207" i="1" s="1"/>
  <c r="V207" i="1" s="1"/>
  <c r="AB187" i="1"/>
  <c r="AN187" i="1"/>
  <c r="AZ187" i="1"/>
  <c r="BL187" i="1"/>
  <c r="AC187" i="1"/>
  <c r="AO187" i="1"/>
  <c r="BA187" i="1"/>
  <c r="BM187" i="1"/>
  <c r="T187" i="1"/>
  <c r="U187" i="1" s="1"/>
  <c r="V187" i="1" s="1"/>
  <c r="AB167" i="1"/>
  <c r="AN167" i="1"/>
  <c r="AZ167" i="1"/>
  <c r="BL167" i="1"/>
  <c r="AC167" i="1"/>
  <c r="AO167" i="1"/>
  <c r="BA167" i="1"/>
  <c r="BM167" i="1"/>
  <c r="T167" i="1"/>
  <c r="U167" i="1" s="1"/>
  <c r="V167" i="1" s="1"/>
  <c r="AB147" i="1"/>
  <c r="AC147" i="1"/>
  <c r="AN147" i="1"/>
  <c r="AO147" i="1"/>
  <c r="AZ147" i="1"/>
  <c r="BA147" i="1"/>
  <c r="BL147" i="1"/>
  <c r="BM147" i="1"/>
  <c r="T147" i="1"/>
  <c r="U147" i="1" s="1"/>
  <c r="V147" i="1" s="1"/>
  <c r="AB127" i="1"/>
  <c r="AC127" i="1"/>
  <c r="AN127" i="1"/>
  <c r="AO127" i="1"/>
  <c r="AZ127" i="1"/>
  <c r="BA127" i="1"/>
  <c r="BL127" i="1"/>
  <c r="BM127" i="1"/>
  <c r="T127" i="1"/>
  <c r="U127" i="1" s="1"/>
  <c r="V127" i="1" s="1"/>
  <c r="AB107" i="1"/>
  <c r="AC107" i="1"/>
  <c r="AZ107" i="1"/>
  <c r="BL107" i="1"/>
  <c r="BM107" i="1"/>
  <c r="AN107" i="1"/>
  <c r="AO107" i="1"/>
  <c r="BA107" i="1"/>
  <c r="T107" i="1"/>
  <c r="U107" i="1" s="1"/>
  <c r="V107" i="1" s="1"/>
  <c r="BM87" i="1"/>
  <c r="AB87" i="1"/>
  <c r="AC87" i="1"/>
  <c r="AN87" i="1"/>
  <c r="AO87" i="1"/>
  <c r="AZ87" i="1"/>
  <c r="BA87" i="1"/>
  <c r="BL87" i="1"/>
  <c r="T87" i="1"/>
  <c r="U87" i="1" s="1"/>
  <c r="V87" i="1" s="1"/>
  <c r="AB67" i="1"/>
  <c r="AC67" i="1"/>
  <c r="AN67" i="1"/>
  <c r="AO67" i="1"/>
  <c r="AZ67" i="1"/>
  <c r="BA67" i="1"/>
  <c r="BL67" i="1"/>
  <c r="BM67" i="1"/>
  <c r="T67" i="1"/>
  <c r="U67" i="1" s="1"/>
  <c r="V67" i="1" s="1"/>
  <c r="AB47" i="1"/>
  <c r="AN47" i="1"/>
  <c r="AO47" i="1"/>
  <c r="AZ47" i="1"/>
  <c r="BL47" i="1"/>
  <c r="AC47" i="1"/>
  <c r="BA47" i="1"/>
  <c r="BM47" i="1"/>
  <c r="T47" i="1"/>
  <c r="U47" i="1" s="1"/>
  <c r="V47" i="1" s="1"/>
  <c r="BM27" i="1"/>
  <c r="AC27" i="1"/>
  <c r="AO27" i="1"/>
  <c r="BA27" i="1"/>
  <c r="BL27" i="1"/>
  <c r="AB27" i="1"/>
  <c r="AN27" i="1"/>
  <c r="AZ27" i="1"/>
  <c r="T27" i="1"/>
  <c r="U27" i="1" s="1"/>
  <c r="V27" i="1" s="1"/>
  <c r="AB986" i="1"/>
  <c r="AN986" i="1"/>
  <c r="AO986" i="1"/>
  <c r="AZ986" i="1"/>
  <c r="BM986" i="1"/>
  <c r="AC986" i="1"/>
  <c r="BA986" i="1"/>
  <c r="BL986" i="1"/>
  <c r="T986" i="1"/>
  <c r="U986" i="1" s="1"/>
  <c r="V986" i="1" s="1"/>
  <c r="AB966" i="1"/>
  <c r="AO966" i="1"/>
  <c r="AZ966" i="1"/>
  <c r="BA966" i="1"/>
  <c r="BL966" i="1"/>
  <c r="AC966" i="1"/>
  <c r="AN966" i="1"/>
  <c r="BM966" i="1"/>
  <c r="T966" i="1"/>
  <c r="U966" i="1" s="1"/>
  <c r="V966" i="1" s="1"/>
  <c r="AB946" i="1"/>
  <c r="AN946" i="1"/>
  <c r="AZ946" i="1"/>
  <c r="BM946" i="1"/>
  <c r="AC946" i="1"/>
  <c r="AO946" i="1"/>
  <c r="BA946" i="1"/>
  <c r="BL946" i="1"/>
  <c r="T946" i="1"/>
  <c r="U946" i="1" s="1"/>
  <c r="V946" i="1" s="1"/>
  <c r="AB926" i="1"/>
  <c r="AN926" i="1"/>
  <c r="AO926" i="1"/>
  <c r="BA926" i="1"/>
  <c r="AC926" i="1"/>
  <c r="AZ926" i="1"/>
  <c r="BL926" i="1"/>
  <c r="BM926" i="1"/>
  <c r="T926" i="1"/>
  <c r="U926" i="1" s="1"/>
  <c r="V926" i="1" s="1"/>
  <c r="AB906" i="1"/>
  <c r="AN906" i="1"/>
  <c r="AZ906" i="1"/>
  <c r="BL906" i="1"/>
  <c r="AC906" i="1"/>
  <c r="AO906" i="1"/>
  <c r="BA906" i="1"/>
  <c r="BM906" i="1"/>
  <c r="T906" i="1"/>
  <c r="U906" i="1" s="1"/>
  <c r="V906" i="1" s="1"/>
  <c r="AB886" i="1"/>
  <c r="AO886" i="1"/>
  <c r="BA886" i="1"/>
  <c r="AC886" i="1"/>
  <c r="AN886" i="1"/>
  <c r="AZ886" i="1"/>
  <c r="BL886" i="1"/>
  <c r="BM886" i="1"/>
  <c r="T886" i="1"/>
  <c r="U886" i="1" s="1"/>
  <c r="V886" i="1" s="1"/>
  <c r="AB866" i="1"/>
  <c r="AN866" i="1"/>
  <c r="AZ866" i="1"/>
  <c r="BL866" i="1"/>
  <c r="AC866" i="1"/>
  <c r="AO866" i="1"/>
  <c r="BA866" i="1"/>
  <c r="BM866" i="1"/>
  <c r="T866" i="1"/>
  <c r="U866" i="1" s="1"/>
  <c r="V866" i="1" s="1"/>
  <c r="AB846" i="1"/>
  <c r="AN846" i="1"/>
  <c r="AZ846" i="1"/>
  <c r="BL846" i="1"/>
  <c r="AC846" i="1"/>
  <c r="AO846" i="1"/>
  <c r="BA846" i="1"/>
  <c r="BM846" i="1"/>
  <c r="T846" i="1"/>
  <c r="U846" i="1" s="1"/>
  <c r="V846" i="1" s="1"/>
  <c r="AB826" i="1"/>
  <c r="AN826" i="1"/>
  <c r="AO826" i="1"/>
  <c r="AZ826" i="1"/>
  <c r="BA826" i="1"/>
  <c r="BM826" i="1"/>
  <c r="AC826" i="1"/>
  <c r="BL826" i="1"/>
  <c r="T826" i="1"/>
  <c r="U826" i="1" s="1"/>
  <c r="V826" i="1" s="1"/>
  <c r="AB806" i="1"/>
  <c r="AN806" i="1"/>
  <c r="AO806" i="1"/>
  <c r="AZ806" i="1"/>
  <c r="BL806" i="1"/>
  <c r="AC806" i="1"/>
  <c r="BA806" i="1"/>
  <c r="BM806" i="1"/>
  <c r="T806" i="1"/>
  <c r="U806" i="1" s="1"/>
  <c r="V806" i="1" s="1"/>
  <c r="AB786" i="1"/>
  <c r="AN786" i="1"/>
  <c r="AZ786" i="1"/>
  <c r="BL786" i="1"/>
  <c r="AC786" i="1"/>
  <c r="AO786" i="1"/>
  <c r="BA786" i="1"/>
  <c r="BM786" i="1"/>
  <c r="T786" i="1"/>
  <c r="U786" i="1" s="1"/>
  <c r="V786" i="1" s="1"/>
  <c r="AB766" i="1"/>
  <c r="AN766" i="1"/>
  <c r="AO766" i="1"/>
  <c r="AZ766" i="1"/>
  <c r="BA766" i="1"/>
  <c r="BM766" i="1"/>
  <c r="AC766" i="1"/>
  <c r="BL766" i="1"/>
  <c r="T766" i="1"/>
  <c r="U766" i="1" s="1"/>
  <c r="V766" i="1" s="1"/>
  <c r="AB746" i="1"/>
  <c r="AN746" i="1"/>
  <c r="AO746" i="1"/>
  <c r="BA746" i="1"/>
  <c r="AC746" i="1"/>
  <c r="AZ746" i="1"/>
  <c r="BL746" i="1"/>
  <c r="BM746" i="1"/>
  <c r="T746" i="1"/>
  <c r="U746" i="1" s="1"/>
  <c r="V746" i="1" s="1"/>
  <c r="AB726" i="1"/>
  <c r="AN726" i="1"/>
  <c r="AO726" i="1"/>
  <c r="AZ726" i="1"/>
  <c r="BL726" i="1"/>
  <c r="AC726" i="1"/>
  <c r="BA726" i="1"/>
  <c r="BM726" i="1"/>
  <c r="T726" i="1"/>
  <c r="U726" i="1" s="1"/>
  <c r="V726" i="1" s="1"/>
  <c r="AB706" i="1"/>
  <c r="AN706" i="1"/>
  <c r="AO706" i="1"/>
  <c r="AZ706" i="1"/>
  <c r="BL706" i="1"/>
  <c r="AC706" i="1"/>
  <c r="BA706" i="1"/>
  <c r="BM706" i="1"/>
  <c r="T706" i="1"/>
  <c r="U706" i="1" s="1"/>
  <c r="V706" i="1" s="1"/>
  <c r="AB686" i="1"/>
  <c r="AN686" i="1"/>
  <c r="AZ686" i="1"/>
  <c r="BM686" i="1"/>
  <c r="AC686" i="1"/>
  <c r="BA686" i="1"/>
  <c r="BL686" i="1"/>
  <c r="AO686" i="1"/>
  <c r="T686" i="1"/>
  <c r="U686" i="1" s="1"/>
  <c r="V686" i="1" s="1"/>
  <c r="AB666" i="1"/>
  <c r="AN666" i="1"/>
  <c r="AO666" i="1"/>
  <c r="BA666" i="1"/>
  <c r="BM666" i="1"/>
  <c r="AC666" i="1"/>
  <c r="AZ666" i="1"/>
  <c r="BL666" i="1"/>
  <c r="T666" i="1"/>
  <c r="U666" i="1" s="1"/>
  <c r="V666" i="1" s="1"/>
  <c r="AB646" i="1"/>
  <c r="AC646" i="1"/>
  <c r="BL646" i="1"/>
  <c r="AN646" i="1"/>
  <c r="AZ646" i="1"/>
  <c r="BM646" i="1"/>
  <c r="AO646" i="1"/>
  <c r="BA646" i="1"/>
  <c r="T646" i="1"/>
  <c r="U646" i="1" s="1"/>
  <c r="V646" i="1" s="1"/>
  <c r="AB626" i="1"/>
  <c r="AN626" i="1"/>
  <c r="AO626" i="1"/>
  <c r="AZ626" i="1"/>
  <c r="BM626" i="1"/>
  <c r="AC626" i="1"/>
  <c r="BA626" i="1"/>
  <c r="BL626" i="1"/>
  <c r="T626" i="1"/>
  <c r="U626" i="1" s="1"/>
  <c r="V626" i="1" s="1"/>
  <c r="AB606" i="1"/>
  <c r="AN606" i="1"/>
  <c r="AO606" i="1"/>
  <c r="AZ606" i="1"/>
  <c r="BL606" i="1"/>
  <c r="AC606" i="1"/>
  <c r="BA606" i="1"/>
  <c r="BM606" i="1"/>
  <c r="T606" i="1"/>
  <c r="U606" i="1" s="1"/>
  <c r="V606" i="1" s="1"/>
  <c r="AB586" i="1"/>
  <c r="AN586" i="1"/>
  <c r="AO586" i="1"/>
  <c r="AZ586" i="1"/>
  <c r="BL586" i="1"/>
  <c r="AC586" i="1"/>
  <c r="BM586" i="1"/>
  <c r="BA586" i="1"/>
  <c r="T586" i="1"/>
  <c r="U586" i="1" s="1"/>
  <c r="V586" i="1" s="1"/>
  <c r="AB566" i="1"/>
  <c r="AN566" i="1"/>
  <c r="AO566" i="1"/>
  <c r="AZ566" i="1"/>
  <c r="BA566" i="1"/>
  <c r="BM566" i="1"/>
  <c r="AC566" i="1"/>
  <c r="BL566" i="1"/>
  <c r="T566" i="1"/>
  <c r="U566" i="1" s="1"/>
  <c r="V566" i="1" s="1"/>
  <c r="AB546" i="1"/>
  <c r="AC546" i="1"/>
  <c r="AN546" i="1"/>
  <c r="AO546" i="1"/>
  <c r="AZ546" i="1"/>
  <c r="BL546" i="1"/>
  <c r="BM546" i="1"/>
  <c r="BA546" i="1"/>
  <c r="T546" i="1"/>
  <c r="U546" i="1" s="1"/>
  <c r="V546" i="1" s="1"/>
  <c r="AB526" i="1"/>
  <c r="AC526" i="1"/>
  <c r="AN526" i="1"/>
  <c r="AO526" i="1"/>
  <c r="BA526" i="1"/>
  <c r="BL526" i="1"/>
  <c r="BM526" i="1"/>
  <c r="AZ526" i="1"/>
  <c r="T526" i="1"/>
  <c r="U526" i="1" s="1"/>
  <c r="V526" i="1" s="1"/>
  <c r="AB506" i="1"/>
  <c r="AN506" i="1"/>
  <c r="AO506" i="1"/>
  <c r="BA506" i="1"/>
  <c r="BM506" i="1"/>
  <c r="AC506" i="1"/>
  <c r="AZ506" i="1"/>
  <c r="BL506" i="1"/>
  <c r="T506" i="1"/>
  <c r="U506" i="1" s="1"/>
  <c r="V506" i="1" s="1"/>
  <c r="AB486" i="1"/>
  <c r="AN486" i="1"/>
  <c r="AO486" i="1"/>
  <c r="AZ486" i="1"/>
  <c r="BA486" i="1"/>
  <c r="BL486" i="1"/>
  <c r="AC486" i="1"/>
  <c r="BM486" i="1"/>
  <c r="T486" i="1"/>
  <c r="U486" i="1" s="1"/>
  <c r="V486" i="1" s="1"/>
  <c r="AB466" i="1"/>
  <c r="AN466" i="1"/>
  <c r="AO466" i="1"/>
  <c r="AZ466" i="1"/>
  <c r="BM466" i="1"/>
  <c r="AC466" i="1"/>
  <c r="BA466" i="1"/>
  <c r="BL466" i="1"/>
  <c r="T466" i="1"/>
  <c r="U466" i="1" s="1"/>
  <c r="V466" i="1" s="1"/>
  <c r="AB446" i="1"/>
  <c r="AC446" i="1"/>
  <c r="AN446" i="1"/>
  <c r="AO446" i="1"/>
  <c r="AZ446" i="1"/>
  <c r="BA446" i="1"/>
  <c r="BL446" i="1"/>
  <c r="BM446" i="1"/>
  <c r="T446" i="1"/>
  <c r="U446" i="1" s="1"/>
  <c r="V446" i="1" s="1"/>
  <c r="AB426" i="1"/>
  <c r="AN426" i="1"/>
  <c r="AO426" i="1"/>
  <c r="BA426" i="1"/>
  <c r="AC426" i="1"/>
  <c r="AZ426" i="1"/>
  <c r="BL426" i="1"/>
  <c r="BM426" i="1"/>
  <c r="T426" i="1"/>
  <c r="U426" i="1" s="1"/>
  <c r="V426" i="1" s="1"/>
  <c r="AB406" i="1"/>
  <c r="AC406" i="1"/>
  <c r="AN406" i="1"/>
  <c r="AO406" i="1"/>
  <c r="AZ406" i="1"/>
  <c r="BA406" i="1"/>
  <c r="BM406" i="1"/>
  <c r="BL406" i="1"/>
  <c r="T406" i="1"/>
  <c r="U406" i="1" s="1"/>
  <c r="V406" i="1" s="1"/>
  <c r="AB386" i="1"/>
  <c r="AC386" i="1"/>
  <c r="AN386" i="1"/>
  <c r="AO386" i="1"/>
  <c r="AZ386" i="1"/>
  <c r="BA386" i="1"/>
  <c r="BL386" i="1"/>
  <c r="BM386" i="1"/>
  <c r="T386" i="1"/>
  <c r="U386" i="1" s="1"/>
  <c r="V386" i="1" s="1"/>
  <c r="AB366" i="1"/>
  <c r="AN366" i="1"/>
  <c r="AO366" i="1"/>
  <c r="BA366" i="1"/>
  <c r="AC366" i="1"/>
  <c r="AZ366" i="1"/>
  <c r="BL366" i="1"/>
  <c r="BM366" i="1"/>
  <c r="T366" i="1"/>
  <c r="U366" i="1" s="1"/>
  <c r="V366" i="1" s="1"/>
  <c r="AB346" i="1"/>
  <c r="AN346" i="1"/>
  <c r="AO346" i="1"/>
  <c r="AZ346" i="1"/>
  <c r="BA346" i="1"/>
  <c r="BL346" i="1"/>
  <c r="AC346" i="1"/>
  <c r="BM346" i="1"/>
  <c r="T346" i="1"/>
  <c r="U346" i="1" s="1"/>
  <c r="V346" i="1" s="1"/>
  <c r="AC326" i="1"/>
  <c r="AN326" i="1"/>
  <c r="AO326" i="1"/>
  <c r="AZ326" i="1"/>
  <c r="BA326" i="1"/>
  <c r="BL326" i="1"/>
  <c r="BM326" i="1"/>
  <c r="AB326" i="1"/>
  <c r="T326" i="1"/>
  <c r="U326" i="1" s="1"/>
  <c r="V326" i="1" s="1"/>
  <c r="AB306" i="1"/>
  <c r="AC306" i="1"/>
  <c r="AN306" i="1"/>
  <c r="AO306" i="1"/>
  <c r="AZ306" i="1"/>
  <c r="BA306" i="1"/>
  <c r="BL306" i="1"/>
  <c r="BM306" i="1"/>
  <c r="T306" i="1"/>
  <c r="U306" i="1" s="1"/>
  <c r="V306" i="1" s="1"/>
  <c r="AB286" i="1"/>
  <c r="AC286" i="1"/>
  <c r="AN286" i="1"/>
  <c r="AO286" i="1"/>
  <c r="AZ286" i="1"/>
  <c r="BL286" i="1"/>
  <c r="BM286" i="1"/>
  <c r="BA286" i="1"/>
  <c r="T286" i="1"/>
  <c r="U286" i="1" s="1"/>
  <c r="V286" i="1" s="1"/>
  <c r="AB266" i="1"/>
  <c r="AC266" i="1"/>
  <c r="AN266" i="1"/>
  <c r="AO266" i="1"/>
  <c r="AZ266" i="1"/>
  <c r="BA266" i="1"/>
  <c r="BL266" i="1"/>
  <c r="BM266" i="1"/>
  <c r="T266" i="1"/>
  <c r="U266" i="1" s="1"/>
  <c r="V266" i="1" s="1"/>
  <c r="AB246" i="1"/>
  <c r="AC246" i="1"/>
  <c r="AN246" i="1"/>
  <c r="AO246" i="1"/>
  <c r="AZ246" i="1"/>
  <c r="BA246" i="1"/>
  <c r="BM246" i="1"/>
  <c r="BL246" i="1"/>
  <c r="T246" i="1"/>
  <c r="U246" i="1" s="1"/>
  <c r="V246" i="1" s="1"/>
  <c r="AB226" i="1"/>
  <c r="AN226" i="1"/>
  <c r="AO226" i="1"/>
  <c r="AZ226" i="1"/>
  <c r="BA226" i="1"/>
  <c r="BL226" i="1"/>
  <c r="AC226" i="1"/>
  <c r="BM226" i="1"/>
  <c r="T226" i="1"/>
  <c r="U226" i="1" s="1"/>
  <c r="V226" i="1" s="1"/>
  <c r="AB206" i="1"/>
  <c r="AN206" i="1"/>
  <c r="AO206" i="1"/>
  <c r="BA206" i="1"/>
  <c r="AC206" i="1"/>
  <c r="AZ206" i="1"/>
  <c r="BL206" i="1"/>
  <c r="BM206" i="1"/>
  <c r="T206" i="1"/>
  <c r="U206" i="1" s="1"/>
  <c r="V206" i="1" s="1"/>
  <c r="AB186" i="1"/>
  <c r="AZ186" i="1"/>
  <c r="BM186" i="1"/>
  <c r="AC186" i="1"/>
  <c r="AO186" i="1"/>
  <c r="BA186" i="1"/>
  <c r="BL186" i="1"/>
  <c r="AN186" i="1"/>
  <c r="T186" i="1"/>
  <c r="U186" i="1" s="1"/>
  <c r="V186" i="1" s="1"/>
  <c r="AB166" i="1"/>
  <c r="AC166" i="1"/>
  <c r="AN166" i="1"/>
  <c r="AO166" i="1"/>
  <c r="AZ166" i="1"/>
  <c r="BA166" i="1"/>
  <c r="BL166" i="1"/>
  <c r="BM166" i="1"/>
  <c r="T166" i="1"/>
  <c r="U166" i="1" s="1"/>
  <c r="V166" i="1" s="1"/>
  <c r="AB146" i="1"/>
  <c r="AN146" i="1"/>
  <c r="AO146" i="1"/>
  <c r="AZ146" i="1"/>
  <c r="BL146" i="1"/>
  <c r="AC146" i="1"/>
  <c r="BA146" i="1"/>
  <c r="BM146" i="1"/>
  <c r="T146" i="1"/>
  <c r="U146" i="1" s="1"/>
  <c r="V146" i="1" s="1"/>
  <c r="AB126" i="1"/>
  <c r="AC126" i="1"/>
  <c r="AN126" i="1"/>
  <c r="AO126" i="1"/>
  <c r="AZ126" i="1"/>
  <c r="BA126" i="1"/>
  <c r="BL126" i="1"/>
  <c r="BM126" i="1"/>
  <c r="T126" i="1"/>
  <c r="U126" i="1" s="1"/>
  <c r="V126" i="1" s="1"/>
  <c r="AB106" i="1"/>
  <c r="AO106" i="1"/>
  <c r="BA106" i="1"/>
  <c r="BM106" i="1"/>
  <c r="AC106" i="1"/>
  <c r="AN106" i="1"/>
  <c r="AZ106" i="1"/>
  <c r="BL106" i="1"/>
  <c r="T106" i="1"/>
  <c r="U106" i="1" s="1"/>
  <c r="V106" i="1" s="1"/>
  <c r="BM86" i="1"/>
  <c r="AB86" i="1"/>
  <c r="AC86" i="1"/>
  <c r="AN86" i="1"/>
  <c r="AO86" i="1"/>
  <c r="AZ86" i="1"/>
  <c r="BA86" i="1"/>
  <c r="BL86" i="1"/>
  <c r="T86" i="1"/>
  <c r="U86" i="1" s="1"/>
  <c r="V86" i="1" s="1"/>
  <c r="AB66" i="1"/>
  <c r="AN66" i="1"/>
  <c r="AO66" i="1"/>
  <c r="AZ66" i="1"/>
  <c r="BA66" i="1"/>
  <c r="BL66" i="1"/>
  <c r="BM66" i="1"/>
  <c r="AC66" i="1"/>
  <c r="T66" i="1"/>
  <c r="U66" i="1" s="1"/>
  <c r="V66" i="1" s="1"/>
  <c r="AB46" i="1"/>
  <c r="AC46" i="1"/>
  <c r="AN46" i="1"/>
  <c r="AO46" i="1"/>
  <c r="AZ46" i="1"/>
  <c r="BA46" i="1"/>
  <c r="BL46" i="1"/>
  <c r="BM46" i="1"/>
  <c r="T46" i="1"/>
  <c r="U46" i="1" s="1"/>
  <c r="V46" i="1" s="1"/>
  <c r="AB26" i="1"/>
  <c r="AC26" i="1"/>
  <c r="AN26" i="1"/>
  <c r="AO26" i="1"/>
  <c r="AZ26" i="1"/>
  <c r="BA26" i="1"/>
  <c r="BL26" i="1"/>
  <c r="BM26" i="1"/>
  <c r="T26" i="1"/>
  <c r="U26" i="1" s="1"/>
  <c r="V26" i="1" s="1"/>
  <c r="AB985" i="1"/>
  <c r="AN985" i="1"/>
  <c r="AO985" i="1"/>
  <c r="AZ985" i="1"/>
  <c r="BA985" i="1"/>
  <c r="AC985" i="1"/>
  <c r="BL985" i="1"/>
  <c r="BM985" i="1"/>
  <c r="T985" i="1"/>
  <c r="U985" i="1" s="1"/>
  <c r="V985" i="1" s="1"/>
  <c r="AB965" i="1"/>
  <c r="AN965" i="1"/>
  <c r="AO965" i="1"/>
  <c r="AZ965" i="1"/>
  <c r="BL965" i="1"/>
  <c r="AC965" i="1"/>
  <c r="BA965" i="1"/>
  <c r="BM965" i="1"/>
  <c r="T965" i="1"/>
  <c r="U965" i="1" s="1"/>
  <c r="V965" i="1" s="1"/>
  <c r="AB945" i="1"/>
  <c r="AN945" i="1"/>
  <c r="AO945" i="1"/>
  <c r="AZ945" i="1"/>
  <c r="BL945" i="1"/>
  <c r="AC945" i="1"/>
  <c r="BA945" i="1"/>
  <c r="BM945" i="1"/>
  <c r="T945" i="1"/>
  <c r="U945" i="1" s="1"/>
  <c r="V945" i="1" s="1"/>
  <c r="AB925" i="1"/>
  <c r="AO925" i="1"/>
  <c r="BA925" i="1"/>
  <c r="AC925" i="1"/>
  <c r="AN925" i="1"/>
  <c r="AZ925" i="1"/>
  <c r="BL925" i="1"/>
  <c r="BM925" i="1"/>
  <c r="T925" i="1"/>
  <c r="U925" i="1" s="1"/>
  <c r="V925" i="1" s="1"/>
  <c r="AB905" i="1"/>
  <c r="AN905" i="1"/>
  <c r="AZ905" i="1"/>
  <c r="BL905" i="1"/>
  <c r="BM905" i="1"/>
  <c r="AC905" i="1"/>
  <c r="AO905" i="1"/>
  <c r="BA905" i="1"/>
  <c r="T905" i="1"/>
  <c r="U905" i="1" s="1"/>
  <c r="V905" i="1" s="1"/>
  <c r="AB885" i="1"/>
  <c r="AN885" i="1"/>
  <c r="AO885" i="1"/>
  <c r="AZ885" i="1"/>
  <c r="BL885" i="1"/>
  <c r="AC885" i="1"/>
  <c r="BA885" i="1"/>
  <c r="BM885" i="1"/>
  <c r="T885" i="1"/>
  <c r="U885" i="1" s="1"/>
  <c r="V885" i="1" s="1"/>
  <c r="AB865" i="1"/>
  <c r="AN865" i="1"/>
  <c r="AO865" i="1"/>
  <c r="AZ865" i="1"/>
  <c r="BA865" i="1"/>
  <c r="AC865" i="1"/>
  <c r="BL865" i="1"/>
  <c r="BM865" i="1"/>
  <c r="T865" i="1"/>
  <c r="U865" i="1" s="1"/>
  <c r="V865" i="1" s="1"/>
  <c r="AB845" i="1"/>
  <c r="AN845" i="1"/>
  <c r="AZ845" i="1"/>
  <c r="BM845" i="1"/>
  <c r="AC845" i="1"/>
  <c r="AO845" i="1"/>
  <c r="BA845" i="1"/>
  <c r="BL845" i="1"/>
  <c r="T845" i="1"/>
  <c r="U845" i="1" s="1"/>
  <c r="V845" i="1" s="1"/>
  <c r="AB825" i="1"/>
  <c r="AN825" i="1"/>
  <c r="AO825" i="1"/>
  <c r="AZ825" i="1"/>
  <c r="BA825" i="1"/>
  <c r="BM825" i="1"/>
  <c r="AC825" i="1"/>
  <c r="BL825" i="1"/>
  <c r="T825" i="1"/>
  <c r="U825" i="1" s="1"/>
  <c r="V825" i="1" s="1"/>
  <c r="AB805" i="1"/>
  <c r="AN805" i="1"/>
  <c r="AO805" i="1"/>
  <c r="AZ805" i="1"/>
  <c r="BA805" i="1"/>
  <c r="BM805" i="1"/>
  <c r="AC805" i="1"/>
  <c r="BL805" i="1"/>
  <c r="T805" i="1"/>
  <c r="U805" i="1" s="1"/>
  <c r="V805" i="1" s="1"/>
  <c r="AB785" i="1"/>
  <c r="AN785" i="1"/>
  <c r="AO785" i="1"/>
  <c r="AZ785" i="1"/>
  <c r="BL785" i="1"/>
  <c r="AC785" i="1"/>
  <c r="BA785" i="1"/>
  <c r="BM785" i="1"/>
  <c r="T785" i="1"/>
  <c r="U785" i="1" s="1"/>
  <c r="V785" i="1" s="1"/>
  <c r="AB765" i="1"/>
  <c r="AN765" i="1"/>
  <c r="AO765" i="1"/>
  <c r="AZ765" i="1"/>
  <c r="BA765" i="1"/>
  <c r="BM765" i="1"/>
  <c r="AC765" i="1"/>
  <c r="BL765" i="1"/>
  <c r="T765" i="1"/>
  <c r="U765" i="1" s="1"/>
  <c r="V765" i="1" s="1"/>
  <c r="AB745" i="1"/>
  <c r="AO745" i="1"/>
  <c r="BA745" i="1"/>
  <c r="BM745" i="1"/>
  <c r="AC745" i="1"/>
  <c r="AN745" i="1"/>
  <c r="AZ745" i="1"/>
  <c r="BL745" i="1"/>
  <c r="T745" i="1"/>
  <c r="U745" i="1" s="1"/>
  <c r="V745" i="1" s="1"/>
  <c r="AB725" i="1"/>
  <c r="AN725" i="1"/>
  <c r="AO725" i="1"/>
  <c r="AZ725" i="1"/>
  <c r="BA725" i="1"/>
  <c r="BM725" i="1"/>
  <c r="AC725" i="1"/>
  <c r="BL725" i="1"/>
  <c r="T725" i="1"/>
  <c r="U725" i="1" s="1"/>
  <c r="V725" i="1" s="1"/>
  <c r="AB705" i="1"/>
  <c r="AO705" i="1"/>
  <c r="BA705" i="1"/>
  <c r="AC705" i="1"/>
  <c r="AN705" i="1"/>
  <c r="AZ705" i="1"/>
  <c r="BL705" i="1"/>
  <c r="BM705" i="1"/>
  <c r="T705" i="1"/>
  <c r="U705" i="1" s="1"/>
  <c r="V705" i="1" s="1"/>
  <c r="AB685" i="1"/>
  <c r="AN685" i="1"/>
  <c r="AO685" i="1"/>
  <c r="AZ685" i="1"/>
  <c r="BA685" i="1"/>
  <c r="BM685" i="1"/>
  <c r="AC685" i="1"/>
  <c r="BL685" i="1"/>
  <c r="T685" i="1"/>
  <c r="U685" i="1" s="1"/>
  <c r="V685" i="1" s="1"/>
  <c r="AB665" i="1"/>
  <c r="AN665" i="1"/>
  <c r="AO665" i="1"/>
  <c r="AZ665" i="1"/>
  <c r="BA665" i="1"/>
  <c r="BM665" i="1"/>
  <c r="AC665" i="1"/>
  <c r="BL665" i="1"/>
  <c r="T665" i="1"/>
  <c r="U665" i="1" s="1"/>
  <c r="V665" i="1" s="1"/>
  <c r="AB645" i="1"/>
  <c r="AZ645" i="1"/>
  <c r="BL645" i="1"/>
  <c r="AC645" i="1"/>
  <c r="BA645" i="1"/>
  <c r="AN645" i="1"/>
  <c r="AO645" i="1"/>
  <c r="BM645" i="1"/>
  <c r="T645" i="1"/>
  <c r="U645" i="1" s="1"/>
  <c r="V645" i="1" s="1"/>
  <c r="AB625" i="1"/>
  <c r="AO625" i="1"/>
  <c r="BA625" i="1"/>
  <c r="AC625" i="1"/>
  <c r="AZ625" i="1"/>
  <c r="BL625" i="1"/>
  <c r="AN625" i="1"/>
  <c r="BM625" i="1"/>
  <c r="T625" i="1"/>
  <c r="U625" i="1" s="1"/>
  <c r="V625" i="1" s="1"/>
  <c r="AB605" i="1"/>
  <c r="AN605" i="1"/>
  <c r="AO605" i="1"/>
  <c r="AZ605" i="1"/>
  <c r="BA605" i="1"/>
  <c r="BM605" i="1"/>
  <c r="AC605" i="1"/>
  <c r="BL605" i="1"/>
  <c r="T605" i="1"/>
  <c r="U605" i="1" s="1"/>
  <c r="V605" i="1" s="1"/>
  <c r="AB585" i="1"/>
  <c r="AN585" i="1"/>
  <c r="AO585" i="1"/>
  <c r="AZ585" i="1"/>
  <c r="BA585" i="1"/>
  <c r="BM585" i="1"/>
  <c r="AC585" i="1"/>
  <c r="BL585" i="1"/>
  <c r="T585" i="1"/>
  <c r="U585" i="1" s="1"/>
  <c r="V585" i="1" s="1"/>
  <c r="AB565" i="1"/>
  <c r="AC565" i="1"/>
  <c r="AN565" i="1"/>
  <c r="AO565" i="1"/>
  <c r="AZ565" i="1"/>
  <c r="BL565" i="1"/>
  <c r="BM565" i="1"/>
  <c r="BA565" i="1"/>
  <c r="T565" i="1"/>
  <c r="U565" i="1" s="1"/>
  <c r="V565" i="1" s="1"/>
  <c r="AB545" i="1"/>
  <c r="AN545" i="1"/>
  <c r="AO545" i="1"/>
  <c r="AZ545" i="1"/>
  <c r="BM545" i="1"/>
  <c r="AC545" i="1"/>
  <c r="BA545" i="1"/>
  <c r="BL545" i="1"/>
  <c r="T545" i="1"/>
  <c r="U545" i="1" s="1"/>
  <c r="V545" i="1" s="1"/>
  <c r="AB525" i="1"/>
  <c r="AN525" i="1"/>
  <c r="AO525" i="1"/>
  <c r="AZ525" i="1"/>
  <c r="BA525" i="1"/>
  <c r="BL525" i="1"/>
  <c r="AC525" i="1"/>
  <c r="BM525" i="1"/>
  <c r="T525" i="1"/>
  <c r="U525" i="1" s="1"/>
  <c r="V525" i="1" s="1"/>
  <c r="AB505" i="1"/>
  <c r="AN505" i="1"/>
  <c r="AO505" i="1"/>
  <c r="AZ505" i="1"/>
  <c r="AC505" i="1"/>
  <c r="BA505" i="1"/>
  <c r="BM505" i="1"/>
  <c r="BL505" i="1"/>
  <c r="T505" i="1"/>
  <c r="U505" i="1" s="1"/>
  <c r="V505" i="1" s="1"/>
  <c r="AB485" i="1"/>
  <c r="AN485" i="1"/>
  <c r="AO485" i="1"/>
  <c r="AZ485" i="1"/>
  <c r="AC485" i="1"/>
  <c r="BA485" i="1"/>
  <c r="BM485" i="1"/>
  <c r="BL485" i="1"/>
  <c r="T485" i="1"/>
  <c r="U485" i="1" s="1"/>
  <c r="V485" i="1" s="1"/>
  <c r="AB465" i="1"/>
  <c r="AC465" i="1"/>
  <c r="AN465" i="1"/>
  <c r="AO465" i="1"/>
  <c r="BA465" i="1"/>
  <c r="BL465" i="1"/>
  <c r="BM465" i="1"/>
  <c r="AZ465" i="1"/>
  <c r="T465" i="1"/>
  <c r="U465" i="1" s="1"/>
  <c r="V465" i="1" s="1"/>
  <c r="AB445" i="1"/>
  <c r="AN445" i="1"/>
  <c r="AO445" i="1"/>
  <c r="AZ445" i="1"/>
  <c r="BM445" i="1"/>
  <c r="AC445" i="1"/>
  <c r="BA445" i="1"/>
  <c r="BL445" i="1"/>
  <c r="T445" i="1"/>
  <c r="U445" i="1" s="1"/>
  <c r="V445" i="1" s="1"/>
  <c r="AB425" i="1"/>
  <c r="AN425" i="1"/>
  <c r="AO425" i="1"/>
  <c r="AZ425" i="1"/>
  <c r="BM425" i="1"/>
  <c r="AC425" i="1"/>
  <c r="BA425" i="1"/>
  <c r="BL425" i="1"/>
  <c r="T425" i="1"/>
  <c r="U425" i="1" s="1"/>
  <c r="V425" i="1" s="1"/>
  <c r="AB405" i="1"/>
  <c r="AN405" i="1"/>
  <c r="AO405" i="1"/>
  <c r="AZ405" i="1"/>
  <c r="BA405" i="1"/>
  <c r="BL405" i="1"/>
  <c r="AC405" i="1"/>
  <c r="BM405" i="1"/>
  <c r="T405" i="1"/>
  <c r="U405" i="1" s="1"/>
  <c r="V405" i="1" s="1"/>
  <c r="AB385" i="1"/>
  <c r="AC385" i="1"/>
  <c r="AN385" i="1"/>
  <c r="AO385" i="1"/>
  <c r="AZ385" i="1"/>
  <c r="BA385" i="1"/>
  <c r="BL385" i="1"/>
  <c r="BM385" i="1"/>
  <c r="T385" i="1"/>
  <c r="U385" i="1" s="1"/>
  <c r="V385" i="1" s="1"/>
  <c r="AC365" i="1"/>
  <c r="AN365" i="1"/>
  <c r="AO365" i="1"/>
  <c r="BA365" i="1"/>
  <c r="BL365" i="1"/>
  <c r="BM365" i="1"/>
  <c r="AZ365" i="1"/>
  <c r="AB365" i="1"/>
  <c r="T365" i="1"/>
  <c r="U365" i="1" s="1"/>
  <c r="V365" i="1" s="1"/>
  <c r="AB345" i="1"/>
  <c r="AN345" i="1"/>
  <c r="AO345" i="1"/>
  <c r="AZ345" i="1"/>
  <c r="BA345" i="1"/>
  <c r="BM345" i="1"/>
  <c r="AC345" i="1"/>
  <c r="BL345" i="1"/>
  <c r="T345" i="1"/>
  <c r="U345" i="1" s="1"/>
  <c r="V345" i="1" s="1"/>
  <c r="AB325" i="1"/>
  <c r="AO325" i="1"/>
  <c r="BA325" i="1"/>
  <c r="AC325" i="1"/>
  <c r="AN325" i="1"/>
  <c r="AZ325" i="1"/>
  <c r="BL325" i="1"/>
  <c r="BM325" i="1"/>
  <c r="T325" i="1"/>
  <c r="U325" i="1" s="1"/>
  <c r="V325" i="1" s="1"/>
  <c r="AB305" i="1"/>
  <c r="AC305" i="1"/>
  <c r="AN305" i="1"/>
  <c r="AO305" i="1"/>
  <c r="BA305" i="1"/>
  <c r="BL305" i="1"/>
  <c r="BM305" i="1"/>
  <c r="AZ305" i="1"/>
  <c r="T305" i="1"/>
  <c r="U305" i="1" s="1"/>
  <c r="V305" i="1" s="1"/>
  <c r="AB285" i="1"/>
  <c r="AN285" i="1"/>
  <c r="AO285" i="1"/>
  <c r="AZ285" i="1"/>
  <c r="BL285" i="1"/>
  <c r="AC285" i="1"/>
  <c r="BA285" i="1"/>
  <c r="BM285" i="1"/>
  <c r="T285" i="1"/>
  <c r="U285" i="1" s="1"/>
  <c r="V285" i="1" s="1"/>
  <c r="AB265" i="1"/>
  <c r="AN265" i="1"/>
  <c r="AO265" i="1"/>
  <c r="AZ265" i="1"/>
  <c r="BA265" i="1"/>
  <c r="BM265" i="1"/>
  <c r="AC265" i="1"/>
  <c r="BL265" i="1"/>
  <c r="T265" i="1"/>
  <c r="U265" i="1" s="1"/>
  <c r="V265" i="1" s="1"/>
  <c r="AB245" i="1"/>
  <c r="AC245" i="1"/>
  <c r="AN245" i="1"/>
  <c r="AO245" i="1"/>
  <c r="AZ245" i="1"/>
  <c r="BL245" i="1"/>
  <c r="BM245" i="1"/>
  <c r="BA245" i="1"/>
  <c r="T245" i="1"/>
  <c r="U245" i="1" s="1"/>
  <c r="V245" i="1" s="1"/>
  <c r="AB225" i="1"/>
  <c r="AN225" i="1"/>
  <c r="AO225" i="1"/>
  <c r="AZ225" i="1"/>
  <c r="BL225" i="1"/>
  <c r="AC225" i="1"/>
  <c r="BM225" i="1"/>
  <c r="BA225" i="1"/>
  <c r="T225" i="1"/>
  <c r="U225" i="1" s="1"/>
  <c r="V225" i="1" s="1"/>
  <c r="AB205" i="1"/>
  <c r="AZ205" i="1"/>
  <c r="BL205" i="1"/>
  <c r="BM205" i="1"/>
  <c r="AC205" i="1"/>
  <c r="BA205" i="1"/>
  <c r="AN205" i="1"/>
  <c r="AO205" i="1"/>
  <c r="T205" i="1"/>
  <c r="U205" i="1" s="1"/>
  <c r="V205" i="1" s="1"/>
  <c r="AB185" i="1"/>
  <c r="AC185" i="1"/>
  <c r="AN185" i="1"/>
  <c r="AO185" i="1"/>
  <c r="AZ185" i="1"/>
  <c r="BA185" i="1"/>
  <c r="BL185" i="1"/>
  <c r="BM185" i="1"/>
  <c r="T185" i="1"/>
  <c r="U185" i="1" s="1"/>
  <c r="V185" i="1" s="1"/>
  <c r="AB165" i="1"/>
  <c r="AC165" i="1"/>
  <c r="AN165" i="1"/>
  <c r="AO165" i="1"/>
  <c r="AZ165" i="1"/>
  <c r="BA165" i="1"/>
  <c r="BL165" i="1"/>
  <c r="BM165" i="1"/>
  <c r="T165" i="1"/>
  <c r="U165" i="1" s="1"/>
  <c r="V165" i="1" s="1"/>
  <c r="AB145" i="1"/>
  <c r="AC145" i="1"/>
  <c r="AN145" i="1"/>
  <c r="AO145" i="1"/>
  <c r="AZ145" i="1"/>
  <c r="BL145" i="1"/>
  <c r="BM145" i="1"/>
  <c r="BA145" i="1"/>
  <c r="T145" i="1"/>
  <c r="U145" i="1" s="1"/>
  <c r="V145" i="1" s="1"/>
  <c r="BM125" i="1"/>
  <c r="AB125" i="1"/>
  <c r="AC125" i="1"/>
  <c r="AN125" i="1"/>
  <c r="AO125" i="1"/>
  <c r="AZ125" i="1"/>
  <c r="BL125" i="1"/>
  <c r="BA125" i="1"/>
  <c r="T125" i="1"/>
  <c r="U125" i="1" s="1"/>
  <c r="V125" i="1" s="1"/>
  <c r="AB105" i="1"/>
  <c r="AC105" i="1"/>
  <c r="AN105" i="1"/>
  <c r="AO105" i="1"/>
  <c r="AZ105" i="1"/>
  <c r="BA105" i="1"/>
  <c r="BL105" i="1"/>
  <c r="BM105" i="1"/>
  <c r="T105" i="1"/>
  <c r="U105" i="1" s="1"/>
  <c r="V105" i="1" s="1"/>
  <c r="BM85" i="1"/>
  <c r="AB85" i="1"/>
  <c r="AC85" i="1"/>
  <c r="AN85" i="1"/>
  <c r="AO85" i="1"/>
  <c r="AZ85" i="1"/>
  <c r="BA85" i="1"/>
  <c r="BL85" i="1"/>
  <c r="T85" i="1"/>
  <c r="U85" i="1" s="1"/>
  <c r="V85" i="1" s="1"/>
  <c r="AB65" i="1"/>
  <c r="AO65" i="1"/>
  <c r="BA65" i="1"/>
  <c r="BM65" i="1"/>
  <c r="AC65" i="1"/>
  <c r="AN65" i="1"/>
  <c r="AZ65" i="1"/>
  <c r="BL65" i="1"/>
  <c r="T65" i="1"/>
  <c r="U65" i="1" s="1"/>
  <c r="V65" i="1" s="1"/>
  <c r="AB45" i="1"/>
  <c r="AC45" i="1"/>
  <c r="AN45" i="1"/>
  <c r="AO45" i="1"/>
  <c r="AZ45" i="1"/>
  <c r="BA45" i="1"/>
  <c r="BL45" i="1"/>
  <c r="BM45" i="1"/>
  <c r="T45" i="1"/>
  <c r="U45" i="1" s="1"/>
  <c r="V45" i="1" s="1"/>
  <c r="AB25" i="1"/>
  <c r="AC25" i="1"/>
  <c r="AN25" i="1"/>
  <c r="AO25" i="1"/>
  <c r="AZ25" i="1"/>
  <c r="BA25" i="1"/>
  <c r="BL25" i="1"/>
  <c r="BM25" i="1"/>
  <c r="T25" i="1"/>
  <c r="U25" i="1" s="1"/>
  <c r="V25" i="1" s="1"/>
  <c r="AB984" i="1"/>
  <c r="AN984" i="1"/>
  <c r="AZ984" i="1"/>
  <c r="BL984" i="1"/>
  <c r="AC984" i="1"/>
  <c r="AO984" i="1"/>
  <c r="BA984" i="1"/>
  <c r="BM984" i="1"/>
  <c r="T984" i="1"/>
  <c r="U984" i="1" s="1"/>
  <c r="V984" i="1" s="1"/>
  <c r="AB964" i="1"/>
  <c r="AN964" i="1"/>
  <c r="AO964" i="1"/>
  <c r="AZ964" i="1"/>
  <c r="BA964" i="1"/>
  <c r="BM964" i="1"/>
  <c r="AC964" i="1"/>
  <c r="BL964" i="1"/>
  <c r="T964" i="1"/>
  <c r="U964" i="1" s="1"/>
  <c r="V964" i="1" s="1"/>
  <c r="AB944" i="1"/>
  <c r="AO944" i="1"/>
  <c r="BA944" i="1"/>
  <c r="BM944" i="1"/>
  <c r="AC944" i="1"/>
  <c r="AN944" i="1"/>
  <c r="AZ944" i="1"/>
  <c r="BL944" i="1"/>
  <c r="T944" i="1"/>
  <c r="U944" i="1" s="1"/>
  <c r="V944" i="1" s="1"/>
  <c r="AB924" i="1"/>
  <c r="AN924" i="1"/>
  <c r="AO924" i="1"/>
  <c r="AZ924" i="1"/>
  <c r="BA924" i="1"/>
  <c r="BM924" i="1"/>
  <c r="AC924" i="1"/>
  <c r="BL924" i="1"/>
  <c r="T924" i="1"/>
  <c r="U924" i="1" s="1"/>
  <c r="V924" i="1" s="1"/>
  <c r="AB904" i="1"/>
  <c r="AN904" i="1"/>
  <c r="AO904" i="1"/>
  <c r="AZ904" i="1"/>
  <c r="BL904" i="1"/>
  <c r="BM904" i="1"/>
  <c r="AC904" i="1"/>
  <c r="BA904" i="1"/>
  <c r="T904" i="1"/>
  <c r="U904" i="1" s="1"/>
  <c r="V904" i="1" s="1"/>
  <c r="AB884" i="1"/>
  <c r="AN884" i="1"/>
  <c r="AZ884" i="1"/>
  <c r="BM884" i="1"/>
  <c r="AC884" i="1"/>
  <c r="AO884" i="1"/>
  <c r="BA884" i="1"/>
  <c r="BL884" i="1"/>
  <c r="T884" i="1"/>
  <c r="U884" i="1" s="1"/>
  <c r="V884" i="1" s="1"/>
  <c r="AB864" i="1"/>
  <c r="AN864" i="1"/>
  <c r="AO864" i="1"/>
  <c r="AZ864" i="1"/>
  <c r="BL864" i="1"/>
  <c r="AC864" i="1"/>
  <c r="BA864" i="1"/>
  <c r="BM864" i="1"/>
  <c r="T864" i="1"/>
  <c r="U864" i="1" s="1"/>
  <c r="V864" i="1" s="1"/>
  <c r="AB844" i="1"/>
  <c r="AN844" i="1"/>
  <c r="AO844" i="1"/>
  <c r="AZ844" i="1"/>
  <c r="BL844" i="1"/>
  <c r="AC844" i="1"/>
  <c r="BA844" i="1"/>
  <c r="BM844" i="1"/>
  <c r="T844" i="1"/>
  <c r="U844" i="1" s="1"/>
  <c r="V844" i="1" s="1"/>
  <c r="AB824" i="1"/>
  <c r="AN824" i="1"/>
  <c r="AZ824" i="1"/>
  <c r="BL824" i="1"/>
  <c r="AC824" i="1"/>
  <c r="AO824" i="1"/>
  <c r="BA824" i="1"/>
  <c r="BM824" i="1"/>
  <c r="T824" i="1"/>
  <c r="U824" i="1" s="1"/>
  <c r="V824" i="1" s="1"/>
  <c r="AB804" i="1"/>
  <c r="AO804" i="1"/>
  <c r="BA804" i="1"/>
  <c r="BM804" i="1"/>
  <c r="AC804" i="1"/>
  <c r="AN804" i="1"/>
  <c r="AZ804" i="1"/>
  <c r="BL804" i="1"/>
  <c r="T804" i="1"/>
  <c r="U804" i="1" s="1"/>
  <c r="V804" i="1" s="1"/>
  <c r="AB784" i="1"/>
  <c r="AN784" i="1"/>
  <c r="AO784" i="1"/>
  <c r="AZ784" i="1"/>
  <c r="BM784" i="1"/>
  <c r="AC784" i="1"/>
  <c r="BA784" i="1"/>
  <c r="BL784" i="1"/>
  <c r="T784" i="1"/>
  <c r="U784" i="1" s="1"/>
  <c r="V784" i="1" s="1"/>
  <c r="AB764" i="1"/>
  <c r="AN764" i="1"/>
  <c r="AO764" i="1"/>
  <c r="AZ764" i="1"/>
  <c r="BL764" i="1"/>
  <c r="AC764" i="1"/>
  <c r="BA764" i="1"/>
  <c r="BM764" i="1"/>
  <c r="T764" i="1"/>
  <c r="U764" i="1" s="1"/>
  <c r="V764" i="1" s="1"/>
  <c r="AB744" i="1"/>
  <c r="AN744" i="1"/>
  <c r="AZ744" i="1"/>
  <c r="BL744" i="1"/>
  <c r="AC744" i="1"/>
  <c r="AO744" i="1"/>
  <c r="BA744" i="1"/>
  <c r="BM744" i="1"/>
  <c r="T744" i="1"/>
  <c r="U744" i="1" s="1"/>
  <c r="V744" i="1" s="1"/>
  <c r="AB724" i="1"/>
  <c r="AN724" i="1"/>
  <c r="AO724" i="1"/>
  <c r="BA724" i="1"/>
  <c r="AC724" i="1"/>
  <c r="AZ724" i="1"/>
  <c r="BL724" i="1"/>
  <c r="BM724" i="1"/>
  <c r="T724" i="1"/>
  <c r="U724" i="1" s="1"/>
  <c r="V724" i="1" s="1"/>
  <c r="AB704" i="1"/>
  <c r="AN704" i="1"/>
  <c r="AO704" i="1"/>
  <c r="AZ704" i="1"/>
  <c r="BA704" i="1"/>
  <c r="BM704" i="1"/>
  <c r="AC704" i="1"/>
  <c r="BL704" i="1"/>
  <c r="T704" i="1"/>
  <c r="U704" i="1" s="1"/>
  <c r="V704" i="1" s="1"/>
  <c r="AB684" i="1"/>
  <c r="AC684" i="1"/>
  <c r="AN684" i="1"/>
  <c r="AO684" i="1"/>
  <c r="AZ684" i="1"/>
  <c r="BL684" i="1"/>
  <c r="BM684" i="1"/>
  <c r="BA684" i="1"/>
  <c r="T684" i="1"/>
  <c r="U684" i="1" s="1"/>
  <c r="V684" i="1" s="1"/>
  <c r="AB664" i="1"/>
  <c r="AN664" i="1"/>
  <c r="AO664" i="1"/>
  <c r="BA664" i="1"/>
  <c r="BM664" i="1"/>
  <c r="AC664" i="1"/>
  <c r="AZ664" i="1"/>
  <c r="BL664" i="1"/>
  <c r="T664" i="1"/>
  <c r="U664" i="1" s="1"/>
  <c r="V664" i="1" s="1"/>
  <c r="AB644" i="1"/>
  <c r="BL644" i="1"/>
  <c r="BM644" i="1"/>
  <c r="AC644" i="1"/>
  <c r="AZ644" i="1"/>
  <c r="AN644" i="1"/>
  <c r="AO644" i="1"/>
  <c r="BA644" i="1"/>
  <c r="T644" i="1"/>
  <c r="U644" i="1" s="1"/>
  <c r="V644" i="1" s="1"/>
  <c r="AB624" i="1"/>
  <c r="AN624" i="1"/>
  <c r="AZ624" i="1"/>
  <c r="BL624" i="1"/>
  <c r="AC624" i="1"/>
  <c r="AO624" i="1"/>
  <c r="BA624" i="1"/>
  <c r="BM624" i="1"/>
  <c r="T624" i="1"/>
  <c r="U624" i="1" s="1"/>
  <c r="V624" i="1" s="1"/>
  <c r="AB604" i="1"/>
  <c r="AC604" i="1"/>
  <c r="AN604" i="1"/>
  <c r="AO604" i="1"/>
  <c r="AZ604" i="1"/>
  <c r="BA604" i="1"/>
  <c r="BL604" i="1"/>
  <c r="BM604" i="1"/>
  <c r="T604" i="1"/>
  <c r="U604" i="1" s="1"/>
  <c r="V604" i="1" s="1"/>
  <c r="AB584" i="1"/>
  <c r="AN584" i="1"/>
  <c r="AO584" i="1"/>
  <c r="AZ584" i="1"/>
  <c r="BA584" i="1"/>
  <c r="AC584" i="1"/>
  <c r="BL584" i="1"/>
  <c r="BM584" i="1"/>
  <c r="T584" i="1"/>
  <c r="U584" i="1" s="1"/>
  <c r="V584" i="1" s="1"/>
  <c r="AB564" i="1"/>
  <c r="AN564" i="1"/>
  <c r="AO564" i="1"/>
  <c r="AZ564" i="1"/>
  <c r="BA564" i="1"/>
  <c r="BL564" i="1"/>
  <c r="AC564" i="1"/>
  <c r="BM564" i="1"/>
  <c r="T564" i="1"/>
  <c r="U564" i="1" s="1"/>
  <c r="V564" i="1" s="1"/>
  <c r="AB544" i="1"/>
  <c r="AN544" i="1"/>
  <c r="AO544" i="1"/>
  <c r="AZ544" i="1"/>
  <c r="BA544" i="1"/>
  <c r="BM544" i="1"/>
  <c r="AC544" i="1"/>
  <c r="BL544" i="1"/>
  <c r="T544" i="1"/>
  <c r="U544" i="1" s="1"/>
  <c r="V544" i="1" s="1"/>
  <c r="AB524" i="1"/>
  <c r="AN524" i="1"/>
  <c r="AO524" i="1"/>
  <c r="AZ524" i="1"/>
  <c r="BA524" i="1"/>
  <c r="BM524" i="1"/>
  <c r="AC524" i="1"/>
  <c r="BL524" i="1"/>
  <c r="T524" i="1"/>
  <c r="U524" i="1" s="1"/>
  <c r="V524" i="1" s="1"/>
  <c r="AB504" i="1"/>
  <c r="BM504" i="1"/>
  <c r="AC504" i="1"/>
  <c r="AZ504" i="1"/>
  <c r="BL504" i="1"/>
  <c r="AN504" i="1"/>
  <c r="AO504" i="1"/>
  <c r="BA504" i="1"/>
  <c r="T504" i="1"/>
  <c r="U504" i="1" s="1"/>
  <c r="V504" i="1" s="1"/>
  <c r="AB484" i="1"/>
  <c r="AN484" i="1"/>
  <c r="AO484" i="1"/>
  <c r="AZ484" i="1"/>
  <c r="BA484" i="1"/>
  <c r="BL484" i="1"/>
  <c r="AC484" i="1"/>
  <c r="BM484" i="1"/>
  <c r="T484" i="1"/>
  <c r="U484" i="1" s="1"/>
  <c r="V484" i="1" s="1"/>
  <c r="AB464" i="1"/>
  <c r="AZ464" i="1"/>
  <c r="BL464" i="1"/>
  <c r="AC464" i="1"/>
  <c r="AO464" i="1"/>
  <c r="BA464" i="1"/>
  <c r="BM464" i="1"/>
  <c r="AN464" i="1"/>
  <c r="T464" i="1"/>
  <c r="U464" i="1" s="1"/>
  <c r="V464" i="1" s="1"/>
  <c r="AB444" i="1"/>
  <c r="AN444" i="1"/>
  <c r="AO444" i="1"/>
  <c r="AZ444" i="1"/>
  <c r="BA444" i="1"/>
  <c r="AC444" i="1"/>
  <c r="BL444" i="1"/>
  <c r="BM444" i="1"/>
  <c r="T444" i="1"/>
  <c r="U444" i="1" s="1"/>
  <c r="V444" i="1" s="1"/>
  <c r="AB424" i="1"/>
  <c r="AC424" i="1"/>
  <c r="AN424" i="1"/>
  <c r="AO424" i="1"/>
  <c r="BA424" i="1"/>
  <c r="BL424" i="1"/>
  <c r="AZ424" i="1"/>
  <c r="BM424" i="1"/>
  <c r="T424" i="1"/>
  <c r="U424" i="1" s="1"/>
  <c r="V424" i="1" s="1"/>
  <c r="AB404" i="1"/>
  <c r="AN404" i="1"/>
  <c r="AO404" i="1"/>
  <c r="AZ404" i="1"/>
  <c r="BA404" i="1"/>
  <c r="BL404" i="1"/>
  <c r="AC404" i="1"/>
  <c r="BM404" i="1"/>
  <c r="T404" i="1"/>
  <c r="U404" i="1" s="1"/>
  <c r="V404" i="1" s="1"/>
  <c r="AB384" i="1"/>
  <c r="AN384" i="1"/>
  <c r="AZ384" i="1"/>
  <c r="BM384" i="1"/>
  <c r="AC384" i="1"/>
  <c r="AO384" i="1"/>
  <c r="BL384" i="1"/>
  <c r="BA384" i="1"/>
  <c r="T384" i="1"/>
  <c r="U384" i="1" s="1"/>
  <c r="V384" i="1" s="1"/>
  <c r="AB364" i="1"/>
  <c r="AN364" i="1"/>
  <c r="AO364" i="1"/>
  <c r="AZ364" i="1"/>
  <c r="BL364" i="1"/>
  <c r="AC364" i="1"/>
  <c r="BA364" i="1"/>
  <c r="BM364" i="1"/>
  <c r="T364" i="1"/>
  <c r="U364" i="1" s="1"/>
  <c r="V364" i="1" s="1"/>
  <c r="AB344" i="1"/>
  <c r="AN344" i="1"/>
  <c r="AO344" i="1"/>
  <c r="BA344" i="1"/>
  <c r="AC344" i="1"/>
  <c r="AZ344" i="1"/>
  <c r="BL344" i="1"/>
  <c r="BM344" i="1"/>
  <c r="T344" i="1"/>
  <c r="U344" i="1" s="1"/>
  <c r="V344" i="1" s="1"/>
  <c r="AB324" i="1"/>
  <c r="AN324" i="1"/>
  <c r="AO324" i="1"/>
  <c r="AZ324" i="1"/>
  <c r="BA324" i="1"/>
  <c r="BL324" i="1"/>
  <c r="AC324" i="1"/>
  <c r="BM324" i="1"/>
  <c r="T324" i="1"/>
  <c r="U324" i="1" s="1"/>
  <c r="V324" i="1" s="1"/>
  <c r="AB304" i="1"/>
  <c r="AN304" i="1"/>
  <c r="AO304" i="1"/>
  <c r="AZ304" i="1"/>
  <c r="BL304" i="1"/>
  <c r="AC304" i="1"/>
  <c r="BA304" i="1"/>
  <c r="BM304" i="1"/>
  <c r="T304" i="1"/>
  <c r="U304" i="1" s="1"/>
  <c r="V304" i="1" s="1"/>
  <c r="AB284" i="1"/>
  <c r="AN284" i="1"/>
  <c r="AZ284" i="1"/>
  <c r="AC284" i="1"/>
  <c r="AO284" i="1"/>
  <c r="BA284" i="1"/>
  <c r="BL284" i="1"/>
  <c r="BM284" i="1"/>
  <c r="T284" i="1"/>
  <c r="U284" i="1" s="1"/>
  <c r="V284" i="1" s="1"/>
  <c r="AB264" i="1"/>
  <c r="AN264" i="1"/>
  <c r="AO264" i="1"/>
  <c r="AZ264" i="1"/>
  <c r="BL264" i="1"/>
  <c r="AC264" i="1"/>
  <c r="BA264" i="1"/>
  <c r="BM264" i="1"/>
  <c r="T264" i="1"/>
  <c r="U264" i="1" s="1"/>
  <c r="V264" i="1" s="1"/>
  <c r="AB244" i="1"/>
  <c r="AN244" i="1"/>
  <c r="AO244" i="1"/>
  <c r="AZ244" i="1"/>
  <c r="BL244" i="1"/>
  <c r="BM244" i="1"/>
  <c r="AC244" i="1"/>
  <c r="BA244" i="1"/>
  <c r="T244" i="1"/>
  <c r="U244" i="1" s="1"/>
  <c r="V244" i="1" s="1"/>
  <c r="AB224" i="1"/>
  <c r="AN224" i="1"/>
  <c r="AO224" i="1"/>
  <c r="AZ224" i="1"/>
  <c r="BA224" i="1"/>
  <c r="BL224" i="1"/>
  <c r="AC224" i="1"/>
  <c r="BM224" i="1"/>
  <c r="T224" i="1"/>
  <c r="U224" i="1" s="1"/>
  <c r="V224" i="1" s="1"/>
  <c r="AB204" i="1"/>
  <c r="AO204" i="1"/>
  <c r="AZ204" i="1"/>
  <c r="BA204" i="1"/>
  <c r="BL204" i="1"/>
  <c r="AC204" i="1"/>
  <c r="AN204" i="1"/>
  <c r="BM204" i="1"/>
  <c r="T204" i="1"/>
  <c r="U204" i="1" s="1"/>
  <c r="V204" i="1" s="1"/>
  <c r="AB184" i="1"/>
  <c r="AN184" i="1"/>
  <c r="AO184" i="1"/>
  <c r="AZ184" i="1"/>
  <c r="BA184" i="1"/>
  <c r="BM184" i="1"/>
  <c r="AC184" i="1"/>
  <c r="BL184" i="1"/>
  <c r="T184" i="1"/>
  <c r="U184" i="1" s="1"/>
  <c r="V184" i="1" s="1"/>
  <c r="AB164" i="1"/>
  <c r="AN164" i="1"/>
  <c r="AO164" i="1"/>
  <c r="AZ164" i="1"/>
  <c r="BL164" i="1"/>
  <c r="AC164" i="1"/>
  <c r="BA164" i="1"/>
  <c r="BM164" i="1"/>
  <c r="T164" i="1"/>
  <c r="U164" i="1" s="1"/>
  <c r="V164" i="1" s="1"/>
  <c r="AB144" i="1"/>
  <c r="AC144" i="1"/>
  <c r="AN144" i="1"/>
  <c r="AO144" i="1"/>
  <c r="AZ144" i="1"/>
  <c r="BA144" i="1"/>
  <c r="BL144" i="1"/>
  <c r="BM144" i="1"/>
  <c r="T144" i="1"/>
  <c r="U144" i="1" s="1"/>
  <c r="V144" i="1" s="1"/>
  <c r="AB124" i="1"/>
  <c r="AC124" i="1"/>
  <c r="AN124" i="1"/>
  <c r="AO124" i="1"/>
  <c r="AZ124" i="1"/>
  <c r="BA124" i="1"/>
  <c r="BL124" i="1"/>
  <c r="BM124" i="1"/>
  <c r="T124" i="1"/>
  <c r="U124" i="1" s="1"/>
  <c r="V124" i="1" s="1"/>
  <c r="AZ104" i="1"/>
  <c r="BL104" i="1"/>
  <c r="BM104" i="1"/>
  <c r="AC104" i="1"/>
  <c r="AO104" i="1"/>
  <c r="BA104" i="1"/>
  <c r="AB104" i="1"/>
  <c r="AN104" i="1"/>
  <c r="T104" i="1"/>
  <c r="U104" i="1" s="1"/>
  <c r="V104" i="1" s="1"/>
  <c r="BM84" i="1"/>
  <c r="AB84" i="1"/>
  <c r="AC84" i="1"/>
  <c r="AN84" i="1"/>
  <c r="AO84" i="1"/>
  <c r="AZ84" i="1"/>
  <c r="BA84" i="1"/>
  <c r="BL84" i="1"/>
  <c r="T84" i="1"/>
  <c r="U84" i="1" s="1"/>
  <c r="V84" i="1" s="1"/>
  <c r="AB64" i="1"/>
  <c r="AC64" i="1"/>
  <c r="AN64" i="1"/>
  <c r="AO64" i="1"/>
  <c r="AZ64" i="1"/>
  <c r="BA64" i="1"/>
  <c r="BL64" i="1"/>
  <c r="BM64" i="1"/>
  <c r="T64" i="1"/>
  <c r="U64" i="1" s="1"/>
  <c r="V64" i="1" s="1"/>
  <c r="AB44" i="1"/>
  <c r="AC44" i="1"/>
  <c r="AN44" i="1"/>
  <c r="AO44" i="1"/>
  <c r="AZ44" i="1"/>
  <c r="BA44" i="1"/>
  <c r="BL44" i="1"/>
  <c r="BM44" i="1"/>
  <c r="T44" i="1"/>
  <c r="U44" i="1" s="1"/>
  <c r="V44" i="1" s="1"/>
  <c r="AB24" i="1"/>
  <c r="AC24" i="1"/>
  <c r="AN24" i="1"/>
  <c r="AO24" i="1"/>
  <c r="AZ24" i="1"/>
  <c r="BA24" i="1"/>
  <c r="BL24" i="1"/>
  <c r="BM24" i="1"/>
  <c r="T24" i="1"/>
  <c r="U24" i="1" s="1"/>
  <c r="V24" i="1" s="1"/>
  <c r="AB983" i="1"/>
  <c r="AN983" i="1"/>
  <c r="AO983" i="1"/>
  <c r="AZ983" i="1"/>
  <c r="BA983" i="1"/>
  <c r="BL983" i="1"/>
  <c r="BM983" i="1"/>
  <c r="AC983" i="1"/>
  <c r="T983" i="1"/>
  <c r="U983" i="1" s="1"/>
  <c r="V983" i="1" s="1"/>
  <c r="AB963" i="1"/>
  <c r="AN963" i="1"/>
  <c r="AZ963" i="1"/>
  <c r="BL963" i="1"/>
  <c r="AC963" i="1"/>
  <c r="AO963" i="1"/>
  <c r="BA963" i="1"/>
  <c r="BM963" i="1"/>
  <c r="T963" i="1"/>
  <c r="U963" i="1" s="1"/>
  <c r="V963" i="1" s="1"/>
  <c r="AB943" i="1"/>
  <c r="AN943" i="1"/>
  <c r="AO943" i="1"/>
  <c r="AZ943" i="1"/>
  <c r="BA943" i="1"/>
  <c r="BM943" i="1"/>
  <c r="AC943" i="1"/>
  <c r="BL943" i="1"/>
  <c r="T943" i="1"/>
  <c r="U943" i="1" s="1"/>
  <c r="V943" i="1" s="1"/>
  <c r="AB923" i="1"/>
  <c r="AN923" i="1"/>
  <c r="AO923" i="1"/>
  <c r="AZ923" i="1"/>
  <c r="BA923" i="1"/>
  <c r="BM923" i="1"/>
  <c r="AC923" i="1"/>
  <c r="BL923" i="1"/>
  <c r="T923" i="1"/>
  <c r="U923" i="1" s="1"/>
  <c r="V923" i="1" s="1"/>
  <c r="AB903" i="1"/>
  <c r="AN903" i="1"/>
  <c r="AZ903" i="1"/>
  <c r="BM903" i="1"/>
  <c r="AC903" i="1"/>
  <c r="AO903" i="1"/>
  <c r="BA903" i="1"/>
  <c r="BL903" i="1"/>
  <c r="T903" i="1"/>
  <c r="U903" i="1" s="1"/>
  <c r="V903" i="1" s="1"/>
  <c r="AB883" i="1"/>
  <c r="AN883" i="1"/>
  <c r="AO883" i="1"/>
  <c r="AZ883" i="1"/>
  <c r="BA883" i="1"/>
  <c r="BM883" i="1"/>
  <c r="AC883" i="1"/>
  <c r="BL883" i="1"/>
  <c r="T883" i="1"/>
  <c r="U883" i="1" s="1"/>
  <c r="V883" i="1" s="1"/>
  <c r="AB863" i="1"/>
  <c r="AN863" i="1"/>
  <c r="AZ863" i="1"/>
  <c r="BL863" i="1"/>
  <c r="AC863" i="1"/>
  <c r="AO863" i="1"/>
  <c r="BA863" i="1"/>
  <c r="BM863" i="1"/>
  <c r="T863" i="1"/>
  <c r="U863" i="1" s="1"/>
  <c r="V863" i="1" s="1"/>
  <c r="AB843" i="1"/>
  <c r="AN843" i="1"/>
  <c r="AZ843" i="1"/>
  <c r="BL843" i="1"/>
  <c r="AC843" i="1"/>
  <c r="AO843" i="1"/>
  <c r="BA843" i="1"/>
  <c r="BM843" i="1"/>
  <c r="T843" i="1"/>
  <c r="U843" i="1" s="1"/>
  <c r="V843" i="1" s="1"/>
  <c r="AB823" i="1"/>
  <c r="AN823" i="1"/>
  <c r="AO823" i="1"/>
  <c r="AZ823" i="1"/>
  <c r="BA823" i="1"/>
  <c r="BM823" i="1"/>
  <c r="AC823" i="1"/>
  <c r="BL823" i="1"/>
  <c r="T823" i="1"/>
  <c r="U823" i="1" s="1"/>
  <c r="V823" i="1" s="1"/>
  <c r="AB803" i="1"/>
  <c r="AN803" i="1"/>
  <c r="AZ803" i="1"/>
  <c r="BL803" i="1"/>
  <c r="AC803" i="1"/>
  <c r="AO803" i="1"/>
  <c r="BA803" i="1"/>
  <c r="BM803" i="1"/>
  <c r="T803" i="1"/>
  <c r="U803" i="1" s="1"/>
  <c r="V803" i="1" s="1"/>
  <c r="AB783" i="1"/>
  <c r="AO783" i="1"/>
  <c r="BA783" i="1"/>
  <c r="BM783" i="1"/>
  <c r="AC783" i="1"/>
  <c r="AN783" i="1"/>
  <c r="AZ783" i="1"/>
  <c r="BL783" i="1"/>
  <c r="T783" i="1"/>
  <c r="U783" i="1" s="1"/>
  <c r="V783" i="1" s="1"/>
  <c r="AB763" i="1"/>
  <c r="AN763" i="1"/>
  <c r="AO763" i="1"/>
  <c r="AZ763" i="1"/>
  <c r="BL763" i="1"/>
  <c r="AC763" i="1"/>
  <c r="BA763" i="1"/>
  <c r="BM763" i="1"/>
  <c r="T763" i="1"/>
  <c r="U763" i="1" s="1"/>
  <c r="V763" i="1" s="1"/>
  <c r="AB743" i="1"/>
  <c r="AN743" i="1"/>
  <c r="AO743" i="1"/>
  <c r="AZ743" i="1"/>
  <c r="BA743" i="1"/>
  <c r="BL743" i="1"/>
  <c r="AC743" i="1"/>
  <c r="BM743" i="1"/>
  <c r="T743" i="1"/>
  <c r="U743" i="1" s="1"/>
  <c r="V743" i="1" s="1"/>
  <c r="AB723" i="1"/>
  <c r="AN723" i="1"/>
  <c r="AO723" i="1"/>
  <c r="AZ723" i="1"/>
  <c r="BA723" i="1"/>
  <c r="BM723" i="1"/>
  <c r="AC723" i="1"/>
  <c r="BL723" i="1"/>
  <c r="T723" i="1"/>
  <c r="U723" i="1" s="1"/>
  <c r="V723" i="1" s="1"/>
  <c r="AB703" i="1"/>
  <c r="AN703" i="1"/>
  <c r="AO703" i="1"/>
  <c r="AZ703" i="1"/>
  <c r="BL703" i="1"/>
  <c r="AC703" i="1"/>
  <c r="BA703" i="1"/>
  <c r="BM703" i="1"/>
  <c r="T703" i="1"/>
  <c r="U703" i="1" s="1"/>
  <c r="V703" i="1" s="1"/>
  <c r="AB683" i="1"/>
  <c r="AN683" i="1"/>
  <c r="AO683" i="1"/>
  <c r="AZ683" i="1"/>
  <c r="BA683" i="1"/>
  <c r="BL683" i="1"/>
  <c r="AC683" i="1"/>
  <c r="BM683" i="1"/>
  <c r="T683" i="1"/>
  <c r="U683" i="1" s="1"/>
  <c r="V683" i="1" s="1"/>
  <c r="AB663" i="1"/>
  <c r="AO663" i="1"/>
  <c r="BA663" i="1"/>
  <c r="BM663" i="1"/>
  <c r="AC663" i="1"/>
  <c r="AZ663" i="1"/>
  <c r="BL663" i="1"/>
  <c r="AN663" i="1"/>
  <c r="T663" i="1"/>
  <c r="U663" i="1" s="1"/>
  <c r="V663" i="1" s="1"/>
  <c r="AB643" i="1"/>
  <c r="BL643" i="1"/>
  <c r="AC643" i="1"/>
  <c r="BA643" i="1"/>
  <c r="AN643" i="1"/>
  <c r="AZ643" i="1"/>
  <c r="AO643" i="1"/>
  <c r="BM643" i="1"/>
  <c r="T643" i="1"/>
  <c r="U643" i="1" s="1"/>
  <c r="V643" i="1" s="1"/>
  <c r="AB623" i="1"/>
  <c r="AO623" i="1"/>
  <c r="BA623" i="1"/>
  <c r="AC623" i="1"/>
  <c r="AN623" i="1"/>
  <c r="AZ623" i="1"/>
  <c r="BL623" i="1"/>
  <c r="BM623" i="1"/>
  <c r="T623" i="1"/>
  <c r="U623" i="1" s="1"/>
  <c r="V623" i="1" s="1"/>
  <c r="AB603" i="1"/>
  <c r="AN603" i="1"/>
  <c r="AO603" i="1"/>
  <c r="AZ603" i="1"/>
  <c r="BL603" i="1"/>
  <c r="AC603" i="1"/>
  <c r="BA603" i="1"/>
  <c r="BM603" i="1"/>
  <c r="T603" i="1"/>
  <c r="U603" i="1" s="1"/>
  <c r="V603" i="1" s="1"/>
  <c r="AB583" i="1"/>
  <c r="AN583" i="1"/>
  <c r="AO583" i="1"/>
  <c r="AZ583" i="1"/>
  <c r="BA583" i="1"/>
  <c r="BL583" i="1"/>
  <c r="BM583" i="1"/>
  <c r="AC583" i="1"/>
  <c r="T583" i="1"/>
  <c r="U583" i="1" s="1"/>
  <c r="V583" i="1" s="1"/>
  <c r="AB563" i="1"/>
  <c r="AN563" i="1"/>
  <c r="AO563" i="1"/>
  <c r="AZ563" i="1"/>
  <c r="BA563" i="1"/>
  <c r="BL563" i="1"/>
  <c r="BM563" i="1"/>
  <c r="AC563" i="1"/>
  <c r="T563" i="1"/>
  <c r="U563" i="1" s="1"/>
  <c r="V563" i="1" s="1"/>
  <c r="AB543" i="1"/>
  <c r="AN543" i="1"/>
  <c r="AO543" i="1"/>
  <c r="AZ543" i="1"/>
  <c r="BA543" i="1"/>
  <c r="BL543" i="1"/>
  <c r="AC543" i="1"/>
  <c r="BM543" i="1"/>
  <c r="T543" i="1"/>
  <c r="U543" i="1" s="1"/>
  <c r="V543" i="1" s="1"/>
  <c r="AB523" i="1"/>
  <c r="AN523" i="1"/>
  <c r="AO523" i="1"/>
  <c r="AZ523" i="1"/>
  <c r="BA523" i="1"/>
  <c r="BL523" i="1"/>
  <c r="AC523" i="1"/>
  <c r="BM523" i="1"/>
  <c r="T523" i="1"/>
  <c r="U523" i="1" s="1"/>
  <c r="V523" i="1" s="1"/>
  <c r="AB503" i="1"/>
  <c r="AC503" i="1"/>
  <c r="AN503" i="1"/>
  <c r="AO503" i="1"/>
  <c r="BA503" i="1"/>
  <c r="BL503" i="1"/>
  <c r="AZ503" i="1"/>
  <c r="BM503" i="1"/>
  <c r="T503" i="1"/>
  <c r="U503" i="1" s="1"/>
  <c r="V503" i="1" s="1"/>
  <c r="AB483" i="1"/>
  <c r="AC483" i="1"/>
  <c r="AN483" i="1"/>
  <c r="AO483" i="1"/>
  <c r="AZ483" i="1"/>
  <c r="BL483" i="1"/>
  <c r="BM483" i="1"/>
  <c r="BA483" i="1"/>
  <c r="T483" i="1"/>
  <c r="U483" i="1" s="1"/>
  <c r="V483" i="1" s="1"/>
  <c r="AB463" i="1"/>
  <c r="AN463" i="1"/>
  <c r="AO463" i="1"/>
  <c r="BA463" i="1"/>
  <c r="AC463" i="1"/>
  <c r="AZ463" i="1"/>
  <c r="BM463" i="1"/>
  <c r="BL463" i="1"/>
  <c r="T463" i="1"/>
  <c r="U463" i="1" s="1"/>
  <c r="V463" i="1" s="1"/>
  <c r="AB443" i="1"/>
  <c r="AC443" i="1"/>
  <c r="AN443" i="1"/>
  <c r="AO443" i="1"/>
  <c r="AZ443" i="1"/>
  <c r="BA443" i="1"/>
  <c r="BM443" i="1"/>
  <c r="BL443" i="1"/>
  <c r="T443" i="1"/>
  <c r="U443" i="1" s="1"/>
  <c r="V443" i="1" s="1"/>
  <c r="AB423" i="1"/>
  <c r="AC423" i="1"/>
  <c r="AN423" i="1"/>
  <c r="AO423" i="1"/>
  <c r="AZ423" i="1"/>
  <c r="BA423" i="1"/>
  <c r="BL423" i="1"/>
  <c r="BM423" i="1"/>
  <c r="T423" i="1"/>
  <c r="U423" i="1" s="1"/>
  <c r="V423" i="1" s="1"/>
  <c r="AB403" i="1"/>
  <c r="AN403" i="1"/>
  <c r="AO403" i="1"/>
  <c r="AZ403" i="1"/>
  <c r="AC403" i="1"/>
  <c r="BA403" i="1"/>
  <c r="BM403" i="1"/>
  <c r="BL403" i="1"/>
  <c r="T403" i="1"/>
  <c r="U403" i="1" s="1"/>
  <c r="V403" i="1" s="1"/>
  <c r="AB383" i="1"/>
  <c r="AN383" i="1"/>
  <c r="AO383" i="1"/>
  <c r="AZ383" i="1"/>
  <c r="BA383" i="1"/>
  <c r="BL383" i="1"/>
  <c r="AC383" i="1"/>
  <c r="BM383" i="1"/>
  <c r="T383" i="1"/>
  <c r="U383" i="1" s="1"/>
  <c r="V383" i="1" s="1"/>
  <c r="AB363" i="1"/>
  <c r="AO363" i="1"/>
  <c r="BA363" i="1"/>
  <c r="AC363" i="1"/>
  <c r="AN363" i="1"/>
  <c r="AZ363" i="1"/>
  <c r="BL363" i="1"/>
  <c r="BM363" i="1"/>
  <c r="T363" i="1"/>
  <c r="U363" i="1" s="1"/>
  <c r="V363" i="1" s="1"/>
  <c r="AB343" i="1"/>
  <c r="AC343" i="1"/>
  <c r="AN343" i="1"/>
  <c r="AO343" i="1"/>
  <c r="AZ343" i="1"/>
  <c r="BA343" i="1"/>
  <c r="BL343" i="1"/>
  <c r="BM343" i="1"/>
  <c r="T343" i="1"/>
  <c r="U343" i="1" s="1"/>
  <c r="V343" i="1" s="1"/>
  <c r="AB323" i="1"/>
  <c r="AN323" i="1"/>
  <c r="AZ323" i="1"/>
  <c r="BA323" i="1"/>
  <c r="BM323" i="1"/>
  <c r="AC323" i="1"/>
  <c r="AO323" i="1"/>
  <c r="BL323" i="1"/>
  <c r="T323" i="1"/>
  <c r="U323" i="1" s="1"/>
  <c r="V323" i="1" s="1"/>
  <c r="AB303" i="1"/>
  <c r="AN303" i="1"/>
  <c r="AO303" i="1"/>
  <c r="AZ303" i="1"/>
  <c r="BA303" i="1"/>
  <c r="BL303" i="1"/>
  <c r="AC303" i="1"/>
  <c r="BM303" i="1"/>
  <c r="T303" i="1"/>
  <c r="U303" i="1" s="1"/>
  <c r="V303" i="1" s="1"/>
  <c r="AB283" i="1"/>
  <c r="AC283" i="1"/>
  <c r="AN283" i="1"/>
  <c r="AO283" i="1"/>
  <c r="BA283" i="1"/>
  <c r="BL283" i="1"/>
  <c r="BM283" i="1"/>
  <c r="AZ283" i="1"/>
  <c r="T283" i="1"/>
  <c r="U283" i="1" s="1"/>
  <c r="V283" i="1" s="1"/>
  <c r="AB263" i="1"/>
  <c r="AC263" i="1"/>
  <c r="AN263" i="1"/>
  <c r="AO263" i="1"/>
  <c r="AZ263" i="1"/>
  <c r="BL263" i="1"/>
  <c r="BM263" i="1"/>
  <c r="BA263" i="1"/>
  <c r="T263" i="1"/>
  <c r="U263" i="1" s="1"/>
  <c r="V263" i="1" s="1"/>
  <c r="AB243" i="1"/>
  <c r="AC243" i="1"/>
  <c r="AN243" i="1"/>
  <c r="AO243" i="1"/>
  <c r="AZ243" i="1"/>
  <c r="BL243" i="1"/>
  <c r="BM243" i="1"/>
  <c r="BA243" i="1"/>
  <c r="T243" i="1"/>
  <c r="U243" i="1" s="1"/>
  <c r="V243" i="1" s="1"/>
  <c r="AC223" i="1"/>
  <c r="AZ223" i="1"/>
  <c r="BM223" i="1"/>
  <c r="AB223" i="1"/>
  <c r="AN223" i="1"/>
  <c r="AO223" i="1"/>
  <c r="BA223" i="1"/>
  <c r="BL223" i="1"/>
  <c r="T223" i="1"/>
  <c r="U223" i="1" s="1"/>
  <c r="V223" i="1" s="1"/>
  <c r="AB203" i="1"/>
  <c r="AC203" i="1"/>
  <c r="AN203" i="1"/>
  <c r="AO203" i="1"/>
  <c r="AZ203" i="1"/>
  <c r="BA203" i="1"/>
  <c r="BL203" i="1"/>
  <c r="BM203" i="1"/>
  <c r="T203" i="1"/>
  <c r="U203" i="1" s="1"/>
  <c r="V203" i="1" s="1"/>
  <c r="AB183" i="1"/>
  <c r="AN183" i="1"/>
  <c r="AO183" i="1"/>
  <c r="AZ183" i="1"/>
  <c r="BA183" i="1"/>
  <c r="BM183" i="1"/>
  <c r="AC183" i="1"/>
  <c r="BL183" i="1"/>
  <c r="T183" i="1"/>
  <c r="U183" i="1" s="1"/>
  <c r="V183" i="1" s="1"/>
  <c r="AB163" i="1"/>
  <c r="AC163" i="1"/>
  <c r="AN163" i="1"/>
  <c r="AO163" i="1"/>
  <c r="AZ163" i="1"/>
  <c r="BM163" i="1"/>
  <c r="BA163" i="1"/>
  <c r="BL163" i="1"/>
  <c r="T163" i="1"/>
  <c r="U163" i="1" s="1"/>
  <c r="V163" i="1" s="1"/>
  <c r="AB143" i="1"/>
  <c r="AC143" i="1"/>
  <c r="AN143" i="1"/>
  <c r="AO143" i="1"/>
  <c r="AZ143" i="1"/>
  <c r="BA143" i="1"/>
  <c r="BL143" i="1"/>
  <c r="BM143" i="1"/>
  <c r="T143" i="1"/>
  <c r="U143" i="1" s="1"/>
  <c r="V143" i="1" s="1"/>
  <c r="AB123" i="1"/>
  <c r="AC123" i="1"/>
  <c r="AN123" i="1"/>
  <c r="AO123" i="1"/>
  <c r="BA123" i="1"/>
  <c r="BL123" i="1"/>
  <c r="BM123" i="1"/>
  <c r="AZ123" i="1"/>
  <c r="T123" i="1"/>
  <c r="U123" i="1" s="1"/>
  <c r="V123" i="1" s="1"/>
  <c r="AB103" i="1"/>
  <c r="AN103" i="1"/>
  <c r="AZ103" i="1"/>
  <c r="BL103" i="1"/>
  <c r="AC103" i="1"/>
  <c r="AO103" i="1"/>
  <c r="BA103" i="1"/>
  <c r="BM103" i="1"/>
  <c r="T103" i="1"/>
  <c r="U103" i="1" s="1"/>
  <c r="V103" i="1" s="1"/>
  <c r="AB83" i="1"/>
  <c r="AC83" i="1"/>
  <c r="AN83" i="1"/>
  <c r="AO83" i="1"/>
  <c r="AZ83" i="1"/>
  <c r="BA83" i="1"/>
  <c r="BL83" i="1"/>
  <c r="BM83" i="1"/>
  <c r="T83" i="1"/>
  <c r="U83" i="1" s="1"/>
  <c r="V83" i="1" s="1"/>
  <c r="AB63" i="1"/>
  <c r="AC63" i="1"/>
  <c r="AN63" i="1"/>
  <c r="AO63" i="1"/>
  <c r="AZ63" i="1"/>
  <c r="BA63" i="1"/>
  <c r="BL63" i="1"/>
  <c r="BM63" i="1"/>
  <c r="T63" i="1"/>
  <c r="U63" i="1" s="1"/>
  <c r="V63" i="1" s="1"/>
  <c r="AB43" i="1"/>
  <c r="AC43" i="1"/>
  <c r="AN43" i="1"/>
  <c r="AO43" i="1"/>
  <c r="BA43" i="1"/>
  <c r="BL43" i="1"/>
  <c r="BM43" i="1"/>
  <c r="AZ43" i="1"/>
  <c r="T43" i="1"/>
  <c r="U43" i="1" s="1"/>
  <c r="V43" i="1" s="1"/>
  <c r="AB23" i="1"/>
  <c r="AC23" i="1"/>
  <c r="AN23" i="1"/>
  <c r="AO23" i="1"/>
  <c r="AZ23" i="1"/>
  <c r="BA23" i="1"/>
  <c r="BL23" i="1"/>
  <c r="BM23" i="1"/>
  <c r="T23" i="1"/>
  <c r="U23" i="1" s="1"/>
  <c r="V23" i="1" s="1"/>
  <c r="AB1001" i="1"/>
  <c r="AN1001" i="1"/>
  <c r="AO1001" i="1"/>
  <c r="BA1001" i="1"/>
  <c r="BM1001" i="1"/>
  <c r="AC1001" i="1"/>
  <c r="AZ1001" i="1"/>
  <c r="BL1001" i="1"/>
  <c r="T1001" i="1"/>
  <c r="U1001" i="1" s="1"/>
  <c r="V1001" i="1" s="1"/>
  <c r="AB981" i="1"/>
  <c r="AO981" i="1"/>
  <c r="BA981" i="1"/>
  <c r="BM981" i="1"/>
  <c r="AC981" i="1"/>
  <c r="AN981" i="1"/>
  <c r="AZ981" i="1"/>
  <c r="BL981" i="1"/>
  <c r="T981" i="1"/>
  <c r="U981" i="1" s="1"/>
  <c r="V981" i="1" s="1"/>
  <c r="AB961" i="1"/>
  <c r="AN961" i="1"/>
  <c r="AO961" i="1"/>
  <c r="BA961" i="1"/>
  <c r="BM961" i="1"/>
  <c r="AC961" i="1"/>
  <c r="AZ961" i="1"/>
  <c r="BL961" i="1"/>
  <c r="T961" i="1"/>
  <c r="U961" i="1" s="1"/>
  <c r="V961" i="1" s="1"/>
  <c r="AB941" i="1"/>
  <c r="AN941" i="1"/>
  <c r="AO941" i="1"/>
  <c r="AZ941" i="1"/>
  <c r="BA941" i="1"/>
  <c r="BL941" i="1"/>
  <c r="BM941" i="1"/>
  <c r="AC941" i="1"/>
  <c r="T941" i="1"/>
  <c r="U941" i="1" s="1"/>
  <c r="V941" i="1" s="1"/>
  <c r="AB921" i="1"/>
  <c r="AN921" i="1"/>
  <c r="AO921" i="1"/>
  <c r="BA921" i="1"/>
  <c r="AC921" i="1"/>
  <c r="AZ921" i="1"/>
  <c r="BL921" i="1"/>
  <c r="BM921" i="1"/>
  <c r="T921" i="1"/>
  <c r="U921" i="1" s="1"/>
  <c r="V921" i="1" s="1"/>
  <c r="AB901" i="1"/>
  <c r="AN901" i="1"/>
  <c r="AO901" i="1"/>
  <c r="BA901" i="1"/>
  <c r="AC901" i="1"/>
  <c r="AZ901" i="1"/>
  <c r="BL901" i="1"/>
  <c r="BM901" i="1"/>
  <c r="T901" i="1"/>
  <c r="U901" i="1" s="1"/>
  <c r="V901" i="1" s="1"/>
  <c r="AB881" i="1"/>
  <c r="AN881" i="1"/>
  <c r="AO881" i="1"/>
  <c r="AZ881" i="1"/>
  <c r="BL881" i="1"/>
  <c r="AC881" i="1"/>
  <c r="BA881" i="1"/>
  <c r="BM881" i="1"/>
  <c r="T881" i="1"/>
  <c r="U881" i="1" s="1"/>
  <c r="V881" i="1" s="1"/>
  <c r="AB861" i="1"/>
  <c r="AO861" i="1"/>
  <c r="BA861" i="1"/>
  <c r="AC861" i="1"/>
  <c r="AN861" i="1"/>
  <c r="AZ861" i="1"/>
  <c r="BL861" i="1"/>
  <c r="BM861" i="1"/>
  <c r="T861" i="1"/>
  <c r="U861" i="1" s="1"/>
  <c r="V861" i="1" s="1"/>
  <c r="AB841" i="1"/>
  <c r="AN841" i="1"/>
  <c r="AZ841" i="1"/>
  <c r="BM841" i="1"/>
  <c r="AC841" i="1"/>
  <c r="AO841" i="1"/>
  <c r="BA841" i="1"/>
  <c r="BL841" i="1"/>
  <c r="T841" i="1"/>
  <c r="U841" i="1" s="1"/>
  <c r="V841" i="1" s="1"/>
  <c r="AB821" i="1"/>
  <c r="AN821" i="1"/>
  <c r="AO821" i="1"/>
  <c r="AZ821" i="1"/>
  <c r="BA821" i="1"/>
  <c r="BM821" i="1"/>
  <c r="AC821" i="1"/>
  <c r="BL821" i="1"/>
  <c r="T821" i="1"/>
  <c r="U821" i="1" s="1"/>
  <c r="V821" i="1" s="1"/>
  <c r="AB801" i="1"/>
  <c r="AO801" i="1"/>
  <c r="BM801" i="1"/>
  <c r="AC801" i="1"/>
  <c r="AN801" i="1"/>
  <c r="AZ801" i="1"/>
  <c r="BA801" i="1"/>
  <c r="BL801" i="1"/>
  <c r="T801" i="1"/>
  <c r="U801" i="1" s="1"/>
  <c r="V801" i="1" s="1"/>
  <c r="AB781" i="1"/>
  <c r="AN781" i="1"/>
  <c r="AO781" i="1"/>
  <c r="BA781" i="1"/>
  <c r="AC781" i="1"/>
  <c r="AZ781" i="1"/>
  <c r="BL781" i="1"/>
  <c r="BM781" i="1"/>
  <c r="T781" i="1"/>
  <c r="U781" i="1" s="1"/>
  <c r="V781" i="1" s="1"/>
  <c r="AB761" i="1"/>
  <c r="AN761" i="1"/>
  <c r="AO761" i="1"/>
  <c r="AZ761" i="1"/>
  <c r="BL761" i="1"/>
  <c r="AC761" i="1"/>
  <c r="BA761" i="1"/>
  <c r="BM761" i="1"/>
  <c r="T761" i="1"/>
  <c r="U761" i="1" s="1"/>
  <c r="V761" i="1" s="1"/>
  <c r="AB741" i="1"/>
  <c r="AN741" i="1"/>
  <c r="AO741" i="1"/>
  <c r="BA741" i="1"/>
  <c r="BM741" i="1"/>
  <c r="AC741" i="1"/>
  <c r="AZ741" i="1"/>
  <c r="BL741" i="1"/>
  <c r="T741" i="1"/>
  <c r="U741" i="1" s="1"/>
  <c r="V741" i="1" s="1"/>
  <c r="AB721" i="1"/>
  <c r="AN721" i="1"/>
  <c r="AZ721" i="1"/>
  <c r="BL721" i="1"/>
  <c r="AC721" i="1"/>
  <c r="AO721" i="1"/>
  <c r="BA721" i="1"/>
  <c r="BM721" i="1"/>
  <c r="T721" i="1"/>
  <c r="U721" i="1" s="1"/>
  <c r="V721" i="1" s="1"/>
  <c r="AB701" i="1"/>
  <c r="AN701" i="1"/>
  <c r="AZ701" i="1"/>
  <c r="BL701" i="1"/>
  <c r="AC701" i="1"/>
  <c r="AO701" i="1"/>
  <c r="BA701" i="1"/>
  <c r="BM701" i="1"/>
  <c r="T701" i="1"/>
  <c r="U701" i="1" s="1"/>
  <c r="V701" i="1" s="1"/>
  <c r="AB681" i="1"/>
  <c r="AN681" i="1"/>
  <c r="AO681" i="1"/>
  <c r="AZ681" i="1"/>
  <c r="BA681" i="1"/>
  <c r="BL681" i="1"/>
  <c r="AC681" i="1"/>
  <c r="BM681" i="1"/>
  <c r="T681" i="1"/>
  <c r="U681" i="1" s="1"/>
  <c r="V681" i="1" s="1"/>
  <c r="AB661" i="1"/>
  <c r="AZ661" i="1"/>
  <c r="BM661" i="1"/>
  <c r="AC661" i="1"/>
  <c r="AO661" i="1"/>
  <c r="BA661" i="1"/>
  <c r="AN661" i="1"/>
  <c r="BL661" i="1"/>
  <c r="T661" i="1"/>
  <c r="U661" i="1" s="1"/>
  <c r="V661" i="1" s="1"/>
  <c r="AB641" i="1"/>
  <c r="BL641" i="1"/>
  <c r="AC641" i="1"/>
  <c r="BA641" i="1"/>
  <c r="AN641" i="1"/>
  <c r="AZ641" i="1"/>
  <c r="BM641" i="1"/>
  <c r="AO641" i="1"/>
  <c r="T641" i="1"/>
  <c r="U641" i="1" s="1"/>
  <c r="V641" i="1" s="1"/>
  <c r="AB621" i="1"/>
  <c r="AC621" i="1"/>
  <c r="AO621" i="1"/>
  <c r="AZ621" i="1"/>
  <c r="BM621" i="1"/>
  <c r="AN621" i="1"/>
  <c r="BA621" i="1"/>
  <c r="BL621" i="1"/>
  <c r="T621" i="1"/>
  <c r="U621" i="1" s="1"/>
  <c r="V621" i="1" s="1"/>
  <c r="AB601" i="1"/>
  <c r="AN601" i="1"/>
  <c r="AO601" i="1"/>
  <c r="AZ601" i="1"/>
  <c r="BA601" i="1"/>
  <c r="BL601" i="1"/>
  <c r="BM601" i="1"/>
  <c r="AC601" i="1"/>
  <c r="T601" i="1"/>
  <c r="U601" i="1" s="1"/>
  <c r="V601" i="1" s="1"/>
  <c r="AB581" i="1"/>
  <c r="AC581" i="1"/>
  <c r="AN581" i="1"/>
  <c r="AZ581" i="1"/>
  <c r="BL581" i="1"/>
  <c r="BM581" i="1"/>
  <c r="AO581" i="1"/>
  <c r="BA581" i="1"/>
  <c r="T581" i="1"/>
  <c r="U581" i="1" s="1"/>
  <c r="V581" i="1" s="1"/>
  <c r="AB561" i="1"/>
  <c r="AN561" i="1"/>
  <c r="AO561" i="1"/>
  <c r="AZ561" i="1"/>
  <c r="BM561" i="1"/>
  <c r="AC561" i="1"/>
  <c r="BA561" i="1"/>
  <c r="BL561" i="1"/>
  <c r="T561" i="1"/>
  <c r="U561" i="1" s="1"/>
  <c r="V561" i="1" s="1"/>
  <c r="AB541" i="1"/>
  <c r="AN541" i="1"/>
  <c r="AO541" i="1"/>
  <c r="AZ541" i="1"/>
  <c r="BA541" i="1"/>
  <c r="BL541" i="1"/>
  <c r="AC541" i="1"/>
  <c r="BM541" i="1"/>
  <c r="T541" i="1"/>
  <c r="U541" i="1" s="1"/>
  <c r="V541" i="1" s="1"/>
  <c r="AB521" i="1"/>
  <c r="AN521" i="1"/>
  <c r="AO521" i="1"/>
  <c r="AZ521" i="1"/>
  <c r="BA521" i="1"/>
  <c r="BL521" i="1"/>
  <c r="AC521" i="1"/>
  <c r="BM521" i="1"/>
  <c r="T521" i="1"/>
  <c r="U521" i="1" s="1"/>
  <c r="V521" i="1" s="1"/>
  <c r="AB501" i="1"/>
  <c r="AN501" i="1"/>
  <c r="AO501" i="1"/>
  <c r="AZ501" i="1"/>
  <c r="BA501" i="1"/>
  <c r="BL501" i="1"/>
  <c r="AC501" i="1"/>
  <c r="BM501" i="1"/>
  <c r="T501" i="1"/>
  <c r="U501" i="1" s="1"/>
  <c r="V501" i="1" s="1"/>
  <c r="AB481" i="1"/>
  <c r="AN481" i="1"/>
  <c r="AO481" i="1"/>
  <c r="BA481" i="1"/>
  <c r="AC481" i="1"/>
  <c r="AZ481" i="1"/>
  <c r="BL481" i="1"/>
  <c r="BM481" i="1"/>
  <c r="T481" i="1"/>
  <c r="U481" i="1" s="1"/>
  <c r="V481" i="1" s="1"/>
  <c r="AB461" i="1"/>
  <c r="AN461" i="1"/>
  <c r="AO461" i="1"/>
  <c r="AZ461" i="1"/>
  <c r="BA461" i="1"/>
  <c r="AC461" i="1"/>
  <c r="BL461" i="1"/>
  <c r="BM461" i="1"/>
  <c r="T461" i="1"/>
  <c r="U461" i="1" s="1"/>
  <c r="V461" i="1" s="1"/>
  <c r="AB441" i="1"/>
  <c r="AC441" i="1"/>
  <c r="AN441" i="1"/>
  <c r="AO441" i="1"/>
  <c r="BA441" i="1"/>
  <c r="BL441" i="1"/>
  <c r="BM441" i="1"/>
  <c r="AZ441" i="1"/>
  <c r="T441" i="1"/>
  <c r="U441" i="1" s="1"/>
  <c r="V441" i="1" s="1"/>
  <c r="AB421" i="1"/>
  <c r="AC421" i="1"/>
  <c r="AN421" i="1"/>
  <c r="AO421" i="1"/>
  <c r="AZ421" i="1"/>
  <c r="BA421" i="1"/>
  <c r="BM421" i="1"/>
  <c r="BL421" i="1"/>
  <c r="T421" i="1"/>
  <c r="U421" i="1" s="1"/>
  <c r="V421" i="1" s="1"/>
  <c r="AB401" i="1"/>
  <c r="AN401" i="1"/>
  <c r="AO401" i="1"/>
  <c r="BA401" i="1"/>
  <c r="BM401" i="1"/>
  <c r="AC401" i="1"/>
  <c r="AZ401" i="1"/>
  <c r="BL401" i="1"/>
  <c r="T401" i="1"/>
  <c r="U401" i="1" s="1"/>
  <c r="V401" i="1" s="1"/>
  <c r="AB381" i="1"/>
  <c r="AC381" i="1"/>
  <c r="AN381" i="1"/>
  <c r="AO381" i="1"/>
  <c r="AZ381" i="1"/>
  <c r="BA381" i="1"/>
  <c r="BL381" i="1"/>
  <c r="BM381" i="1"/>
  <c r="T381" i="1"/>
  <c r="U381" i="1" s="1"/>
  <c r="V381" i="1" s="1"/>
  <c r="AB361" i="1"/>
  <c r="AC361" i="1"/>
  <c r="AN361" i="1"/>
  <c r="AO361" i="1"/>
  <c r="AZ361" i="1"/>
  <c r="BA361" i="1"/>
  <c r="BL361" i="1"/>
  <c r="BM361" i="1"/>
  <c r="T361" i="1"/>
  <c r="U361" i="1" s="1"/>
  <c r="V361" i="1" s="1"/>
  <c r="AB341" i="1"/>
  <c r="AN341" i="1"/>
  <c r="AZ341" i="1"/>
  <c r="BL341" i="1"/>
  <c r="AC341" i="1"/>
  <c r="AO341" i="1"/>
  <c r="BA341" i="1"/>
  <c r="BM341" i="1"/>
  <c r="T341" i="1"/>
  <c r="U341" i="1" s="1"/>
  <c r="V341" i="1" s="1"/>
  <c r="AB321" i="1"/>
  <c r="AN321" i="1"/>
  <c r="AO321" i="1"/>
  <c r="AZ321" i="1"/>
  <c r="BA321" i="1"/>
  <c r="BM321" i="1"/>
  <c r="AC321" i="1"/>
  <c r="BL321" i="1"/>
  <c r="T321" i="1"/>
  <c r="U321" i="1" s="1"/>
  <c r="V321" i="1" s="1"/>
  <c r="AB301" i="1"/>
  <c r="AN301" i="1"/>
  <c r="AO301" i="1"/>
  <c r="AZ301" i="1"/>
  <c r="BA301" i="1"/>
  <c r="BL301" i="1"/>
  <c r="AC301" i="1"/>
  <c r="BM301" i="1"/>
  <c r="T301" i="1"/>
  <c r="U301" i="1" s="1"/>
  <c r="V301" i="1" s="1"/>
  <c r="AB281" i="1"/>
  <c r="AN281" i="1"/>
  <c r="AO281" i="1"/>
  <c r="AZ281" i="1"/>
  <c r="BA281" i="1"/>
  <c r="BL281" i="1"/>
  <c r="AC281" i="1"/>
  <c r="BM281" i="1"/>
  <c r="T281" i="1"/>
  <c r="U281" i="1" s="1"/>
  <c r="V281" i="1" s="1"/>
  <c r="AB261" i="1"/>
  <c r="AN261" i="1"/>
  <c r="AO261" i="1"/>
  <c r="AZ261" i="1"/>
  <c r="BA261" i="1"/>
  <c r="BM261" i="1"/>
  <c r="AC261" i="1"/>
  <c r="BL261" i="1"/>
  <c r="T261" i="1"/>
  <c r="U261" i="1" s="1"/>
  <c r="V261" i="1" s="1"/>
  <c r="AB241" i="1"/>
  <c r="AN241" i="1"/>
  <c r="AO241" i="1"/>
  <c r="AZ241" i="1"/>
  <c r="BA241" i="1"/>
  <c r="BL241" i="1"/>
  <c r="BM241" i="1"/>
  <c r="AC241" i="1"/>
  <c r="T241" i="1"/>
  <c r="U241" i="1" s="1"/>
  <c r="V241" i="1" s="1"/>
  <c r="AB221" i="1"/>
  <c r="AN221" i="1"/>
  <c r="AO221" i="1"/>
  <c r="AZ221" i="1"/>
  <c r="BA221" i="1"/>
  <c r="BL221" i="1"/>
  <c r="BM221" i="1"/>
  <c r="AC221" i="1"/>
  <c r="T221" i="1"/>
  <c r="U221" i="1" s="1"/>
  <c r="V221" i="1" s="1"/>
  <c r="AB201" i="1"/>
  <c r="AC201" i="1"/>
  <c r="AN201" i="1"/>
  <c r="AO201" i="1"/>
  <c r="AZ201" i="1"/>
  <c r="BA201" i="1"/>
  <c r="BL201" i="1"/>
  <c r="BM201" i="1"/>
  <c r="T201" i="1"/>
  <c r="U201" i="1" s="1"/>
  <c r="V201" i="1" s="1"/>
  <c r="AB181" i="1"/>
  <c r="BL181" i="1"/>
  <c r="AC181" i="1"/>
  <c r="AZ181" i="1"/>
  <c r="BA181" i="1"/>
  <c r="AN181" i="1"/>
  <c r="AO181" i="1"/>
  <c r="BM181" i="1"/>
  <c r="T181" i="1"/>
  <c r="U181" i="1" s="1"/>
  <c r="V181" i="1" s="1"/>
  <c r="AB161" i="1"/>
  <c r="AC161" i="1"/>
  <c r="AN161" i="1"/>
  <c r="AO161" i="1"/>
  <c r="AZ161" i="1"/>
  <c r="BA161" i="1"/>
  <c r="BM161" i="1"/>
  <c r="BL161" i="1"/>
  <c r="T161" i="1"/>
  <c r="U161" i="1" s="1"/>
  <c r="V161" i="1" s="1"/>
  <c r="AB141" i="1"/>
  <c r="AN141" i="1"/>
  <c r="AO141" i="1"/>
  <c r="AZ141" i="1"/>
  <c r="BL141" i="1"/>
  <c r="BM141" i="1"/>
  <c r="AC141" i="1"/>
  <c r="BA141" i="1"/>
  <c r="T141" i="1"/>
  <c r="U141" i="1" s="1"/>
  <c r="V141" i="1" s="1"/>
  <c r="AB121" i="1"/>
  <c r="AC121" i="1"/>
  <c r="AN121" i="1"/>
  <c r="AO121" i="1"/>
  <c r="AZ121" i="1"/>
  <c r="BA121" i="1"/>
  <c r="BL121" i="1"/>
  <c r="BM121" i="1"/>
  <c r="T121" i="1"/>
  <c r="U121" i="1" s="1"/>
  <c r="V121" i="1" s="1"/>
  <c r="AB101" i="1"/>
  <c r="AN101" i="1"/>
  <c r="AO101" i="1"/>
  <c r="BA101" i="1"/>
  <c r="BM101" i="1"/>
  <c r="AC101" i="1"/>
  <c r="AZ101" i="1"/>
  <c r="BL101" i="1"/>
  <c r="T101" i="1"/>
  <c r="U101" i="1" s="1"/>
  <c r="V101" i="1" s="1"/>
  <c r="AC81" i="1"/>
  <c r="AN81" i="1"/>
  <c r="AO81" i="1"/>
  <c r="AZ81" i="1"/>
  <c r="BA81" i="1"/>
  <c r="BL81" i="1"/>
  <c r="BM81" i="1"/>
  <c r="AB81" i="1"/>
  <c r="T81" i="1"/>
  <c r="U81" i="1" s="1"/>
  <c r="V81" i="1" s="1"/>
  <c r="AB61" i="1"/>
  <c r="AC61" i="1"/>
  <c r="AN61" i="1"/>
  <c r="AO61" i="1"/>
  <c r="AZ61" i="1"/>
  <c r="BA61" i="1"/>
  <c r="BL61" i="1"/>
  <c r="BM61" i="1"/>
  <c r="T61" i="1"/>
  <c r="U61" i="1" s="1"/>
  <c r="V61" i="1" s="1"/>
  <c r="BL41" i="1"/>
  <c r="BM41" i="1"/>
  <c r="AB41" i="1"/>
  <c r="AC41" i="1"/>
  <c r="AN41" i="1"/>
  <c r="AO41" i="1"/>
  <c r="AZ41" i="1"/>
  <c r="BA41" i="1"/>
  <c r="T41" i="1"/>
  <c r="U41" i="1" s="1"/>
  <c r="V41" i="1" s="1"/>
  <c r="AB996" i="1"/>
  <c r="AN996" i="1"/>
  <c r="AO996" i="1"/>
  <c r="BA996" i="1"/>
  <c r="BM996" i="1"/>
  <c r="AC996" i="1"/>
  <c r="AZ996" i="1"/>
  <c r="BL996" i="1"/>
  <c r="T996" i="1"/>
  <c r="U996" i="1" s="1"/>
  <c r="V996" i="1" s="1"/>
  <c r="AB976" i="1"/>
  <c r="AN976" i="1"/>
  <c r="AO976" i="1"/>
  <c r="AZ976" i="1"/>
  <c r="BA976" i="1"/>
  <c r="BM976" i="1"/>
  <c r="AC976" i="1"/>
  <c r="BL976" i="1"/>
  <c r="T976" i="1"/>
  <c r="U976" i="1" s="1"/>
  <c r="V976" i="1" s="1"/>
  <c r="AB956" i="1"/>
  <c r="AN956" i="1"/>
  <c r="AO956" i="1"/>
  <c r="AZ956" i="1"/>
  <c r="BA956" i="1"/>
  <c r="BM956" i="1"/>
  <c r="AC956" i="1"/>
  <c r="BL956" i="1"/>
  <c r="T956" i="1"/>
  <c r="U956" i="1" s="1"/>
  <c r="V956" i="1" s="1"/>
  <c r="AB936" i="1"/>
  <c r="AN936" i="1"/>
  <c r="AO936" i="1"/>
  <c r="BA936" i="1"/>
  <c r="BM936" i="1"/>
  <c r="AC936" i="1"/>
  <c r="AZ936" i="1"/>
  <c r="BL936" i="1"/>
  <c r="T936" i="1"/>
  <c r="U936" i="1" s="1"/>
  <c r="V936" i="1" s="1"/>
  <c r="AB916" i="1"/>
  <c r="AN916" i="1"/>
  <c r="AO916" i="1"/>
  <c r="AZ916" i="1"/>
  <c r="BL916" i="1"/>
  <c r="AC916" i="1"/>
  <c r="BA916" i="1"/>
  <c r="BM916" i="1"/>
  <c r="T916" i="1"/>
  <c r="U916" i="1" s="1"/>
  <c r="V916" i="1" s="1"/>
  <c r="AB896" i="1"/>
  <c r="AN896" i="1"/>
  <c r="AO896" i="1"/>
  <c r="BA896" i="1"/>
  <c r="AC896" i="1"/>
  <c r="AZ896" i="1"/>
  <c r="BL896" i="1"/>
  <c r="BM896" i="1"/>
  <c r="T896" i="1"/>
  <c r="U896" i="1" s="1"/>
  <c r="V896" i="1" s="1"/>
  <c r="AB876" i="1"/>
  <c r="AO876" i="1"/>
  <c r="AZ876" i="1"/>
  <c r="BL876" i="1"/>
  <c r="AC876" i="1"/>
  <c r="AN876" i="1"/>
  <c r="BA876" i="1"/>
  <c r="BM876" i="1"/>
  <c r="T876" i="1"/>
  <c r="U876" i="1" s="1"/>
  <c r="V876" i="1" s="1"/>
  <c r="AB856" i="1"/>
  <c r="AC856" i="1"/>
  <c r="AN856" i="1"/>
  <c r="AO856" i="1"/>
  <c r="BA856" i="1"/>
  <c r="BL856" i="1"/>
  <c r="BM856" i="1"/>
  <c r="AZ856" i="1"/>
  <c r="T856" i="1"/>
  <c r="U856" i="1" s="1"/>
  <c r="V856" i="1" s="1"/>
  <c r="AB836" i="1"/>
  <c r="AN836" i="1"/>
  <c r="AZ836" i="1"/>
  <c r="BL836" i="1"/>
  <c r="AC836" i="1"/>
  <c r="AO836" i="1"/>
  <c r="BA836" i="1"/>
  <c r="BM836" i="1"/>
  <c r="T836" i="1"/>
  <c r="U836" i="1" s="1"/>
  <c r="V836" i="1" s="1"/>
  <c r="AB816" i="1"/>
  <c r="AN816" i="1"/>
  <c r="AO816" i="1"/>
  <c r="AZ816" i="1"/>
  <c r="BL816" i="1"/>
  <c r="AC816" i="1"/>
  <c r="BA816" i="1"/>
  <c r="BM816" i="1"/>
  <c r="T816" i="1"/>
  <c r="U816" i="1" s="1"/>
  <c r="V816" i="1" s="1"/>
  <c r="AB796" i="1"/>
  <c r="AN796" i="1"/>
  <c r="AO796" i="1"/>
  <c r="AZ796" i="1"/>
  <c r="BL796" i="1"/>
  <c r="AC796" i="1"/>
  <c r="BA796" i="1"/>
  <c r="BM796" i="1"/>
  <c r="T796" i="1"/>
  <c r="U796" i="1" s="1"/>
  <c r="V796" i="1" s="1"/>
  <c r="AB776" i="1"/>
  <c r="AN776" i="1"/>
  <c r="AO776" i="1"/>
  <c r="BA776" i="1"/>
  <c r="BL776" i="1"/>
  <c r="AC776" i="1"/>
  <c r="AZ776" i="1"/>
  <c r="BM776" i="1"/>
  <c r="T776" i="1"/>
  <c r="U776" i="1" s="1"/>
  <c r="V776" i="1" s="1"/>
  <c r="AB756" i="1"/>
  <c r="AO756" i="1"/>
  <c r="BA756" i="1"/>
  <c r="BM756" i="1"/>
  <c r="AC756" i="1"/>
  <c r="AN756" i="1"/>
  <c r="AZ756" i="1"/>
  <c r="BL756" i="1"/>
  <c r="T756" i="1"/>
  <c r="U756" i="1" s="1"/>
  <c r="V756" i="1" s="1"/>
  <c r="AB736" i="1"/>
  <c r="AN736" i="1"/>
  <c r="BA736" i="1"/>
  <c r="AC736" i="1"/>
  <c r="AO736" i="1"/>
  <c r="AZ736" i="1"/>
  <c r="BL736" i="1"/>
  <c r="BM736" i="1"/>
  <c r="T736" i="1"/>
  <c r="U736" i="1" s="1"/>
  <c r="V736" i="1" s="1"/>
  <c r="AB716" i="1"/>
  <c r="AN716" i="1"/>
  <c r="AZ716" i="1"/>
  <c r="BL716" i="1"/>
  <c r="AC716" i="1"/>
  <c r="AO716" i="1"/>
  <c r="BA716" i="1"/>
  <c r="BM716" i="1"/>
  <c r="T716" i="1"/>
  <c r="U716" i="1" s="1"/>
  <c r="V716" i="1" s="1"/>
  <c r="AB696" i="1"/>
  <c r="AN696" i="1"/>
  <c r="AO696" i="1"/>
  <c r="AZ696" i="1"/>
  <c r="BA696" i="1"/>
  <c r="BL696" i="1"/>
  <c r="BM696" i="1"/>
  <c r="AC696" i="1"/>
  <c r="T696" i="1"/>
  <c r="U696" i="1" s="1"/>
  <c r="V696" i="1" s="1"/>
  <c r="AB676" i="1"/>
  <c r="AN676" i="1"/>
  <c r="AO676" i="1"/>
  <c r="AZ676" i="1"/>
  <c r="BA676" i="1"/>
  <c r="AC676" i="1"/>
  <c r="BL676" i="1"/>
  <c r="BM676" i="1"/>
  <c r="T676" i="1"/>
  <c r="U676" i="1" s="1"/>
  <c r="V676" i="1" s="1"/>
  <c r="AB656" i="1"/>
  <c r="AZ656" i="1"/>
  <c r="BM656" i="1"/>
  <c r="AC656" i="1"/>
  <c r="BL656" i="1"/>
  <c r="AN656" i="1"/>
  <c r="BA656" i="1"/>
  <c r="AO656" i="1"/>
  <c r="T656" i="1"/>
  <c r="U656" i="1" s="1"/>
  <c r="V656" i="1" s="1"/>
  <c r="AB636" i="1"/>
  <c r="AN636" i="1"/>
  <c r="AZ636" i="1"/>
  <c r="BL636" i="1"/>
  <c r="AC636" i="1"/>
  <c r="AO636" i="1"/>
  <c r="BA636" i="1"/>
  <c r="BM636" i="1"/>
  <c r="T636" i="1"/>
  <c r="U636" i="1" s="1"/>
  <c r="V636" i="1" s="1"/>
  <c r="AB616" i="1"/>
  <c r="AN616" i="1"/>
  <c r="AZ616" i="1"/>
  <c r="BL616" i="1"/>
  <c r="AC616" i="1"/>
  <c r="AO616" i="1"/>
  <c r="BA616" i="1"/>
  <c r="BM616" i="1"/>
  <c r="T616" i="1"/>
  <c r="U616" i="1" s="1"/>
  <c r="V616" i="1" s="1"/>
  <c r="AB596" i="1"/>
  <c r="AN596" i="1"/>
  <c r="AO596" i="1"/>
  <c r="AZ596" i="1"/>
  <c r="BA596" i="1"/>
  <c r="BL596" i="1"/>
  <c r="AC596" i="1"/>
  <c r="BM596" i="1"/>
  <c r="T596" i="1"/>
  <c r="U596" i="1" s="1"/>
  <c r="V596" i="1" s="1"/>
  <c r="AB576" i="1"/>
  <c r="AN576" i="1"/>
  <c r="AO576" i="1"/>
  <c r="AZ576" i="1"/>
  <c r="BA576" i="1"/>
  <c r="BL576" i="1"/>
  <c r="AC576" i="1"/>
  <c r="BM576" i="1"/>
  <c r="T576" i="1"/>
  <c r="U576" i="1" s="1"/>
  <c r="V576" i="1" s="1"/>
  <c r="AB556" i="1"/>
  <c r="AN556" i="1"/>
  <c r="AO556" i="1"/>
  <c r="AZ556" i="1"/>
  <c r="BA556" i="1"/>
  <c r="BM556" i="1"/>
  <c r="AC556" i="1"/>
  <c r="BL556" i="1"/>
  <c r="T556" i="1"/>
  <c r="U556" i="1" s="1"/>
  <c r="V556" i="1" s="1"/>
  <c r="AB536" i="1"/>
  <c r="AC536" i="1"/>
  <c r="AN536" i="1"/>
  <c r="AO536" i="1"/>
  <c r="AZ536" i="1"/>
  <c r="BL536" i="1"/>
  <c r="BA536" i="1"/>
  <c r="BM536" i="1"/>
  <c r="T536" i="1"/>
  <c r="U536" i="1" s="1"/>
  <c r="V536" i="1" s="1"/>
  <c r="AB516" i="1"/>
  <c r="AN516" i="1"/>
  <c r="AO516" i="1"/>
  <c r="AZ516" i="1"/>
  <c r="BA516" i="1"/>
  <c r="BL516" i="1"/>
  <c r="AC516" i="1"/>
  <c r="BM516" i="1"/>
  <c r="T516" i="1"/>
  <c r="U516" i="1" s="1"/>
  <c r="V516" i="1" s="1"/>
  <c r="AB496" i="1"/>
  <c r="AN496" i="1"/>
  <c r="AO496" i="1"/>
  <c r="AZ496" i="1"/>
  <c r="BA496" i="1"/>
  <c r="BM496" i="1"/>
  <c r="AC496" i="1"/>
  <c r="BL496" i="1"/>
  <c r="T496" i="1"/>
  <c r="U496" i="1" s="1"/>
  <c r="V496" i="1" s="1"/>
  <c r="AB476" i="1"/>
  <c r="AN476" i="1"/>
  <c r="AO476" i="1"/>
  <c r="AZ476" i="1"/>
  <c r="BM476" i="1"/>
  <c r="AC476" i="1"/>
  <c r="BA476" i="1"/>
  <c r="BL476" i="1"/>
  <c r="T476" i="1"/>
  <c r="U476" i="1" s="1"/>
  <c r="V476" i="1" s="1"/>
  <c r="AB456" i="1"/>
  <c r="AN456" i="1"/>
  <c r="AO456" i="1"/>
  <c r="AZ456" i="1"/>
  <c r="AC456" i="1"/>
  <c r="BA456" i="1"/>
  <c r="BL456" i="1"/>
  <c r="BM456" i="1"/>
  <c r="T456" i="1"/>
  <c r="U456" i="1" s="1"/>
  <c r="V456" i="1" s="1"/>
  <c r="AB436" i="1"/>
  <c r="AN436" i="1"/>
  <c r="AO436" i="1"/>
  <c r="AZ436" i="1"/>
  <c r="BA436" i="1"/>
  <c r="AC436" i="1"/>
  <c r="BM436" i="1"/>
  <c r="BL436" i="1"/>
  <c r="T436" i="1"/>
  <c r="U436" i="1" s="1"/>
  <c r="V436" i="1" s="1"/>
  <c r="AB416" i="1"/>
  <c r="AC416" i="1"/>
  <c r="AN416" i="1"/>
  <c r="AO416" i="1"/>
  <c r="BA416" i="1"/>
  <c r="BL416" i="1"/>
  <c r="AZ416" i="1"/>
  <c r="BM416" i="1"/>
  <c r="T416" i="1"/>
  <c r="U416" i="1" s="1"/>
  <c r="V416" i="1" s="1"/>
  <c r="AB396" i="1"/>
  <c r="AC396" i="1"/>
  <c r="AN396" i="1"/>
  <c r="AO396" i="1"/>
  <c r="AZ396" i="1"/>
  <c r="BA396" i="1"/>
  <c r="BM396" i="1"/>
  <c r="BL396" i="1"/>
  <c r="T396" i="1"/>
  <c r="U396" i="1" s="1"/>
  <c r="V396" i="1" s="1"/>
  <c r="AB376" i="1"/>
  <c r="AC376" i="1"/>
  <c r="AN376" i="1"/>
  <c r="AO376" i="1"/>
  <c r="BA376" i="1"/>
  <c r="BL376" i="1"/>
  <c r="AZ376" i="1"/>
  <c r="BM376" i="1"/>
  <c r="T376" i="1"/>
  <c r="U376" i="1" s="1"/>
  <c r="V376" i="1" s="1"/>
  <c r="AB356" i="1"/>
  <c r="AC356" i="1"/>
  <c r="AN356" i="1"/>
  <c r="AO356" i="1"/>
  <c r="AZ356" i="1"/>
  <c r="BA356" i="1"/>
  <c r="BM356" i="1"/>
  <c r="BL356" i="1"/>
  <c r="T356" i="1"/>
  <c r="U356" i="1" s="1"/>
  <c r="V356" i="1" s="1"/>
  <c r="AB336" i="1"/>
  <c r="AN336" i="1"/>
  <c r="AO336" i="1"/>
  <c r="AZ336" i="1"/>
  <c r="BA336" i="1"/>
  <c r="BL336" i="1"/>
  <c r="AC336" i="1"/>
  <c r="BM336" i="1"/>
  <c r="T336" i="1"/>
  <c r="U336" i="1" s="1"/>
  <c r="V336" i="1" s="1"/>
  <c r="AB316" i="1"/>
  <c r="AN316" i="1"/>
  <c r="AO316" i="1"/>
  <c r="AZ316" i="1"/>
  <c r="BA316" i="1"/>
  <c r="BM316" i="1"/>
  <c r="AC316" i="1"/>
  <c r="BL316" i="1"/>
  <c r="T316" i="1"/>
  <c r="U316" i="1" s="1"/>
  <c r="V316" i="1" s="1"/>
  <c r="AB296" i="1"/>
  <c r="AC296" i="1"/>
  <c r="AN296" i="1"/>
  <c r="AO296" i="1"/>
  <c r="BA296" i="1"/>
  <c r="BL296" i="1"/>
  <c r="BM296" i="1"/>
  <c r="AZ296" i="1"/>
  <c r="T296" i="1"/>
  <c r="U296" i="1" s="1"/>
  <c r="V296" i="1" s="1"/>
  <c r="AC276" i="1"/>
  <c r="AO276" i="1"/>
  <c r="AZ276" i="1"/>
  <c r="BA276" i="1"/>
  <c r="BL276" i="1"/>
  <c r="AN276" i="1"/>
  <c r="BM276" i="1"/>
  <c r="AB276" i="1"/>
  <c r="T276" i="1"/>
  <c r="U276" i="1" s="1"/>
  <c r="V276" i="1" s="1"/>
  <c r="AB256" i="1"/>
  <c r="AN256" i="1"/>
  <c r="AO256" i="1"/>
  <c r="AZ256" i="1"/>
  <c r="BL256" i="1"/>
  <c r="AC256" i="1"/>
  <c r="BA256" i="1"/>
  <c r="BM256" i="1"/>
  <c r="T256" i="1"/>
  <c r="U256" i="1" s="1"/>
  <c r="V256" i="1" s="1"/>
  <c r="AB236" i="1"/>
  <c r="AN236" i="1"/>
  <c r="AO236" i="1"/>
  <c r="AZ236" i="1"/>
  <c r="BA236" i="1"/>
  <c r="BL236" i="1"/>
  <c r="BM236" i="1"/>
  <c r="AC236" i="1"/>
  <c r="T236" i="1"/>
  <c r="U236" i="1" s="1"/>
  <c r="V236" i="1" s="1"/>
  <c r="AB216" i="1"/>
  <c r="AN216" i="1"/>
  <c r="AO216" i="1"/>
  <c r="BA216" i="1"/>
  <c r="BM216" i="1"/>
  <c r="AC216" i="1"/>
  <c r="AZ216" i="1"/>
  <c r="BL216" i="1"/>
  <c r="T216" i="1"/>
  <c r="U216" i="1" s="1"/>
  <c r="V216" i="1" s="1"/>
  <c r="AB196" i="1"/>
  <c r="AC196" i="1"/>
  <c r="AN196" i="1"/>
  <c r="AO196" i="1"/>
  <c r="AZ196" i="1"/>
  <c r="BA196" i="1"/>
  <c r="BL196" i="1"/>
  <c r="BM196" i="1"/>
  <c r="T196" i="1"/>
  <c r="U196" i="1" s="1"/>
  <c r="V196" i="1" s="1"/>
  <c r="AB176" i="1"/>
  <c r="AC176" i="1"/>
  <c r="AN176" i="1"/>
  <c r="AO176" i="1"/>
  <c r="AZ176" i="1"/>
  <c r="BA176" i="1"/>
  <c r="BL176" i="1"/>
  <c r="BM176" i="1"/>
  <c r="T176" i="1"/>
  <c r="U176" i="1" s="1"/>
  <c r="V176" i="1" s="1"/>
  <c r="AB156" i="1"/>
  <c r="AC156" i="1"/>
  <c r="AN156" i="1"/>
  <c r="AO156" i="1"/>
  <c r="AZ156" i="1"/>
  <c r="BA156" i="1"/>
  <c r="BM156" i="1"/>
  <c r="BL156" i="1"/>
  <c r="T156" i="1"/>
  <c r="U156" i="1" s="1"/>
  <c r="V156" i="1" s="1"/>
  <c r="AB136" i="1"/>
  <c r="AC136" i="1"/>
  <c r="AN136" i="1"/>
  <c r="AO136" i="1"/>
  <c r="AZ136" i="1"/>
  <c r="BA136" i="1"/>
  <c r="BL136" i="1"/>
  <c r="BM136" i="1"/>
  <c r="T136" i="1"/>
  <c r="U136" i="1" s="1"/>
  <c r="V136" i="1" s="1"/>
  <c r="AB116" i="1"/>
  <c r="AN116" i="1"/>
  <c r="AO116" i="1"/>
  <c r="AZ116" i="1"/>
  <c r="BA116" i="1"/>
  <c r="BM116" i="1"/>
  <c r="AC116" i="1"/>
  <c r="BL116" i="1"/>
  <c r="T116" i="1"/>
  <c r="U116" i="1" s="1"/>
  <c r="V116" i="1" s="1"/>
  <c r="AB96" i="1"/>
  <c r="AC96" i="1"/>
  <c r="AN96" i="1"/>
  <c r="AO96" i="1"/>
  <c r="AZ96" i="1"/>
  <c r="BA96" i="1"/>
  <c r="BL96" i="1"/>
  <c r="BM96" i="1"/>
  <c r="T96" i="1"/>
  <c r="U96" i="1" s="1"/>
  <c r="V96" i="1" s="1"/>
  <c r="AB76" i="1"/>
  <c r="AC76" i="1"/>
  <c r="AN76" i="1"/>
  <c r="AO76" i="1"/>
  <c r="AZ76" i="1"/>
  <c r="BA76" i="1"/>
  <c r="BL76" i="1"/>
  <c r="BM76" i="1"/>
  <c r="T76" i="1"/>
  <c r="U76" i="1" s="1"/>
  <c r="V76" i="1" s="1"/>
  <c r="AZ56" i="1"/>
  <c r="BA56" i="1"/>
  <c r="BL56" i="1"/>
  <c r="BM56" i="1"/>
  <c r="AB56" i="1"/>
  <c r="AC56" i="1"/>
  <c r="AN56" i="1"/>
  <c r="AO56" i="1"/>
  <c r="T56" i="1"/>
  <c r="U56" i="1" s="1"/>
  <c r="V56" i="1" s="1"/>
  <c r="AB36" i="1"/>
  <c r="AC36" i="1"/>
  <c r="AN36" i="1"/>
  <c r="AO36" i="1"/>
  <c r="AZ36" i="1"/>
  <c r="BA36" i="1"/>
  <c r="BL36" i="1"/>
  <c r="BM36" i="1"/>
  <c r="T36" i="1"/>
  <c r="U36" i="1" s="1"/>
  <c r="V36" i="1" s="1"/>
  <c r="AB16" i="1"/>
  <c r="AN16" i="1"/>
  <c r="AO16" i="1"/>
  <c r="AZ16" i="1"/>
  <c r="BL16" i="1"/>
  <c r="AC16" i="1"/>
  <c r="BA16" i="1"/>
  <c r="BM16" i="1"/>
  <c r="T16" i="1"/>
  <c r="U16" i="1" s="1"/>
  <c r="V16" i="1" s="1"/>
  <c r="AB995" i="1"/>
  <c r="AN995" i="1"/>
  <c r="AO995" i="1"/>
  <c r="BA995" i="1"/>
  <c r="BM995" i="1"/>
  <c r="AC995" i="1"/>
  <c r="AZ995" i="1"/>
  <c r="BL995" i="1"/>
  <c r="T995" i="1"/>
  <c r="U995" i="1" s="1"/>
  <c r="V995" i="1" s="1"/>
  <c r="AB975" i="1"/>
  <c r="AN975" i="1"/>
  <c r="AO975" i="1"/>
  <c r="AZ975" i="1"/>
  <c r="BA975" i="1"/>
  <c r="BM975" i="1"/>
  <c r="AC975" i="1"/>
  <c r="BL975" i="1"/>
  <c r="T975" i="1"/>
  <c r="U975" i="1" s="1"/>
  <c r="V975" i="1" s="1"/>
  <c r="AB955" i="1"/>
  <c r="AO955" i="1"/>
  <c r="BA955" i="1"/>
  <c r="AC955" i="1"/>
  <c r="AN955" i="1"/>
  <c r="AZ955" i="1"/>
  <c r="BL955" i="1"/>
  <c r="BM955" i="1"/>
  <c r="T955" i="1"/>
  <c r="U955" i="1" s="1"/>
  <c r="V955" i="1" s="1"/>
  <c r="AB935" i="1"/>
  <c r="AN935" i="1"/>
  <c r="AZ935" i="1"/>
  <c r="BL935" i="1"/>
  <c r="AC935" i="1"/>
  <c r="AO935" i="1"/>
  <c r="BA935" i="1"/>
  <c r="BM935" i="1"/>
  <c r="T935" i="1"/>
  <c r="U935" i="1" s="1"/>
  <c r="V935" i="1" s="1"/>
  <c r="AB915" i="1"/>
  <c r="AN915" i="1"/>
  <c r="AZ915" i="1"/>
  <c r="BL915" i="1"/>
  <c r="BM915" i="1"/>
  <c r="AC915" i="1"/>
  <c r="AO915" i="1"/>
  <c r="BA915" i="1"/>
  <c r="T915" i="1"/>
  <c r="U915" i="1" s="1"/>
  <c r="V915" i="1" s="1"/>
  <c r="AB895" i="1"/>
  <c r="AN895" i="1"/>
  <c r="AZ895" i="1"/>
  <c r="BL895" i="1"/>
  <c r="AC895" i="1"/>
  <c r="AO895" i="1"/>
  <c r="BA895" i="1"/>
  <c r="BM895" i="1"/>
  <c r="T895" i="1"/>
  <c r="U895" i="1" s="1"/>
  <c r="V895" i="1" s="1"/>
  <c r="AB875" i="1"/>
  <c r="AN875" i="1"/>
  <c r="AO875" i="1"/>
  <c r="AZ875" i="1"/>
  <c r="BL875" i="1"/>
  <c r="AC875" i="1"/>
  <c r="BA875" i="1"/>
  <c r="BM875" i="1"/>
  <c r="T875" i="1"/>
  <c r="U875" i="1" s="1"/>
  <c r="V875" i="1" s="1"/>
  <c r="AB855" i="1"/>
  <c r="AN855" i="1"/>
  <c r="AO855" i="1"/>
  <c r="BA855" i="1"/>
  <c r="BM855" i="1"/>
  <c r="AC855" i="1"/>
  <c r="AZ855" i="1"/>
  <c r="BL855" i="1"/>
  <c r="T855" i="1"/>
  <c r="U855" i="1" s="1"/>
  <c r="V855" i="1" s="1"/>
  <c r="AB835" i="1"/>
  <c r="AN835" i="1"/>
  <c r="AZ835" i="1"/>
  <c r="BL835" i="1"/>
  <c r="AC835" i="1"/>
  <c r="AO835" i="1"/>
  <c r="BA835" i="1"/>
  <c r="BM835" i="1"/>
  <c r="T835" i="1"/>
  <c r="U835" i="1" s="1"/>
  <c r="V835" i="1" s="1"/>
  <c r="AB815" i="1"/>
  <c r="AN815" i="1"/>
  <c r="AO815" i="1"/>
  <c r="BA815" i="1"/>
  <c r="AC815" i="1"/>
  <c r="AZ815" i="1"/>
  <c r="BL815" i="1"/>
  <c r="BM815" i="1"/>
  <c r="T815" i="1"/>
  <c r="U815" i="1" s="1"/>
  <c r="V815" i="1" s="1"/>
  <c r="AB795" i="1"/>
  <c r="AN795" i="1"/>
  <c r="AO795" i="1"/>
  <c r="AZ795" i="1"/>
  <c r="BM795" i="1"/>
  <c r="AC795" i="1"/>
  <c r="BA795" i="1"/>
  <c r="BL795" i="1"/>
  <c r="T795" i="1"/>
  <c r="U795" i="1" s="1"/>
  <c r="V795" i="1" s="1"/>
  <c r="AB775" i="1"/>
  <c r="AO775" i="1"/>
  <c r="BA775" i="1"/>
  <c r="BM775" i="1"/>
  <c r="AC775" i="1"/>
  <c r="AN775" i="1"/>
  <c r="AZ775" i="1"/>
  <c r="BL775" i="1"/>
  <c r="T775" i="1"/>
  <c r="U775" i="1" s="1"/>
  <c r="V775" i="1" s="1"/>
  <c r="AB755" i="1"/>
  <c r="AN755" i="1"/>
  <c r="AO755" i="1"/>
  <c r="AZ755" i="1"/>
  <c r="BA755" i="1"/>
  <c r="BL755" i="1"/>
  <c r="BM755" i="1"/>
  <c r="AC755" i="1"/>
  <c r="T755" i="1"/>
  <c r="U755" i="1" s="1"/>
  <c r="V755" i="1" s="1"/>
  <c r="AB735" i="1"/>
  <c r="AN735" i="1"/>
  <c r="AO735" i="1"/>
  <c r="AZ735" i="1"/>
  <c r="BL735" i="1"/>
  <c r="AC735" i="1"/>
  <c r="BA735" i="1"/>
  <c r="BM735" i="1"/>
  <c r="T735" i="1"/>
  <c r="U735" i="1" s="1"/>
  <c r="V735" i="1" s="1"/>
  <c r="AB715" i="1"/>
  <c r="AN715" i="1"/>
  <c r="AO715" i="1"/>
  <c r="BA715" i="1"/>
  <c r="AC715" i="1"/>
  <c r="AZ715" i="1"/>
  <c r="BL715" i="1"/>
  <c r="BM715" i="1"/>
  <c r="T715" i="1"/>
  <c r="U715" i="1" s="1"/>
  <c r="V715" i="1" s="1"/>
  <c r="AB695" i="1"/>
  <c r="AC695" i="1"/>
  <c r="AN695" i="1"/>
  <c r="AO695" i="1"/>
  <c r="AZ695" i="1"/>
  <c r="BA695" i="1"/>
  <c r="BM695" i="1"/>
  <c r="BL695" i="1"/>
  <c r="T695" i="1"/>
  <c r="U695" i="1" s="1"/>
  <c r="V695" i="1" s="1"/>
  <c r="AB675" i="1"/>
  <c r="AN675" i="1"/>
  <c r="AO675" i="1"/>
  <c r="AZ675" i="1"/>
  <c r="BA675" i="1"/>
  <c r="BL675" i="1"/>
  <c r="AC675" i="1"/>
  <c r="BM675" i="1"/>
  <c r="T675" i="1"/>
  <c r="U675" i="1" s="1"/>
  <c r="V675" i="1" s="1"/>
  <c r="AB655" i="1"/>
  <c r="AC655" i="1"/>
  <c r="AZ655" i="1"/>
  <c r="BM655" i="1"/>
  <c r="AN655" i="1"/>
  <c r="AO655" i="1"/>
  <c r="BA655" i="1"/>
  <c r="BL655" i="1"/>
  <c r="T655" i="1"/>
  <c r="U655" i="1" s="1"/>
  <c r="V655" i="1" s="1"/>
  <c r="AB635" i="1"/>
  <c r="AN635" i="1"/>
  <c r="AO635" i="1"/>
  <c r="AZ635" i="1"/>
  <c r="BA635" i="1"/>
  <c r="BM635" i="1"/>
  <c r="AC635" i="1"/>
  <c r="BL635" i="1"/>
  <c r="T635" i="1"/>
  <c r="U635" i="1" s="1"/>
  <c r="V635" i="1" s="1"/>
  <c r="AB615" i="1"/>
  <c r="AN615" i="1"/>
  <c r="AO615" i="1"/>
  <c r="AZ615" i="1"/>
  <c r="BA615" i="1"/>
  <c r="BM615" i="1"/>
  <c r="AC615" i="1"/>
  <c r="BL615" i="1"/>
  <c r="T615" i="1"/>
  <c r="U615" i="1" s="1"/>
  <c r="V615" i="1" s="1"/>
  <c r="AB595" i="1"/>
  <c r="AN595" i="1"/>
  <c r="AO595" i="1"/>
  <c r="AZ595" i="1"/>
  <c r="BA595" i="1"/>
  <c r="BM595" i="1"/>
  <c r="AC595" i="1"/>
  <c r="BL595" i="1"/>
  <c r="T595" i="1"/>
  <c r="U595" i="1" s="1"/>
  <c r="V595" i="1" s="1"/>
  <c r="AB575" i="1"/>
  <c r="AC575" i="1"/>
  <c r="AN575" i="1"/>
  <c r="AO575" i="1"/>
  <c r="AZ575" i="1"/>
  <c r="BA575" i="1"/>
  <c r="BL575" i="1"/>
  <c r="BM575" i="1"/>
  <c r="T575" i="1"/>
  <c r="U575" i="1" s="1"/>
  <c r="V575" i="1" s="1"/>
  <c r="AB555" i="1"/>
  <c r="AN555" i="1"/>
  <c r="AO555" i="1"/>
  <c r="AZ555" i="1"/>
  <c r="BA555" i="1"/>
  <c r="BL555" i="1"/>
  <c r="BM555" i="1"/>
  <c r="AC555" i="1"/>
  <c r="T555" i="1"/>
  <c r="U555" i="1" s="1"/>
  <c r="V555" i="1" s="1"/>
  <c r="AB535" i="1"/>
  <c r="AN535" i="1"/>
  <c r="AO535" i="1"/>
  <c r="AZ535" i="1"/>
  <c r="BA535" i="1"/>
  <c r="AC535" i="1"/>
  <c r="BL535" i="1"/>
  <c r="BM535" i="1"/>
  <c r="T535" i="1"/>
  <c r="U535" i="1" s="1"/>
  <c r="V535" i="1" s="1"/>
  <c r="AB515" i="1"/>
  <c r="AN515" i="1"/>
  <c r="AO515" i="1"/>
  <c r="BL515" i="1"/>
  <c r="AC515" i="1"/>
  <c r="BA515" i="1"/>
  <c r="BM515" i="1"/>
  <c r="AZ515" i="1"/>
  <c r="T515" i="1"/>
  <c r="U515" i="1" s="1"/>
  <c r="V515" i="1" s="1"/>
  <c r="AB495" i="1"/>
  <c r="AN495" i="1"/>
  <c r="AO495" i="1"/>
  <c r="AZ495" i="1"/>
  <c r="BM495" i="1"/>
  <c r="AC495" i="1"/>
  <c r="BL495" i="1"/>
  <c r="BA495" i="1"/>
  <c r="T495" i="1"/>
  <c r="U495" i="1" s="1"/>
  <c r="V495" i="1" s="1"/>
  <c r="AB475" i="1"/>
  <c r="AN475" i="1"/>
  <c r="AO475" i="1"/>
  <c r="AZ475" i="1"/>
  <c r="BA475" i="1"/>
  <c r="BL475" i="1"/>
  <c r="BM475" i="1"/>
  <c r="AC475" i="1"/>
  <c r="T475" i="1"/>
  <c r="U475" i="1" s="1"/>
  <c r="V475" i="1" s="1"/>
  <c r="AB455" i="1"/>
  <c r="AC455" i="1"/>
  <c r="AN455" i="1"/>
  <c r="AO455" i="1"/>
  <c r="AZ455" i="1"/>
  <c r="BA455" i="1"/>
  <c r="BM455" i="1"/>
  <c r="BL455" i="1"/>
  <c r="T455" i="1"/>
  <c r="U455" i="1" s="1"/>
  <c r="V455" i="1" s="1"/>
  <c r="AB435" i="1"/>
  <c r="AC435" i="1"/>
  <c r="AN435" i="1"/>
  <c r="AO435" i="1"/>
  <c r="AZ435" i="1"/>
  <c r="BA435" i="1"/>
  <c r="BL435" i="1"/>
  <c r="BM435" i="1"/>
  <c r="T435" i="1"/>
  <c r="U435" i="1" s="1"/>
  <c r="V435" i="1" s="1"/>
  <c r="AB415" i="1"/>
  <c r="AC415" i="1"/>
  <c r="AN415" i="1"/>
  <c r="AO415" i="1"/>
  <c r="AZ415" i="1"/>
  <c r="BL415" i="1"/>
  <c r="BM415" i="1"/>
  <c r="BA415" i="1"/>
  <c r="T415" i="1"/>
  <c r="U415" i="1" s="1"/>
  <c r="V415" i="1" s="1"/>
  <c r="AB395" i="1"/>
  <c r="AN395" i="1"/>
  <c r="AO395" i="1"/>
  <c r="BA395" i="1"/>
  <c r="BM395" i="1"/>
  <c r="AC395" i="1"/>
  <c r="AZ395" i="1"/>
  <c r="BL395" i="1"/>
  <c r="T395" i="1"/>
  <c r="U395" i="1" s="1"/>
  <c r="V395" i="1" s="1"/>
  <c r="AB375" i="1"/>
  <c r="AN375" i="1"/>
  <c r="AO375" i="1"/>
  <c r="AZ375" i="1"/>
  <c r="BM375" i="1"/>
  <c r="AC375" i="1"/>
  <c r="BL375" i="1"/>
  <c r="BA375" i="1"/>
  <c r="T375" i="1"/>
  <c r="U375" i="1" s="1"/>
  <c r="V375" i="1" s="1"/>
  <c r="AB355" i="1"/>
  <c r="AN355" i="1"/>
  <c r="AO355" i="1"/>
  <c r="AZ355" i="1"/>
  <c r="BA355" i="1"/>
  <c r="BL355" i="1"/>
  <c r="AC355" i="1"/>
  <c r="BM355" i="1"/>
  <c r="T355" i="1"/>
  <c r="U355" i="1" s="1"/>
  <c r="V355" i="1" s="1"/>
  <c r="AB335" i="1"/>
  <c r="AN335" i="1"/>
  <c r="AO335" i="1"/>
  <c r="AZ335" i="1"/>
  <c r="BA335" i="1"/>
  <c r="BL335" i="1"/>
  <c r="AC335" i="1"/>
  <c r="BM335" i="1"/>
  <c r="T335" i="1"/>
  <c r="U335" i="1" s="1"/>
  <c r="V335" i="1" s="1"/>
  <c r="AB315" i="1"/>
  <c r="AC315" i="1"/>
  <c r="AN315" i="1"/>
  <c r="AO315" i="1"/>
  <c r="AZ315" i="1"/>
  <c r="BA315" i="1"/>
  <c r="BL315" i="1"/>
  <c r="BM315" i="1"/>
  <c r="T315" i="1"/>
  <c r="U315" i="1" s="1"/>
  <c r="V315" i="1" s="1"/>
  <c r="AB295" i="1"/>
  <c r="AN295" i="1"/>
  <c r="AO295" i="1"/>
  <c r="AZ295" i="1"/>
  <c r="BA295" i="1"/>
  <c r="BL295" i="1"/>
  <c r="BM295" i="1"/>
  <c r="AC295" i="1"/>
  <c r="T295" i="1"/>
  <c r="U295" i="1" s="1"/>
  <c r="V295" i="1" s="1"/>
  <c r="AB275" i="1"/>
  <c r="AC275" i="1"/>
  <c r="AN275" i="1"/>
  <c r="AO275" i="1"/>
  <c r="BA275" i="1"/>
  <c r="BM275" i="1"/>
  <c r="AZ275" i="1"/>
  <c r="BL275" i="1"/>
  <c r="T275" i="1"/>
  <c r="U275" i="1" s="1"/>
  <c r="V275" i="1" s="1"/>
  <c r="AB255" i="1"/>
  <c r="AN255" i="1"/>
  <c r="AO255" i="1"/>
  <c r="BA255" i="1"/>
  <c r="AC255" i="1"/>
  <c r="AZ255" i="1"/>
  <c r="BL255" i="1"/>
  <c r="BM255" i="1"/>
  <c r="T255" i="1"/>
  <c r="U255" i="1" s="1"/>
  <c r="V255" i="1" s="1"/>
  <c r="AB235" i="1"/>
  <c r="AN235" i="1"/>
  <c r="AO235" i="1"/>
  <c r="AZ235" i="1"/>
  <c r="BA235" i="1"/>
  <c r="BM235" i="1"/>
  <c r="AC235" i="1"/>
  <c r="BL235" i="1"/>
  <c r="T235" i="1"/>
  <c r="U235" i="1" s="1"/>
  <c r="V235" i="1" s="1"/>
  <c r="AB215" i="1"/>
  <c r="AN215" i="1"/>
  <c r="AO215" i="1"/>
  <c r="AZ215" i="1"/>
  <c r="BL215" i="1"/>
  <c r="AC215" i="1"/>
  <c r="BA215" i="1"/>
  <c r="BM215" i="1"/>
  <c r="T215" i="1"/>
  <c r="U215" i="1" s="1"/>
  <c r="V215" i="1" s="1"/>
  <c r="AZ195" i="1"/>
  <c r="BA195" i="1"/>
  <c r="BL195" i="1"/>
  <c r="BM195" i="1"/>
  <c r="AC195" i="1"/>
  <c r="AN195" i="1"/>
  <c r="AO195" i="1"/>
  <c r="AB195" i="1"/>
  <c r="T195" i="1"/>
  <c r="U195" i="1" s="1"/>
  <c r="V195" i="1" s="1"/>
  <c r="AB175" i="1"/>
  <c r="AC175" i="1"/>
  <c r="AN175" i="1"/>
  <c r="AO175" i="1"/>
  <c r="AZ175" i="1"/>
  <c r="BA175" i="1"/>
  <c r="BL175" i="1"/>
  <c r="BM175" i="1"/>
  <c r="T175" i="1"/>
  <c r="U175" i="1" s="1"/>
  <c r="V175" i="1" s="1"/>
  <c r="AB155" i="1"/>
  <c r="AC155" i="1"/>
  <c r="AN155" i="1"/>
  <c r="AO155" i="1"/>
  <c r="AZ155" i="1"/>
  <c r="BA155" i="1"/>
  <c r="BL155" i="1"/>
  <c r="BM155" i="1"/>
  <c r="T155" i="1"/>
  <c r="U155" i="1" s="1"/>
  <c r="V155" i="1" s="1"/>
  <c r="AB135" i="1"/>
  <c r="AN135" i="1"/>
  <c r="AO135" i="1"/>
  <c r="AZ135" i="1"/>
  <c r="BL135" i="1"/>
  <c r="AC135" i="1"/>
  <c r="BA135" i="1"/>
  <c r="BM135" i="1"/>
  <c r="T135" i="1"/>
  <c r="U135" i="1" s="1"/>
  <c r="V135" i="1" s="1"/>
  <c r="AB115" i="1"/>
  <c r="AC115" i="1"/>
  <c r="AN115" i="1"/>
  <c r="AO115" i="1"/>
  <c r="BA115" i="1"/>
  <c r="BL115" i="1"/>
  <c r="BM115" i="1"/>
  <c r="AZ115" i="1"/>
  <c r="T115" i="1"/>
  <c r="U115" i="1" s="1"/>
  <c r="V115" i="1" s="1"/>
  <c r="BM95" i="1"/>
  <c r="AB95" i="1"/>
  <c r="AC95" i="1"/>
  <c r="AN95" i="1"/>
  <c r="AO95" i="1"/>
  <c r="AZ95" i="1"/>
  <c r="BA95" i="1"/>
  <c r="BL95" i="1"/>
  <c r="T95" i="1"/>
  <c r="U95" i="1" s="1"/>
  <c r="V95" i="1" s="1"/>
  <c r="AB75" i="1"/>
  <c r="BA75" i="1"/>
  <c r="BM75" i="1"/>
  <c r="AC75" i="1"/>
  <c r="AN75" i="1"/>
  <c r="AO75" i="1"/>
  <c r="AZ75" i="1"/>
  <c r="BL75" i="1"/>
  <c r="T75" i="1"/>
  <c r="U75" i="1" s="1"/>
  <c r="V75" i="1" s="1"/>
  <c r="AB55" i="1"/>
  <c r="AC55" i="1"/>
  <c r="AN55" i="1"/>
  <c r="AO55" i="1"/>
  <c r="AZ55" i="1"/>
  <c r="BA55" i="1"/>
  <c r="BL55" i="1"/>
  <c r="BM55" i="1"/>
  <c r="T55" i="1"/>
  <c r="U55" i="1" s="1"/>
  <c r="V55" i="1" s="1"/>
  <c r="AB35" i="1"/>
  <c r="AC35" i="1"/>
  <c r="AN35" i="1"/>
  <c r="AO35" i="1"/>
  <c r="AZ35" i="1"/>
  <c r="BA35" i="1"/>
  <c r="BL35" i="1"/>
  <c r="BM35" i="1"/>
  <c r="T35" i="1"/>
  <c r="U35" i="1" s="1"/>
  <c r="V35" i="1" s="1"/>
  <c r="AB15" i="1"/>
  <c r="AN15" i="1"/>
  <c r="AZ15" i="1"/>
  <c r="BL15" i="1"/>
  <c r="AC15" i="1"/>
  <c r="AO15" i="1"/>
  <c r="BA15" i="1"/>
  <c r="BM15" i="1"/>
  <c r="T15" i="1"/>
  <c r="U15" i="1" s="1"/>
  <c r="V15" i="1" s="1"/>
  <c r="AB994" i="1"/>
  <c r="AN994" i="1"/>
  <c r="AZ994" i="1"/>
  <c r="BM994" i="1"/>
  <c r="AC994" i="1"/>
  <c r="AO994" i="1"/>
  <c r="BA994" i="1"/>
  <c r="BL994" i="1"/>
  <c r="T994" i="1"/>
  <c r="U994" i="1" s="1"/>
  <c r="V994" i="1" s="1"/>
  <c r="AB974" i="1"/>
  <c r="AN974" i="1"/>
  <c r="AO974" i="1"/>
  <c r="AZ974" i="1"/>
  <c r="BA974" i="1"/>
  <c r="BM974" i="1"/>
  <c r="AC974" i="1"/>
  <c r="BL974" i="1"/>
  <c r="T974" i="1"/>
  <c r="U974" i="1" s="1"/>
  <c r="V974" i="1" s="1"/>
  <c r="AB954" i="1"/>
  <c r="AN954" i="1"/>
  <c r="AO954" i="1"/>
  <c r="BA954" i="1"/>
  <c r="BM954" i="1"/>
  <c r="AC954" i="1"/>
  <c r="AZ954" i="1"/>
  <c r="BL954" i="1"/>
  <c r="T954" i="1"/>
  <c r="U954" i="1" s="1"/>
  <c r="V954" i="1" s="1"/>
  <c r="AB934" i="1"/>
  <c r="AO934" i="1"/>
  <c r="BA934" i="1"/>
  <c r="BM934" i="1"/>
  <c r="AC934" i="1"/>
  <c r="AN934" i="1"/>
  <c r="AZ934" i="1"/>
  <c r="BL934" i="1"/>
  <c r="T934" i="1"/>
  <c r="U934" i="1" s="1"/>
  <c r="V934" i="1" s="1"/>
  <c r="AB914" i="1"/>
  <c r="AN914" i="1"/>
  <c r="AO914" i="1"/>
  <c r="AZ914" i="1"/>
  <c r="BL914" i="1"/>
  <c r="AC914" i="1"/>
  <c r="BA914" i="1"/>
  <c r="BM914" i="1"/>
  <c r="T914" i="1"/>
  <c r="U914" i="1" s="1"/>
  <c r="V914" i="1" s="1"/>
  <c r="AB894" i="1"/>
  <c r="AN894" i="1"/>
  <c r="AO894" i="1"/>
  <c r="BA894" i="1"/>
  <c r="BM894" i="1"/>
  <c r="AC894" i="1"/>
  <c r="AZ894" i="1"/>
  <c r="BL894" i="1"/>
  <c r="T894" i="1"/>
  <c r="U894" i="1" s="1"/>
  <c r="V894" i="1" s="1"/>
  <c r="AB874" i="1"/>
  <c r="AN874" i="1"/>
  <c r="AO874" i="1"/>
  <c r="BA874" i="1"/>
  <c r="AC874" i="1"/>
  <c r="AZ874" i="1"/>
  <c r="BL874" i="1"/>
  <c r="BM874" i="1"/>
  <c r="T874" i="1"/>
  <c r="U874" i="1" s="1"/>
  <c r="V874" i="1" s="1"/>
  <c r="AB854" i="1"/>
  <c r="AN854" i="1"/>
  <c r="AZ854" i="1"/>
  <c r="BA854" i="1"/>
  <c r="BM854" i="1"/>
  <c r="AC854" i="1"/>
  <c r="AO854" i="1"/>
  <c r="BL854" i="1"/>
  <c r="T854" i="1"/>
  <c r="U854" i="1" s="1"/>
  <c r="V854" i="1" s="1"/>
  <c r="AB834" i="1"/>
  <c r="AN834" i="1"/>
  <c r="AO834" i="1"/>
  <c r="BA834" i="1"/>
  <c r="BM834" i="1"/>
  <c r="AC834" i="1"/>
  <c r="AZ834" i="1"/>
  <c r="BL834" i="1"/>
  <c r="T834" i="1"/>
  <c r="U834" i="1" s="1"/>
  <c r="V834" i="1" s="1"/>
  <c r="AB814" i="1"/>
  <c r="AC814" i="1"/>
  <c r="AN814" i="1"/>
  <c r="AO814" i="1"/>
  <c r="BA814" i="1"/>
  <c r="BL814" i="1"/>
  <c r="BM814" i="1"/>
  <c r="AZ814" i="1"/>
  <c r="T814" i="1"/>
  <c r="U814" i="1" s="1"/>
  <c r="V814" i="1" s="1"/>
  <c r="AB794" i="1"/>
  <c r="AN794" i="1"/>
  <c r="AO794" i="1"/>
  <c r="AZ794" i="1"/>
  <c r="BL794" i="1"/>
  <c r="AC794" i="1"/>
  <c r="BA794" i="1"/>
  <c r="BM794" i="1"/>
  <c r="T794" i="1"/>
  <c r="U794" i="1" s="1"/>
  <c r="V794" i="1" s="1"/>
  <c r="AB774" i="1"/>
  <c r="AN774" i="1"/>
  <c r="AO774" i="1"/>
  <c r="BA774" i="1"/>
  <c r="BM774" i="1"/>
  <c r="AC774" i="1"/>
  <c r="AZ774" i="1"/>
  <c r="BL774" i="1"/>
  <c r="T774" i="1"/>
  <c r="U774" i="1" s="1"/>
  <c r="V774" i="1" s="1"/>
  <c r="AB754" i="1"/>
  <c r="AN754" i="1"/>
  <c r="AO754" i="1"/>
  <c r="AZ754" i="1"/>
  <c r="BA754" i="1"/>
  <c r="BM754" i="1"/>
  <c r="AC754" i="1"/>
  <c r="BL754" i="1"/>
  <c r="T754" i="1"/>
  <c r="U754" i="1" s="1"/>
  <c r="V754" i="1" s="1"/>
  <c r="AB734" i="1"/>
  <c r="AN734" i="1"/>
  <c r="AO734" i="1"/>
  <c r="AZ734" i="1"/>
  <c r="BA734" i="1"/>
  <c r="BM734" i="1"/>
  <c r="AC734" i="1"/>
  <c r="BL734" i="1"/>
  <c r="T734" i="1"/>
  <c r="U734" i="1" s="1"/>
  <c r="V734" i="1" s="1"/>
  <c r="AB714" i="1"/>
  <c r="AN714" i="1"/>
  <c r="AO714" i="1"/>
  <c r="BA714" i="1"/>
  <c r="BM714" i="1"/>
  <c r="AC714" i="1"/>
  <c r="AZ714" i="1"/>
  <c r="BL714" i="1"/>
  <c r="T714" i="1"/>
  <c r="U714" i="1" s="1"/>
  <c r="V714" i="1" s="1"/>
  <c r="AB694" i="1"/>
  <c r="AN694" i="1"/>
  <c r="AO694" i="1"/>
  <c r="AZ694" i="1"/>
  <c r="BA694" i="1"/>
  <c r="BL694" i="1"/>
  <c r="BM694" i="1"/>
  <c r="AC694" i="1"/>
  <c r="T694" i="1"/>
  <c r="U694" i="1" s="1"/>
  <c r="V694" i="1" s="1"/>
  <c r="AB674" i="1"/>
  <c r="AN674" i="1"/>
  <c r="AO674" i="1"/>
  <c r="AZ674" i="1"/>
  <c r="BA674" i="1"/>
  <c r="BL674" i="1"/>
  <c r="AC674" i="1"/>
  <c r="BM674" i="1"/>
  <c r="T674" i="1"/>
  <c r="U674" i="1" s="1"/>
  <c r="V674" i="1" s="1"/>
  <c r="AB654" i="1"/>
  <c r="AZ654" i="1"/>
  <c r="BM654" i="1"/>
  <c r="AC654" i="1"/>
  <c r="BA654" i="1"/>
  <c r="AN654" i="1"/>
  <c r="AO654" i="1"/>
  <c r="BL654" i="1"/>
  <c r="T654" i="1"/>
  <c r="U654" i="1" s="1"/>
  <c r="V654" i="1" s="1"/>
  <c r="AB634" i="1"/>
  <c r="AN634" i="1"/>
  <c r="AO634" i="1"/>
  <c r="BA634" i="1"/>
  <c r="AC634" i="1"/>
  <c r="AZ634" i="1"/>
  <c r="BL634" i="1"/>
  <c r="BM634" i="1"/>
  <c r="T634" i="1"/>
  <c r="U634" i="1" s="1"/>
  <c r="V634" i="1" s="1"/>
  <c r="AB614" i="1"/>
  <c r="AC614" i="1"/>
  <c r="AN614" i="1"/>
  <c r="AO614" i="1"/>
  <c r="AZ614" i="1"/>
  <c r="BL614" i="1"/>
  <c r="BM614" i="1"/>
  <c r="BA614" i="1"/>
  <c r="T614" i="1"/>
  <c r="U614" i="1" s="1"/>
  <c r="V614" i="1" s="1"/>
  <c r="AB594" i="1"/>
  <c r="AC594" i="1"/>
  <c r="AN594" i="1"/>
  <c r="AO594" i="1"/>
  <c r="AZ594" i="1"/>
  <c r="BM594" i="1"/>
  <c r="BA594" i="1"/>
  <c r="BL594" i="1"/>
  <c r="T594" i="1"/>
  <c r="U594" i="1" s="1"/>
  <c r="V594" i="1" s="1"/>
  <c r="AB574" i="1"/>
  <c r="AC574" i="1"/>
  <c r="AN574" i="1"/>
  <c r="AO574" i="1"/>
  <c r="AZ574" i="1"/>
  <c r="BL574" i="1"/>
  <c r="BM574" i="1"/>
  <c r="BA574" i="1"/>
  <c r="T574" i="1"/>
  <c r="U574" i="1" s="1"/>
  <c r="V574" i="1" s="1"/>
  <c r="AB554" i="1"/>
  <c r="AN554" i="1"/>
  <c r="AO554" i="1"/>
  <c r="AZ554" i="1"/>
  <c r="BA554" i="1"/>
  <c r="BL554" i="1"/>
  <c r="BM554" i="1"/>
  <c r="AC554" i="1"/>
  <c r="T554" i="1"/>
  <c r="U554" i="1" s="1"/>
  <c r="V554" i="1" s="1"/>
  <c r="AB534" i="1"/>
  <c r="AC534" i="1"/>
  <c r="AN534" i="1"/>
  <c r="AO534" i="1"/>
  <c r="AZ534" i="1"/>
  <c r="BL534" i="1"/>
  <c r="BM534" i="1"/>
  <c r="BA534" i="1"/>
  <c r="T534" i="1"/>
  <c r="U534" i="1" s="1"/>
  <c r="V534" i="1" s="1"/>
  <c r="AB514" i="1"/>
  <c r="AC514" i="1"/>
  <c r="AN514" i="1"/>
  <c r="AO514" i="1"/>
  <c r="AZ514" i="1"/>
  <c r="BL514" i="1"/>
  <c r="BM514" i="1"/>
  <c r="BA514" i="1"/>
  <c r="T514" i="1"/>
  <c r="U514" i="1" s="1"/>
  <c r="V514" i="1" s="1"/>
  <c r="AB494" i="1"/>
  <c r="AN494" i="1"/>
  <c r="AO494" i="1"/>
  <c r="AZ494" i="1"/>
  <c r="BM494" i="1"/>
  <c r="AC494" i="1"/>
  <c r="BA494" i="1"/>
  <c r="BL494" i="1"/>
  <c r="T494" i="1"/>
  <c r="U494" i="1" s="1"/>
  <c r="V494" i="1" s="1"/>
  <c r="AB474" i="1"/>
  <c r="AN474" i="1"/>
  <c r="AO474" i="1"/>
  <c r="AZ474" i="1"/>
  <c r="BA474" i="1"/>
  <c r="BL474" i="1"/>
  <c r="AC474" i="1"/>
  <c r="BM474" i="1"/>
  <c r="T474" i="1"/>
  <c r="U474" i="1" s="1"/>
  <c r="V474" i="1" s="1"/>
  <c r="AB454" i="1"/>
  <c r="AN454" i="1"/>
  <c r="AZ454" i="1"/>
  <c r="BM454" i="1"/>
  <c r="AC454" i="1"/>
  <c r="AO454" i="1"/>
  <c r="BA454" i="1"/>
  <c r="BL454" i="1"/>
  <c r="T454" i="1"/>
  <c r="U454" i="1" s="1"/>
  <c r="V454" i="1" s="1"/>
  <c r="AB434" i="1"/>
  <c r="AC434" i="1"/>
  <c r="AN434" i="1"/>
  <c r="AO434" i="1"/>
  <c r="AZ434" i="1"/>
  <c r="BA434" i="1"/>
  <c r="BL434" i="1"/>
  <c r="BM434" i="1"/>
  <c r="T434" i="1"/>
  <c r="U434" i="1" s="1"/>
  <c r="V434" i="1" s="1"/>
  <c r="AB414" i="1"/>
  <c r="AO414" i="1"/>
  <c r="BA414" i="1"/>
  <c r="BM414" i="1"/>
  <c r="AC414" i="1"/>
  <c r="AZ414" i="1"/>
  <c r="BL414" i="1"/>
  <c r="AN414" i="1"/>
  <c r="T414" i="1"/>
  <c r="U414" i="1" s="1"/>
  <c r="V414" i="1" s="1"/>
  <c r="AB394" i="1"/>
  <c r="AN394" i="1"/>
  <c r="AO394" i="1"/>
  <c r="AZ394" i="1"/>
  <c r="BA394" i="1"/>
  <c r="BM394" i="1"/>
  <c r="AC394" i="1"/>
  <c r="BL394" i="1"/>
  <c r="T394" i="1"/>
  <c r="U394" i="1" s="1"/>
  <c r="V394" i="1" s="1"/>
  <c r="AB374" i="1"/>
  <c r="AN374" i="1"/>
  <c r="AO374" i="1"/>
  <c r="AZ374" i="1"/>
  <c r="BA374" i="1"/>
  <c r="BL374" i="1"/>
  <c r="BM374" i="1"/>
  <c r="AC374" i="1"/>
  <c r="T374" i="1"/>
  <c r="U374" i="1" s="1"/>
  <c r="V374" i="1" s="1"/>
  <c r="AB354" i="1"/>
  <c r="AC354" i="1"/>
  <c r="AN354" i="1"/>
  <c r="AO354" i="1"/>
  <c r="AZ354" i="1"/>
  <c r="BL354" i="1"/>
  <c r="BM354" i="1"/>
  <c r="BA354" i="1"/>
  <c r="T354" i="1"/>
  <c r="U354" i="1" s="1"/>
  <c r="V354" i="1" s="1"/>
  <c r="AB334" i="1"/>
  <c r="AN334" i="1"/>
  <c r="AZ334" i="1"/>
  <c r="BL334" i="1"/>
  <c r="AC334" i="1"/>
  <c r="AO334" i="1"/>
  <c r="BA334" i="1"/>
  <c r="BM334" i="1"/>
  <c r="T334" i="1"/>
  <c r="U334" i="1" s="1"/>
  <c r="V334" i="1" s="1"/>
  <c r="AB314" i="1"/>
  <c r="AC314" i="1"/>
  <c r="AN314" i="1"/>
  <c r="AO314" i="1"/>
  <c r="AZ314" i="1"/>
  <c r="BA314" i="1"/>
  <c r="BL314" i="1"/>
  <c r="BM314" i="1"/>
  <c r="T314" i="1"/>
  <c r="U314" i="1" s="1"/>
  <c r="V314" i="1" s="1"/>
  <c r="AC294" i="1"/>
  <c r="AO294" i="1"/>
  <c r="BA294" i="1"/>
  <c r="BM294" i="1"/>
  <c r="AB294" i="1"/>
  <c r="AN294" i="1"/>
  <c r="AZ294" i="1"/>
  <c r="BL294" i="1"/>
  <c r="T294" i="1"/>
  <c r="U294" i="1" s="1"/>
  <c r="V294" i="1" s="1"/>
  <c r="AB274" i="1"/>
  <c r="AC274" i="1"/>
  <c r="AN274" i="1"/>
  <c r="AO274" i="1"/>
  <c r="AZ274" i="1"/>
  <c r="BA274" i="1"/>
  <c r="BL274" i="1"/>
  <c r="BM274" i="1"/>
  <c r="T274" i="1"/>
  <c r="U274" i="1" s="1"/>
  <c r="V274" i="1" s="1"/>
  <c r="AB254" i="1"/>
  <c r="AC254" i="1"/>
  <c r="AN254" i="1"/>
  <c r="AO254" i="1"/>
  <c r="BA254" i="1"/>
  <c r="BM254" i="1"/>
  <c r="AZ254" i="1"/>
  <c r="BL254" i="1"/>
  <c r="T254" i="1"/>
  <c r="U254" i="1" s="1"/>
  <c r="V254" i="1" s="1"/>
  <c r="AB234" i="1"/>
  <c r="AN234" i="1"/>
  <c r="AO234" i="1"/>
  <c r="BA234" i="1"/>
  <c r="BM234" i="1"/>
  <c r="AC234" i="1"/>
  <c r="AZ234" i="1"/>
  <c r="BL234" i="1"/>
  <c r="T234" i="1"/>
  <c r="U234" i="1" s="1"/>
  <c r="V234" i="1" s="1"/>
  <c r="AB214" i="1"/>
  <c r="AN214" i="1"/>
  <c r="AO214" i="1"/>
  <c r="BA214" i="1"/>
  <c r="BM214" i="1"/>
  <c r="AC214" i="1"/>
  <c r="AZ214" i="1"/>
  <c r="BL214" i="1"/>
  <c r="T214" i="1"/>
  <c r="U214" i="1" s="1"/>
  <c r="V214" i="1" s="1"/>
  <c r="AZ194" i="1"/>
  <c r="BA194" i="1"/>
  <c r="BL194" i="1"/>
  <c r="BM194" i="1"/>
  <c r="AC194" i="1"/>
  <c r="AO194" i="1"/>
  <c r="AB194" i="1"/>
  <c r="AN194" i="1"/>
  <c r="T194" i="1"/>
  <c r="U194" i="1" s="1"/>
  <c r="V194" i="1" s="1"/>
  <c r="AZ174" i="1"/>
  <c r="BA174" i="1"/>
  <c r="BL174" i="1"/>
  <c r="BM174" i="1"/>
  <c r="AB174" i="1"/>
  <c r="AC174" i="1"/>
  <c r="AN174" i="1"/>
  <c r="AO174" i="1"/>
  <c r="T174" i="1"/>
  <c r="U174" i="1" s="1"/>
  <c r="V174" i="1" s="1"/>
  <c r="AB154" i="1"/>
  <c r="AN154" i="1"/>
  <c r="AO154" i="1"/>
  <c r="AZ154" i="1"/>
  <c r="BL154" i="1"/>
  <c r="AC154" i="1"/>
  <c r="BA154" i="1"/>
  <c r="BM154" i="1"/>
  <c r="T154" i="1"/>
  <c r="U154" i="1" s="1"/>
  <c r="V154" i="1" s="1"/>
  <c r="AB134" i="1"/>
  <c r="AO134" i="1"/>
  <c r="AZ134" i="1"/>
  <c r="BL134" i="1"/>
  <c r="BM134" i="1"/>
  <c r="AC134" i="1"/>
  <c r="AN134" i="1"/>
  <c r="BA134" i="1"/>
  <c r="T134" i="1"/>
  <c r="U134" i="1" s="1"/>
  <c r="V134" i="1" s="1"/>
  <c r="AB114" i="1"/>
  <c r="AC114" i="1"/>
  <c r="AN114" i="1"/>
  <c r="AO114" i="1"/>
  <c r="AZ114" i="1"/>
  <c r="BA114" i="1"/>
  <c r="BL114" i="1"/>
  <c r="BM114" i="1"/>
  <c r="T114" i="1"/>
  <c r="U114" i="1" s="1"/>
  <c r="V114" i="1" s="1"/>
  <c r="BM94" i="1"/>
  <c r="AB94" i="1"/>
  <c r="AC94" i="1"/>
  <c r="AN94" i="1"/>
  <c r="AO94" i="1"/>
  <c r="AZ94" i="1"/>
  <c r="BA94" i="1"/>
  <c r="BL94" i="1"/>
  <c r="T94" i="1"/>
  <c r="U94" i="1" s="1"/>
  <c r="V94" i="1" s="1"/>
  <c r="AB74" i="1"/>
  <c r="AC74" i="1"/>
  <c r="AN74" i="1"/>
  <c r="AO74" i="1"/>
  <c r="AZ74" i="1"/>
  <c r="BA74" i="1"/>
  <c r="BL74" i="1"/>
  <c r="BM74" i="1"/>
  <c r="T74" i="1"/>
  <c r="U74" i="1" s="1"/>
  <c r="V74" i="1" s="1"/>
  <c r="AB54" i="1"/>
  <c r="AC54" i="1"/>
  <c r="AN54" i="1"/>
  <c r="AO54" i="1"/>
  <c r="AZ54" i="1"/>
  <c r="BA54" i="1"/>
  <c r="BM54" i="1"/>
  <c r="BL54" i="1"/>
  <c r="T54" i="1"/>
  <c r="U54" i="1" s="1"/>
  <c r="V54" i="1" s="1"/>
  <c r="AB34" i="1"/>
  <c r="AC34" i="1"/>
  <c r="AN34" i="1"/>
  <c r="AO34" i="1"/>
  <c r="AZ34" i="1"/>
  <c r="BA34" i="1"/>
  <c r="BL34" i="1"/>
  <c r="BM34" i="1"/>
  <c r="T34" i="1"/>
  <c r="U34" i="1" s="1"/>
  <c r="V34" i="1" s="1"/>
  <c r="AB14" i="1"/>
  <c r="AC14" i="1"/>
  <c r="AN14" i="1"/>
  <c r="AO14" i="1"/>
  <c r="AZ14" i="1"/>
  <c r="BA14" i="1"/>
  <c r="BL14" i="1"/>
  <c r="BM14" i="1"/>
  <c r="T14" i="1"/>
  <c r="U14" i="1" s="1"/>
  <c r="V14" i="1" s="1"/>
  <c r="AB993" i="1"/>
  <c r="AN993" i="1"/>
  <c r="AZ993" i="1"/>
  <c r="BL993" i="1"/>
  <c r="AC993" i="1"/>
  <c r="AO993" i="1"/>
  <c r="BA993" i="1"/>
  <c r="BM993" i="1"/>
  <c r="T993" i="1"/>
  <c r="U993" i="1" s="1"/>
  <c r="V993" i="1" s="1"/>
  <c r="AB973" i="1"/>
  <c r="AN973" i="1"/>
  <c r="AO973" i="1"/>
  <c r="AZ973" i="1"/>
  <c r="BL973" i="1"/>
  <c r="AC973" i="1"/>
  <c r="BA973" i="1"/>
  <c r="BM973" i="1"/>
  <c r="T973" i="1"/>
  <c r="U973" i="1" s="1"/>
  <c r="V973" i="1" s="1"/>
  <c r="AB953" i="1"/>
  <c r="AO953" i="1"/>
  <c r="BA953" i="1"/>
  <c r="BM953" i="1"/>
  <c r="AC953" i="1"/>
  <c r="AN953" i="1"/>
  <c r="AZ953" i="1"/>
  <c r="BL953" i="1"/>
  <c r="T953" i="1"/>
  <c r="U953" i="1" s="1"/>
  <c r="V953" i="1" s="1"/>
  <c r="AB933" i="1"/>
  <c r="AN933" i="1"/>
  <c r="AO933" i="1"/>
  <c r="BA933" i="1"/>
  <c r="BM933" i="1"/>
  <c r="AC933" i="1"/>
  <c r="AZ933" i="1"/>
  <c r="BL933" i="1"/>
  <c r="T933" i="1"/>
  <c r="U933" i="1" s="1"/>
  <c r="V933" i="1" s="1"/>
  <c r="AB913" i="1"/>
  <c r="AN913" i="1"/>
  <c r="AO913" i="1"/>
  <c r="BA913" i="1"/>
  <c r="BM913" i="1"/>
  <c r="AC913" i="1"/>
  <c r="AZ913" i="1"/>
  <c r="BL913" i="1"/>
  <c r="T913" i="1"/>
  <c r="U913" i="1" s="1"/>
  <c r="V913" i="1" s="1"/>
  <c r="AB893" i="1"/>
  <c r="AO893" i="1"/>
  <c r="BA893" i="1"/>
  <c r="BM893" i="1"/>
  <c r="AC893" i="1"/>
  <c r="AN893" i="1"/>
  <c r="AZ893" i="1"/>
  <c r="BL893" i="1"/>
  <c r="T893" i="1"/>
  <c r="U893" i="1" s="1"/>
  <c r="V893" i="1" s="1"/>
  <c r="AB873" i="1"/>
  <c r="AN873" i="1"/>
  <c r="AO873" i="1"/>
  <c r="AZ873" i="1"/>
  <c r="BA873" i="1"/>
  <c r="BL873" i="1"/>
  <c r="AC873" i="1"/>
  <c r="BM873" i="1"/>
  <c r="T873" i="1"/>
  <c r="U873" i="1" s="1"/>
  <c r="V873" i="1" s="1"/>
  <c r="AB853" i="1"/>
  <c r="AN853" i="1"/>
  <c r="AZ853" i="1"/>
  <c r="BM853" i="1"/>
  <c r="AC853" i="1"/>
  <c r="AO853" i="1"/>
  <c r="BA853" i="1"/>
  <c r="BL853" i="1"/>
  <c r="T853" i="1"/>
  <c r="U853" i="1" s="1"/>
  <c r="V853" i="1" s="1"/>
  <c r="AB833" i="1"/>
  <c r="AO833" i="1"/>
  <c r="BA833" i="1"/>
  <c r="AC833" i="1"/>
  <c r="AN833" i="1"/>
  <c r="AZ833" i="1"/>
  <c r="BL833" i="1"/>
  <c r="BM833" i="1"/>
  <c r="T833" i="1"/>
  <c r="U833" i="1" s="1"/>
  <c r="V833" i="1" s="1"/>
  <c r="AB813" i="1"/>
  <c r="AN813" i="1"/>
  <c r="AO813" i="1"/>
  <c r="AZ813" i="1"/>
  <c r="BL813" i="1"/>
  <c r="AC813" i="1"/>
  <c r="BA813" i="1"/>
  <c r="BM813" i="1"/>
  <c r="T813" i="1"/>
  <c r="U813" i="1" s="1"/>
  <c r="V813" i="1" s="1"/>
  <c r="AB793" i="1"/>
  <c r="AO793" i="1"/>
  <c r="BL793" i="1"/>
  <c r="AC793" i="1"/>
  <c r="AN793" i="1"/>
  <c r="AZ793" i="1"/>
  <c r="BA793" i="1"/>
  <c r="BM793" i="1"/>
  <c r="T793" i="1"/>
  <c r="U793" i="1" s="1"/>
  <c r="V793" i="1" s="1"/>
  <c r="AB773" i="1"/>
  <c r="AN773" i="1"/>
  <c r="AO773" i="1"/>
  <c r="BA773" i="1"/>
  <c r="AC773" i="1"/>
  <c r="AZ773" i="1"/>
  <c r="BL773" i="1"/>
  <c r="BM773" i="1"/>
  <c r="T773" i="1"/>
  <c r="U773" i="1" s="1"/>
  <c r="V773" i="1" s="1"/>
  <c r="AB753" i="1"/>
  <c r="AN753" i="1"/>
  <c r="AO753" i="1"/>
  <c r="BA753" i="1"/>
  <c r="BM753" i="1"/>
  <c r="AC753" i="1"/>
  <c r="AZ753" i="1"/>
  <c r="BL753" i="1"/>
  <c r="T753" i="1"/>
  <c r="U753" i="1" s="1"/>
  <c r="V753" i="1" s="1"/>
  <c r="AB733" i="1"/>
  <c r="AN733" i="1"/>
  <c r="AO733" i="1"/>
  <c r="AZ733" i="1"/>
  <c r="BL733" i="1"/>
  <c r="AC733" i="1"/>
  <c r="BA733" i="1"/>
  <c r="BM733" i="1"/>
  <c r="T733" i="1"/>
  <c r="U733" i="1" s="1"/>
  <c r="V733" i="1" s="1"/>
  <c r="AB713" i="1"/>
  <c r="AN713" i="1"/>
  <c r="AO713" i="1"/>
  <c r="AZ713" i="1"/>
  <c r="BL713" i="1"/>
  <c r="AC713" i="1"/>
  <c r="BA713" i="1"/>
  <c r="BM713" i="1"/>
  <c r="T713" i="1"/>
  <c r="U713" i="1" s="1"/>
  <c r="V713" i="1" s="1"/>
  <c r="AB693" i="1"/>
  <c r="AN693" i="1"/>
  <c r="AO693" i="1"/>
  <c r="AZ693" i="1"/>
  <c r="BA693" i="1"/>
  <c r="BM693" i="1"/>
  <c r="AC693" i="1"/>
  <c r="BL693" i="1"/>
  <c r="T693" i="1"/>
  <c r="U693" i="1" s="1"/>
  <c r="V693" i="1" s="1"/>
  <c r="AB673" i="1"/>
  <c r="AN673" i="1"/>
  <c r="AO673" i="1"/>
  <c r="AZ673" i="1"/>
  <c r="BA673" i="1"/>
  <c r="BM673" i="1"/>
  <c r="AC673" i="1"/>
  <c r="BL673" i="1"/>
  <c r="T673" i="1"/>
  <c r="U673" i="1" s="1"/>
  <c r="V673" i="1" s="1"/>
  <c r="AB653" i="1"/>
  <c r="BA653" i="1"/>
  <c r="AC653" i="1"/>
  <c r="BL653" i="1"/>
  <c r="AN653" i="1"/>
  <c r="AO653" i="1"/>
  <c r="BM653" i="1"/>
  <c r="AZ653" i="1"/>
  <c r="T653" i="1"/>
  <c r="U653" i="1" s="1"/>
  <c r="V653" i="1" s="1"/>
  <c r="AB633" i="1"/>
  <c r="AZ633" i="1"/>
  <c r="BM633" i="1"/>
  <c r="AC633" i="1"/>
  <c r="AO633" i="1"/>
  <c r="BA633" i="1"/>
  <c r="BL633" i="1"/>
  <c r="AN633" i="1"/>
  <c r="T633" i="1"/>
  <c r="U633" i="1" s="1"/>
  <c r="V633" i="1" s="1"/>
  <c r="AB613" i="1"/>
  <c r="AN613" i="1"/>
  <c r="AO613" i="1"/>
  <c r="BL613" i="1"/>
  <c r="AC613" i="1"/>
  <c r="AZ613" i="1"/>
  <c r="BA613" i="1"/>
  <c r="BM613" i="1"/>
  <c r="T613" i="1"/>
  <c r="U613" i="1" s="1"/>
  <c r="V613" i="1" s="1"/>
  <c r="AB593" i="1"/>
  <c r="AN593" i="1"/>
  <c r="AO593" i="1"/>
  <c r="AZ593" i="1"/>
  <c r="AC593" i="1"/>
  <c r="BA593" i="1"/>
  <c r="BM593" i="1"/>
  <c r="BL593" i="1"/>
  <c r="T593" i="1"/>
  <c r="U593" i="1" s="1"/>
  <c r="V593" i="1" s="1"/>
  <c r="AB573" i="1"/>
  <c r="AN573" i="1"/>
  <c r="AO573" i="1"/>
  <c r="BA573" i="1"/>
  <c r="BM573" i="1"/>
  <c r="AC573" i="1"/>
  <c r="BL573" i="1"/>
  <c r="AZ573" i="1"/>
  <c r="T573" i="1"/>
  <c r="U573" i="1" s="1"/>
  <c r="V573" i="1" s="1"/>
  <c r="AB553" i="1"/>
  <c r="AN553" i="1"/>
  <c r="AO553" i="1"/>
  <c r="AZ553" i="1"/>
  <c r="BA553" i="1"/>
  <c r="BM553" i="1"/>
  <c r="AC553" i="1"/>
  <c r="BL553" i="1"/>
  <c r="T553" i="1"/>
  <c r="U553" i="1" s="1"/>
  <c r="V553" i="1" s="1"/>
  <c r="AB533" i="1"/>
  <c r="AC533" i="1"/>
  <c r="AN533" i="1"/>
  <c r="AO533" i="1"/>
  <c r="AZ533" i="1"/>
  <c r="BL533" i="1"/>
  <c r="BM533" i="1"/>
  <c r="BA533" i="1"/>
  <c r="T533" i="1"/>
  <c r="U533" i="1" s="1"/>
  <c r="V533" i="1" s="1"/>
  <c r="AB513" i="1"/>
  <c r="AN513" i="1"/>
  <c r="AO513" i="1"/>
  <c r="AZ513" i="1"/>
  <c r="BA513" i="1"/>
  <c r="BL513" i="1"/>
  <c r="AC513" i="1"/>
  <c r="BM513" i="1"/>
  <c r="T513" i="1"/>
  <c r="U513" i="1" s="1"/>
  <c r="V513" i="1" s="1"/>
  <c r="AB493" i="1"/>
  <c r="AN493" i="1"/>
  <c r="AO493" i="1"/>
  <c r="AZ493" i="1"/>
  <c r="BM493" i="1"/>
  <c r="AC493" i="1"/>
  <c r="BA493" i="1"/>
  <c r="BL493" i="1"/>
  <c r="T493" i="1"/>
  <c r="U493" i="1" s="1"/>
  <c r="V493" i="1" s="1"/>
  <c r="AB473" i="1"/>
  <c r="AN473" i="1"/>
  <c r="AO473" i="1"/>
  <c r="AZ473" i="1"/>
  <c r="BA473" i="1"/>
  <c r="AC473" i="1"/>
  <c r="BL473" i="1"/>
  <c r="BM473" i="1"/>
  <c r="T473" i="1"/>
  <c r="U473" i="1" s="1"/>
  <c r="V473" i="1" s="1"/>
  <c r="AB453" i="1"/>
  <c r="AN453" i="1"/>
  <c r="AO453" i="1"/>
  <c r="AZ453" i="1"/>
  <c r="BA453" i="1"/>
  <c r="BM453" i="1"/>
  <c r="AC453" i="1"/>
  <c r="BL453" i="1"/>
  <c r="T453" i="1"/>
  <c r="U453" i="1" s="1"/>
  <c r="V453" i="1" s="1"/>
  <c r="AB433" i="1"/>
  <c r="AO433" i="1"/>
  <c r="BA433" i="1"/>
  <c r="AC433" i="1"/>
  <c r="AZ433" i="1"/>
  <c r="BL433" i="1"/>
  <c r="BM433" i="1"/>
  <c r="AN433" i="1"/>
  <c r="T433" i="1"/>
  <c r="U433" i="1" s="1"/>
  <c r="V433" i="1" s="1"/>
  <c r="AB413" i="1"/>
  <c r="AN413" i="1"/>
  <c r="AO413" i="1"/>
  <c r="AZ413" i="1"/>
  <c r="BM413" i="1"/>
  <c r="AC413" i="1"/>
  <c r="BA413" i="1"/>
  <c r="BL413" i="1"/>
  <c r="T413" i="1"/>
  <c r="U413" i="1" s="1"/>
  <c r="V413" i="1" s="1"/>
  <c r="AB393" i="1"/>
  <c r="AC393" i="1"/>
  <c r="AN393" i="1"/>
  <c r="AO393" i="1"/>
  <c r="AZ393" i="1"/>
  <c r="BA393" i="1"/>
  <c r="BL393" i="1"/>
  <c r="BM393" i="1"/>
  <c r="T393" i="1"/>
  <c r="U393" i="1" s="1"/>
  <c r="V393" i="1" s="1"/>
  <c r="AB373" i="1"/>
  <c r="AN373" i="1"/>
  <c r="AO373" i="1"/>
  <c r="AZ373" i="1"/>
  <c r="BA373" i="1"/>
  <c r="BM373" i="1"/>
  <c r="AC373" i="1"/>
  <c r="BL373" i="1"/>
  <c r="T373" i="1"/>
  <c r="U373" i="1" s="1"/>
  <c r="V373" i="1" s="1"/>
  <c r="AB353" i="1"/>
  <c r="AN353" i="1"/>
  <c r="AO353" i="1"/>
  <c r="AZ353" i="1"/>
  <c r="BA353" i="1"/>
  <c r="BL353" i="1"/>
  <c r="AC353" i="1"/>
  <c r="BM353" i="1"/>
  <c r="T353" i="1"/>
  <c r="U353" i="1" s="1"/>
  <c r="V353" i="1" s="1"/>
  <c r="AB333" i="1"/>
  <c r="AN333" i="1"/>
  <c r="AO333" i="1"/>
  <c r="AZ333" i="1"/>
  <c r="BA333" i="1"/>
  <c r="BM333" i="1"/>
  <c r="AC333" i="1"/>
  <c r="BL333" i="1"/>
  <c r="T333" i="1"/>
  <c r="U333" i="1" s="1"/>
  <c r="V333" i="1" s="1"/>
  <c r="AB313" i="1"/>
  <c r="AN313" i="1"/>
  <c r="AO313" i="1"/>
  <c r="AZ313" i="1"/>
  <c r="BA313" i="1"/>
  <c r="BL313" i="1"/>
  <c r="BM313" i="1"/>
  <c r="AC313" i="1"/>
  <c r="T313" i="1"/>
  <c r="U313" i="1" s="1"/>
  <c r="V313" i="1" s="1"/>
  <c r="AB293" i="1"/>
  <c r="AN293" i="1"/>
  <c r="AZ293" i="1"/>
  <c r="BL293" i="1"/>
  <c r="AC293" i="1"/>
  <c r="AO293" i="1"/>
  <c r="BA293" i="1"/>
  <c r="BM293" i="1"/>
  <c r="T293" i="1"/>
  <c r="U293" i="1" s="1"/>
  <c r="V293" i="1" s="1"/>
  <c r="AB273" i="1"/>
  <c r="AN273" i="1"/>
  <c r="AO273" i="1"/>
  <c r="AZ273" i="1"/>
  <c r="BL273" i="1"/>
  <c r="AC273" i="1"/>
  <c r="BA273" i="1"/>
  <c r="BM273" i="1"/>
  <c r="T273" i="1"/>
  <c r="U273" i="1" s="1"/>
  <c r="V273" i="1" s="1"/>
  <c r="AB253" i="1"/>
  <c r="AC253" i="1"/>
  <c r="AN253" i="1"/>
  <c r="AO253" i="1"/>
  <c r="AZ253" i="1"/>
  <c r="BA253" i="1"/>
  <c r="BL253" i="1"/>
  <c r="BM253" i="1"/>
  <c r="T253" i="1"/>
  <c r="U253" i="1" s="1"/>
  <c r="V253" i="1" s="1"/>
  <c r="AB233" i="1"/>
  <c r="AZ233" i="1"/>
  <c r="AC233" i="1"/>
  <c r="AO233" i="1"/>
  <c r="BA233" i="1"/>
  <c r="BL233" i="1"/>
  <c r="BM233" i="1"/>
  <c r="AN233" i="1"/>
  <c r="T233" i="1"/>
  <c r="U233" i="1" s="1"/>
  <c r="V233" i="1" s="1"/>
  <c r="AB213" i="1"/>
  <c r="AN213" i="1"/>
  <c r="AO213" i="1"/>
  <c r="AZ213" i="1"/>
  <c r="BA213" i="1"/>
  <c r="BL213" i="1"/>
  <c r="BM213" i="1"/>
  <c r="AC213" i="1"/>
  <c r="T213" i="1"/>
  <c r="U213" i="1" s="1"/>
  <c r="V213" i="1" s="1"/>
  <c r="AB193" i="1"/>
  <c r="AC193" i="1"/>
  <c r="AN193" i="1"/>
  <c r="AO193" i="1"/>
  <c r="AZ193" i="1"/>
  <c r="BA193" i="1"/>
  <c r="BL193" i="1"/>
  <c r="BM193" i="1"/>
  <c r="T193" i="1"/>
  <c r="U193" i="1" s="1"/>
  <c r="V193" i="1" s="1"/>
  <c r="AB173" i="1"/>
  <c r="AC173" i="1"/>
  <c r="AN173" i="1"/>
  <c r="AO173" i="1"/>
  <c r="AZ173" i="1"/>
  <c r="BA173" i="1"/>
  <c r="BL173" i="1"/>
  <c r="BM173" i="1"/>
  <c r="T173" i="1"/>
  <c r="U173" i="1" s="1"/>
  <c r="V173" i="1" s="1"/>
  <c r="AB153" i="1"/>
  <c r="AN153" i="1"/>
  <c r="AO153" i="1"/>
  <c r="AZ153" i="1"/>
  <c r="BA153" i="1"/>
  <c r="BM153" i="1"/>
  <c r="AC153" i="1"/>
  <c r="BL153" i="1"/>
  <c r="T153" i="1"/>
  <c r="U153" i="1" s="1"/>
  <c r="V153" i="1" s="1"/>
  <c r="AB133" i="1"/>
  <c r="AN133" i="1"/>
  <c r="AO133" i="1"/>
  <c r="AZ133" i="1"/>
  <c r="BA133" i="1"/>
  <c r="BM133" i="1"/>
  <c r="AC133" i="1"/>
  <c r="BL133" i="1"/>
  <c r="T133" i="1"/>
  <c r="U133" i="1" s="1"/>
  <c r="V133" i="1" s="1"/>
  <c r="AB113" i="1"/>
  <c r="AC113" i="1"/>
  <c r="AN113" i="1"/>
  <c r="AO113" i="1"/>
  <c r="BA113" i="1"/>
  <c r="BL113" i="1"/>
  <c r="BM113" i="1"/>
  <c r="AZ113" i="1"/>
  <c r="T113" i="1"/>
  <c r="U113" i="1" s="1"/>
  <c r="V113" i="1" s="1"/>
  <c r="BL93" i="1"/>
  <c r="BM93" i="1"/>
  <c r="AB93" i="1"/>
  <c r="AC93" i="1"/>
  <c r="AN93" i="1"/>
  <c r="AO93" i="1"/>
  <c r="AZ93" i="1"/>
  <c r="BA93" i="1"/>
  <c r="T93" i="1"/>
  <c r="U93" i="1" s="1"/>
  <c r="V93" i="1" s="1"/>
  <c r="AB73" i="1"/>
  <c r="AC73" i="1"/>
  <c r="AN73" i="1"/>
  <c r="AO73" i="1"/>
  <c r="AZ73" i="1"/>
  <c r="BA73" i="1"/>
  <c r="BL73" i="1"/>
  <c r="BM73" i="1"/>
  <c r="T73" i="1"/>
  <c r="U73" i="1" s="1"/>
  <c r="V73" i="1" s="1"/>
  <c r="AB53" i="1"/>
  <c r="AC53" i="1"/>
  <c r="AN53" i="1"/>
  <c r="AO53" i="1"/>
  <c r="AZ53" i="1"/>
  <c r="BA53" i="1"/>
  <c r="BL53" i="1"/>
  <c r="BM53" i="1"/>
  <c r="T53" i="1"/>
  <c r="U53" i="1" s="1"/>
  <c r="V53" i="1" s="1"/>
  <c r="AB33" i="1"/>
  <c r="AN33" i="1"/>
  <c r="AZ33" i="1"/>
  <c r="BL33" i="1"/>
  <c r="AC33" i="1"/>
  <c r="AO33" i="1"/>
  <c r="BA33" i="1"/>
  <c r="BM33" i="1"/>
  <c r="T33" i="1"/>
  <c r="U33" i="1" s="1"/>
  <c r="V33" i="1" s="1"/>
  <c r="AB13" i="1"/>
  <c r="AC13" i="1"/>
  <c r="AN13" i="1"/>
  <c r="AO13" i="1"/>
  <c r="BA13" i="1"/>
  <c r="BL13" i="1"/>
  <c r="BM13" i="1"/>
  <c r="AZ13" i="1"/>
  <c r="T13" i="1"/>
  <c r="U13" i="1" s="1"/>
  <c r="V13" i="1" s="1"/>
  <c r="AB992" i="1"/>
  <c r="AN992" i="1"/>
  <c r="AO992" i="1"/>
  <c r="BA992" i="1"/>
  <c r="BM992" i="1"/>
  <c r="AC992" i="1"/>
  <c r="AZ992" i="1"/>
  <c r="BL992" i="1"/>
  <c r="T992" i="1"/>
  <c r="U992" i="1" s="1"/>
  <c r="V992" i="1" s="1"/>
  <c r="AB972" i="1"/>
  <c r="AN972" i="1"/>
  <c r="AO972" i="1"/>
  <c r="BA972" i="1"/>
  <c r="BM972" i="1"/>
  <c r="AC972" i="1"/>
  <c r="AZ972" i="1"/>
  <c r="BL972" i="1"/>
  <c r="T972" i="1"/>
  <c r="U972" i="1" s="1"/>
  <c r="V972" i="1" s="1"/>
  <c r="AB952" i="1"/>
  <c r="AN952" i="1"/>
  <c r="AZ952" i="1"/>
  <c r="BL952" i="1"/>
  <c r="AC952" i="1"/>
  <c r="AO952" i="1"/>
  <c r="BA952" i="1"/>
  <c r="BM952" i="1"/>
  <c r="T952" i="1"/>
  <c r="U952" i="1" s="1"/>
  <c r="V952" i="1" s="1"/>
  <c r="AB932" i="1"/>
  <c r="AN932" i="1"/>
  <c r="AO932" i="1"/>
  <c r="BA932" i="1"/>
  <c r="AC932" i="1"/>
  <c r="AZ932" i="1"/>
  <c r="BL932" i="1"/>
  <c r="BM932" i="1"/>
  <c r="T932" i="1"/>
  <c r="U932" i="1" s="1"/>
  <c r="V932" i="1" s="1"/>
  <c r="AB912" i="1"/>
  <c r="AN912" i="1"/>
  <c r="AO912" i="1"/>
  <c r="BA912" i="1"/>
  <c r="AC912" i="1"/>
  <c r="AZ912" i="1"/>
  <c r="BL912" i="1"/>
  <c r="BM912" i="1"/>
  <c r="T912" i="1"/>
  <c r="U912" i="1" s="1"/>
  <c r="V912" i="1" s="1"/>
  <c r="AB892" i="1"/>
  <c r="AN892" i="1"/>
  <c r="AZ892" i="1"/>
  <c r="AC892" i="1"/>
  <c r="AO892" i="1"/>
  <c r="BA892" i="1"/>
  <c r="BL892" i="1"/>
  <c r="BM892" i="1"/>
  <c r="T892" i="1"/>
  <c r="U892" i="1" s="1"/>
  <c r="V892" i="1" s="1"/>
  <c r="AB872" i="1"/>
  <c r="AO872" i="1"/>
  <c r="BA872" i="1"/>
  <c r="BM872" i="1"/>
  <c r="AC872" i="1"/>
  <c r="AN872" i="1"/>
  <c r="AZ872" i="1"/>
  <c r="BL872" i="1"/>
  <c r="T872" i="1"/>
  <c r="U872" i="1" s="1"/>
  <c r="V872" i="1" s="1"/>
  <c r="AB852" i="1"/>
  <c r="AN852" i="1"/>
  <c r="AO852" i="1"/>
  <c r="BA852" i="1"/>
  <c r="BM852" i="1"/>
  <c r="AC852" i="1"/>
  <c r="AZ852" i="1"/>
  <c r="BL852" i="1"/>
  <c r="T852" i="1"/>
  <c r="U852" i="1" s="1"/>
  <c r="V852" i="1" s="1"/>
  <c r="AB832" i="1"/>
  <c r="AN832" i="1"/>
  <c r="BA832" i="1"/>
  <c r="BM832" i="1"/>
  <c r="AC832" i="1"/>
  <c r="AO832" i="1"/>
  <c r="AZ832" i="1"/>
  <c r="BL832" i="1"/>
  <c r="T832" i="1"/>
  <c r="U832" i="1" s="1"/>
  <c r="V832" i="1" s="1"/>
  <c r="AB812" i="1"/>
  <c r="AO812" i="1"/>
  <c r="AZ812" i="1"/>
  <c r="BM812" i="1"/>
  <c r="AC812" i="1"/>
  <c r="AN812" i="1"/>
  <c r="BA812" i="1"/>
  <c r="BL812" i="1"/>
  <c r="T812" i="1"/>
  <c r="U812" i="1" s="1"/>
  <c r="V812" i="1" s="1"/>
  <c r="AB792" i="1"/>
  <c r="AN792" i="1"/>
  <c r="AZ792" i="1"/>
  <c r="BL792" i="1"/>
  <c r="AC792" i="1"/>
  <c r="AO792" i="1"/>
  <c r="BA792" i="1"/>
  <c r="BM792" i="1"/>
  <c r="T792" i="1"/>
  <c r="U792" i="1" s="1"/>
  <c r="V792" i="1" s="1"/>
  <c r="AB772" i="1"/>
  <c r="AN772" i="1"/>
  <c r="AO772" i="1"/>
  <c r="AZ772" i="1"/>
  <c r="BL772" i="1"/>
  <c r="AC772" i="1"/>
  <c r="BA772" i="1"/>
  <c r="BM772" i="1"/>
  <c r="T772" i="1"/>
  <c r="U772" i="1" s="1"/>
  <c r="V772" i="1" s="1"/>
  <c r="AB752" i="1"/>
  <c r="AN752" i="1"/>
  <c r="AO752" i="1"/>
  <c r="BA752" i="1"/>
  <c r="BM752" i="1"/>
  <c r="AC752" i="1"/>
  <c r="AZ752" i="1"/>
  <c r="BL752" i="1"/>
  <c r="T752" i="1"/>
  <c r="U752" i="1" s="1"/>
  <c r="V752" i="1" s="1"/>
  <c r="AB732" i="1"/>
  <c r="AN732" i="1"/>
  <c r="AO732" i="1"/>
  <c r="AZ732" i="1"/>
  <c r="BL732" i="1"/>
  <c r="AC732" i="1"/>
  <c r="BA732" i="1"/>
  <c r="BM732" i="1"/>
  <c r="T732" i="1"/>
  <c r="U732" i="1" s="1"/>
  <c r="V732" i="1" s="1"/>
  <c r="AB712" i="1"/>
  <c r="AN712" i="1"/>
  <c r="AO712" i="1"/>
  <c r="AZ712" i="1"/>
  <c r="BA712" i="1"/>
  <c r="BL712" i="1"/>
  <c r="AC712" i="1"/>
  <c r="BM712" i="1"/>
  <c r="T712" i="1"/>
  <c r="U712" i="1" s="1"/>
  <c r="V712" i="1" s="1"/>
  <c r="AB692" i="1"/>
  <c r="AC692" i="1"/>
  <c r="AN692" i="1"/>
  <c r="AO692" i="1"/>
  <c r="AZ692" i="1"/>
  <c r="BL692" i="1"/>
  <c r="BM692" i="1"/>
  <c r="BA692" i="1"/>
  <c r="T692" i="1"/>
  <c r="U692" i="1" s="1"/>
  <c r="V692" i="1" s="1"/>
  <c r="AB672" i="1"/>
  <c r="AC672" i="1"/>
  <c r="AN672" i="1"/>
  <c r="AO672" i="1"/>
  <c r="BA672" i="1"/>
  <c r="BM672" i="1"/>
  <c r="AZ672" i="1"/>
  <c r="BL672" i="1"/>
  <c r="T672" i="1"/>
  <c r="U672" i="1" s="1"/>
  <c r="V672" i="1" s="1"/>
  <c r="AB652" i="1"/>
  <c r="BA652" i="1"/>
  <c r="AC652" i="1"/>
  <c r="BL652" i="1"/>
  <c r="AN652" i="1"/>
  <c r="AZ652" i="1"/>
  <c r="BM652" i="1"/>
  <c r="AO652" i="1"/>
  <c r="T652" i="1"/>
  <c r="U652" i="1" s="1"/>
  <c r="V652" i="1" s="1"/>
  <c r="AB632" i="1"/>
  <c r="AN632" i="1"/>
  <c r="AO632" i="1"/>
  <c r="AZ632" i="1"/>
  <c r="BA632" i="1"/>
  <c r="BL632" i="1"/>
  <c r="AC632" i="1"/>
  <c r="BM632" i="1"/>
  <c r="T632" i="1"/>
  <c r="U632" i="1" s="1"/>
  <c r="V632" i="1" s="1"/>
  <c r="AB612" i="1"/>
  <c r="AN612" i="1"/>
  <c r="AO612" i="1"/>
  <c r="BA612" i="1"/>
  <c r="BM612" i="1"/>
  <c r="AC612" i="1"/>
  <c r="AZ612" i="1"/>
  <c r="BL612" i="1"/>
  <c r="T612" i="1"/>
  <c r="U612" i="1" s="1"/>
  <c r="V612" i="1" s="1"/>
  <c r="AB592" i="1"/>
  <c r="AN592" i="1"/>
  <c r="AO592" i="1"/>
  <c r="AZ592" i="1"/>
  <c r="BA592" i="1"/>
  <c r="BM592" i="1"/>
  <c r="AC592" i="1"/>
  <c r="BL592" i="1"/>
  <c r="T592" i="1"/>
  <c r="U592" i="1" s="1"/>
  <c r="V592" i="1" s="1"/>
  <c r="AB572" i="1"/>
  <c r="AC572" i="1"/>
  <c r="AN572" i="1"/>
  <c r="AO572" i="1"/>
  <c r="AZ572" i="1"/>
  <c r="BM572" i="1"/>
  <c r="BL572" i="1"/>
  <c r="BA572" i="1"/>
  <c r="T572" i="1"/>
  <c r="U572" i="1" s="1"/>
  <c r="V572" i="1" s="1"/>
  <c r="AB552" i="1"/>
  <c r="AN552" i="1"/>
  <c r="AO552" i="1"/>
  <c r="AZ552" i="1"/>
  <c r="BA552" i="1"/>
  <c r="BL552" i="1"/>
  <c r="AC552" i="1"/>
  <c r="BM552" i="1"/>
  <c r="T552" i="1"/>
  <c r="U552" i="1" s="1"/>
  <c r="V552" i="1" s="1"/>
  <c r="AB532" i="1"/>
  <c r="AN532" i="1"/>
  <c r="AO532" i="1"/>
  <c r="AZ532" i="1"/>
  <c r="BA532" i="1"/>
  <c r="BL532" i="1"/>
  <c r="AC532" i="1"/>
  <c r="BM532" i="1"/>
  <c r="T532" i="1"/>
  <c r="U532" i="1" s="1"/>
  <c r="V532" i="1" s="1"/>
  <c r="AB512" i="1"/>
  <c r="AN512" i="1"/>
  <c r="AO512" i="1"/>
  <c r="AZ512" i="1"/>
  <c r="BA512" i="1"/>
  <c r="BM512" i="1"/>
  <c r="AC512" i="1"/>
  <c r="BL512" i="1"/>
  <c r="T512" i="1"/>
  <c r="U512" i="1" s="1"/>
  <c r="V512" i="1" s="1"/>
  <c r="AB492" i="1"/>
  <c r="AN492" i="1"/>
  <c r="AO492" i="1"/>
  <c r="AZ492" i="1"/>
  <c r="AC492" i="1"/>
  <c r="BA492" i="1"/>
  <c r="BM492" i="1"/>
  <c r="BL492" i="1"/>
  <c r="T492" i="1"/>
  <c r="U492" i="1" s="1"/>
  <c r="V492" i="1" s="1"/>
  <c r="AB472" i="1"/>
  <c r="AN472" i="1"/>
  <c r="AO472" i="1"/>
  <c r="AZ472" i="1"/>
  <c r="BL472" i="1"/>
  <c r="AC472" i="1"/>
  <c r="BA472" i="1"/>
  <c r="BM472" i="1"/>
  <c r="T472" i="1"/>
  <c r="U472" i="1" s="1"/>
  <c r="V472" i="1" s="1"/>
  <c r="AB452" i="1"/>
  <c r="AN452" i="1"/>
  <c r="AO452" i="1"/>
  <c r="AZ452" i="1"/>
  <c r="BA452" i="1"/>
  <c r="BL452" i="1"/>
  <c r="AC452" i="1"/>
  <c r="BM452" i="1"/>
  <c r="T452" i="1"/>
  <c r="U452" i="1" s="1"/>
  <c r="V452" i="1" s="1"/>
  <c r="AB432" i="1"/>
  <c r="AC432" i="1"/>
  <c r="AN432" i="1"/>
  <c r="AO432" i="1"/>
  <c r="AZ432" i="1"/>
  <c r="BL432" i="1"/>
  <c r="BM432" i="1"/>
  <c r="BA432" i="1"/>
  <c r="T432" i="1"/>
  <c r="U432" i="1" s="1"/>
  <c r="V432" i="1" s="1"/>
  <c r="AB412" i="1"/>
  <c r="AN412" i="1"/>
  <c r="AO412" i="1"/>
  <c r="AZ412" i="1"/>
  <c r="BA412" i="1"/>
  <c r="BL412" i="1"/>
  <c r="AC412" i="1"/>
  <c r="BM412" i="1"/>
  <c r="T412" i="1"/>
  <c r="U412" i="1" s="1"/>
  <c r="V412" i="1" s="1"/>
  <c r="AB392" i="1"/>
  <c r="AN392" i="1"/>
  <c r="AO392" i="1"/>
  <c r="AZ392" i="1"/>
  <c r="BA392" i="1"/>
  <c r="BL392" i="1"/>
  <c r="AC392" i="1"/>
  <c r="BM392" i="1"/>
  <c r="T392" i="1"/>
  <c r="U392" i="1" s="1"/>
  <c r="V392" i="1" s="1"/>
  <c r="AB372" i="1"/>
  <c r="AC372" i="1"/>
  <c r="AN372" i="1"/>
  <c r="AO372" i="1"/>
  <c r="AZ372" i="1"/>
  <c r="BL372" i="1"/>
  <c r="BM372" i="1"/>
  <c r="BA372" i="1"/>
  <c r="T372" i="1"/>
  <c r="U372" i="1" s="1"/>
  <c r="V372" i="1" s="1"/>
  <c r="AB352" i="1"/>
  <c r="AC352" i="1"/>
  <c r="AN352" i="1"/>
  <c r="AO352" i="1"/>
  <c r="AZ352" i="1"/>
  <c r="BL352" i="1"/>
  <c r="BM352" i="1"/>
  <c r="BA352" i="1"/>
  <c r="T352" i="1"/>
  <c r="U352" i="1" s="1"/>
  <c r="V352" i="1" s="1"/>
  <c r="AC332" i="1"/>
  <c r="AO332" i="1"/>
  <c r="AZ332" i="1"/>
  <c r="BA332" i="1"/>
  <c r="BL332" i="1"/>
  <c r="BM332" i="1"/>
  <c r="AB332" i="1"/>
  <c r="AN332" i="1"/>
  <c r="T332" i="1"/>
  <c r="U332" i="1" s="1"/>
  <c r="V332" i="1" s="1"/>
  <c r="AB312" i="1"/>
  <c r="AN312" i="1"/>
  <c r="AO312" i="1"/>
  <c r="AZ312" i="1"/>
  <c r="BA312" i="1"/>
  <c r="BL312" i="1"/>
  <c r="AC312" i="1"/>
  <c r="BM312" i="1"/>
  <c r="T312" i="1"/>
  <c r="U312" i="1" s="1"/>
  <c r="V312" i="1" s="1"/>
  <c r="AB292" i="1"/>
  <c r="AN292" i="1"/>
  <c r="AO292" i="1"/>
  <c r="AZ292" i="1"/>
  <c r="BA292" i="1"/>
  <c r="BL292" i="1"/>
  <c r="BM292" i="1"/>
  <c r="AC292" i="1"/>
  <c r="T292" i="1"/>
  <c r="U292" i="1" s="1"/>
  <c r="V292" i="1" s="1"/>
  <c r="AB272" i="1"/>
  <c r="AN272" i="1"/>
  <c r="AO272" i="1"/>
  <c r="AZ272" i="1"/>
  <c r="BA272" i="1"/>
  <c r="BL272" i="1"/>
  <c r="AC272" i="1"/>
  <c r="BM272" i="1"/>
  <c r="T272" i="1"/>
  <c r="U272" i="1" s="1"/>
  <c r="V272" i="1" s="1"/>
  <c r="AB252" i="1"/>
  <c r="AC252" i="1"/>
  <c r="AN252" i="1"/>
  <c r="AO252" i="1"/>
  <c r="AZ252" i="1"/>
  <c r="BA252" i="1"/>
  <c r="BL252" i="1"/>
  <c r="BM252" i="1"/>
  <c r="T252" i="1"/>
  <c r="U252" i="1" s="1"/>
  <c r="V252" i="1" s="1"/>
  <c r="AB232" i="1"/>
  <c r="AN232" i="1"/>
  <c r="AO232" i="1"/>
  <c r="AZ232" i="1"/>
  <c r="BA232" i="1"/>
  <c r="BM232" i="1"/>
  <c r="AC232" i="1"/>
  <c r="BL232" i="1"/>
  <c r="T232" i="1"/>
  <c r="U232" i="1" s="1"/>
  <c r="V232" i="1" s="1"/>
  <c r="AB212" i="1"/>
  <c r="AC212" i="1"/>
  <c r="AN212" i="1"/>
  <c r="AO212" i="1"/>
  <c r="BA212" i="1"/>
  <c r="BL212" i="1"/>
  <c r="BM212" i="1"/>
  <c r="AZ212" i="1"/>
  <c r="T212" i="1"/>
  <c r="U212" i="1" s="1"/>
  <c r="V212" i="1" s="1"/>
  <c r="AB192" i="1"/>
  <c r="AN192" i="1"/>
  <c r="AO192" i="1"/>
  <c r="AZ192" i="1"/>
  <c r="BA192" i="1"/>
  <c r="BL192" i="1"/>
  <c r="AC192" i="1"/>
  <c r="BM192" i="1"/>
  <c r="T192" i="1"/>
  <c r="U192" i="1" s="1"/>
  <c r="V192" i="1" s="1"/>
  <c r="AB172" i="1"/>
  <c r="AC172" i="1"/>
  <c r="AN172" i="1"/>
  <c r="AO172" i="1"/>
  <c r="AZ172" i="1"/>
  <c r="BA172" i="1"/>
  <c r="BL172" i="1"/>
  <c r="BM172" i="1"/>
  <c r="T172" i="1"/>
  <c r="U172" i="1" s="1"/>
  <c r="V172" i="1" s="1"/>
  <c r="AB152" i="1"/>
  <c r="AC152" i="1"/>
  <c r="AN152" i="1"/>
  <c r="AO152" i="1"/>
  <c r="AZ152" i="1"/>
  <c r="BA152" i="1"/>
  <c r="BL152" i="1"/>
  <c r="BM152" i="1"/>
  <c r="T152" i="1"/>
  <c r="U152" i="1" s="1"/>
  <c r="V152" i="1" s="1"/>
  <c r="AB132" i="1"/>
  <c r="AC132" i="1"/>
  <c r="AN132" i="1"/>
  <c r="AO132" i="1"/>
  <c r="AZ132" i="1"/>
  <c r="BA132" i="1"/>
  <c r="BL132" i="1"/>
  <c r="BM132" i="1"/>
  <c r="T132" i="1"/>
  <c r="U132" i="1" s="1"/>
  <c r="V132" i="1" s="1"/>
  <c r="AB112" i="1"/>
  <c r="AC112" i="1"/>
  <c r="AN112" i="1"/>
  <c r="AO112" i="1"/>
  <c r="AZ112" i="1"/>
  <c r="BA112" i="1"/>
  <c r="BL112" i="1"/>
  <c r="BM112" i="1"/>
  <c r="T112" i="1"/>
  <c r="U112" i="1" s="1"/>
  <c r="V112" i="1" s="1"/>
  <c r="BL92" i="1"/>
  <c r="BM92" i="1"/>
  <c r="AB92" i="1"/>
  <c r="AC92" i="1"/>
  <c r="AN92" i="1"/>
  <c r="AO92" i="1"/>
  <c r="AZ92" i="1"/>
  <c r="BA92" i="1"/>
  <c r="T92" i="1"/>
  <c r="U92" i="1" s="1"/>
  <c r="V92" i="1" s="1"/>
  <c r="AB72" i="1"/>
  <c r="AO72" i="1"/>
  <c r="BA72" i="1"/>
  <c r="BM72" i="1"/>
  <c r="AC72" i="1"/>
  <c r="AN72" i="1"/>
  <c r="AZ72" i="1"/>
  <c r="BL72" i="1"/>
  <c r="T72" i="1"/>
  <c r="U72" i="1" s="1"/>
  <c r="V72" i="1" s="1"/>
  <c r="BM52" i="1"/>
  <c r="AB52" i="1"/>
  <c r="AC52" i="1"/>
  <c r="AN52" i="1"/>
  <c r="AO52" i="1"/>
  <c r="AZ52" i="1"/>
  <c r="BA52" i="1"/>
  <c r="BL52" i="1"/>
  <c r="T52" i="1"/>
  <c r="U52" i="1" s="1"/>
  <c r="V52" i="1" s="1"/>
  <c r="AB32" i="1"/>
  <c r="AN32" i="1"/>
  <c r="AZ32" i="1"/>
  <c r="BM32" i="1"/>
  <c r="AC32" i="1"/>
  <c r="AO32" i="1"/>
  <c r="BA32" i="1"/>
  <c r="BL32" i="1"/>
  <c r="T32" i="1"/>
  <c r="U32" i="1" s="1"/>
  <c r="V32" i="1" s="1"/>
  <c r="AB12" i="1"/>
  <c r="AC12" i="1"/>
  <c r="AN12" i="1"/>
  <c r="AO12" i="1"/>
  <c r="AZ12" i="1"/>
  <c r="BA12" i="1"/>
  <c r="BL12" i="1"/>
  <c r="BM12" i="1"/>
  <c r="T12" i="1"/>
  <c r="U12" i="1" s="1"/>
  <c r="V12" i="1" s="1"/>
  <c r="AB11" i="1"/>
  <c r="AC11" i="1"/>
  <c r="AN11" i="1"/>
  <c r="AO11" i="1"/>
  <c r="AZ11" i="1"/>
  <c r="BA11" i="1"/>
  <c r="BL11" i="1"/>
  <c r="BM11" i="1"/>
  <c r="T11" i="1"/>
  <c r="U11" i="1" s="1"/>
  <c r="V11" i="1" s="1"/>
  <c r="AB990" i="1"/>
  <c r="AN990" i="1"/>
  <c r="AZ990" i="1"/>
  <c r="BL990" i="1"/>
  <c r="AC990" i="1"/>
  <c r="AO990" i="1"/>
  <c r="BA990" i="1"/>
  <c r="BM990" i="1"/>
  <c r="T990" i="1"/>
  <c r="U990" i="1" s="1"/>
  <c r="V990" i="1" s="1"/>
  <c r="AB970" i="1"/>
  <c r="AN970" i="1"/>
  <c r="AO970" i="1"/>
  <c r="AZ970" i="1"/>
  <c r="BL970" i="1"/>
  <c r="AC970" i="1"/>
  <c r="BA970" i="1"/>
  <c r="BM970" i="1"/>
  <c r="T970" i="1"/>
  <c r="U970" i="1" s="1"/>
  <c r="V970" i="1" s="1"/>
  <c r="AB950" i="1"/>
  <c r="AN950" i="1"/>
  <c r="AO950" i="1"/>
  <c r="BA950" i="1"/>
  <c r="BM950" i="1"/>
  <c r="AC950" i="1"/>
  <c r="AZ950" i="1"/>
  <c r="BL950" i="1"/>
  <c r="T950" i="1"/>
  <c r="U950" i="1" s="1"/>
  <c r="V950" i="1" s="1"/>
  <c r="AB930" i="1"/>
  <c r="AC930" i="1"/>
  <c r="AN930" i="1"/>
  <c r="AO930" i="1"/>
  <c r="AZ930" i="1"/>
  <c r="BL930" i="1"/>
  <c r="BM930" i="1"/>
  <c r="BA930" i="1"/>
  <c r="T930" i="1"/>
  <c r="U930" i="1" s="1"/>
  <c r="V930" i="1" s="1"/>
  <c r="AB910" i="1"/>
  <c r="AN910" i="1"/>
  <c r="AZ910" i="1"/>
  <c r="BM910" i="1"/>
  <c r="AC910" i="1"/>
  <c r="AO910" i="1"/>
  <c r="BA910" i="1"/>
  <c r="BL910" i="1"/>
  <c r="T910" i="1"/>
  <c r="U910" i="1" s="1"/>
  <c r="V910" i="1" s="1"/>
  <c r="AB890" i="1"/>
  <c r="AN890" i="1"/>
  <c r="AO890" i="1"/>
  <c r="BA890" i="1"/>
  <c r="AC890" i="1"/>
  <c r="AZ890" i="1"/>
  <c r="BL890" i="1"/>
  <c r="BM890" i="1"/>
  <c r="T890" i="1"/>
  <c r="U890" i="1" s="1"/>
  <c r="V890" i="1" s="1"/>
  <c r="AB870" i="1"/>
  <c r="AN870" i="1"/>
  <c r="AO870" i="1"/>
  <c r="AZ870" i="1"/>
  <c r="BA870" i="1"/>
  <c r="BM870" i="1"/>
  <c r="AC870" i="1"/>
  <c r="BL870" i="1"/>
  <c r="T870" i="1"/>
  <c r="U870" i="1" s="1"/>
  <c r="V870" i="1" s="1"/>
  <c r="AB850" i="1"/>
  <c r="AN850" i="1"/>
  <c r="AZ850" i="1"/>
  <c r="BM850" i="1"/>
  <c r="AC850" i="1"/>
  <c r="AO850" i="1"/>
  <c r="BA850" i="1"/>
  <c r="BL850" i="1"/>
  <c r="T850" i="1"/>
  <c r="U850" i="1" s="1"/>
  <c r="V850" i="1" s="1"/>
  <c r="AB830" i="1"/>
  <c r="AN830" i="1"/>
  <c r="AO830" i="1"/>
  <c r="AZ830" i="1"/>
  <c r="BA830" i="1"/>
  <c r="BL830" i="1"/>
  <c r="AC830" i="1"/>
  <c r="BM830" i="1"/>
  <c r="T830" i="1"/>
  <c r="U830" i="1" s="1"/>
  <c r="V830" i="1" s="1"/>
  <c r="AB810" i="1"/>
  <c r="AN810" i="1"/>
  <c r="AO810" i="1"/>
  <c r="AZ810" i="1"/>
  <c r="BL810" i="1"/>
  <c r="AC810" i="1"/>
  <c r="BA810" i="1"/>
  <c r="BM810" i="1"/>
  <c r="T810" i="1"/>
  <c r="U810" i="1" s="1"/>
  <c r="V810" i="1" s="1"/>
  <c r="AB790" i="1"/>
  <c r="AN790" i="1"/>
  <c r="AO790" i="1"/>
  <c r="AZ790" i="1"/>
  <c r="BA790" i="1"/>
  <c r="BL790" i="1"/>
  <c r="BM790" i="1"/>
  <c r="AC790" i="1"/>
  <c r="T790" i="1"/>
  <c r="U790" i="1" s="1"/>
  <c r="V790" i="1" s="1"/>
  <c r="AB770" i="1"/>
  <c r="AN770" i="1"/>
  <c r="AO770" i="1"/>
  <c r="AZ770" i="1"/>
  <c r="BA770" i="1"/>
  <c r="BL770" i="1"/>
  <c r="BM770" i="1"/>
  <c r="AC770" i="1"/>
  <c r="T770" i="1"/>
  <c r="U770" i="1" s="1"/>
  <c r="V770" i="1" s="1"/>
  <c r="AB750" i="1"/>
  <c r="AN750" i="1"/>
  <c r="AO750" i="1"/>
  <c r="AZ750" i="1"/>
  <c r="BL750" i="1"/>
  <c r="AC750" i="1"/>
  <c r="BA750" i="1"/>
  <c r="BM750" i="1"/>
  <c r="T750" i="1"/>
  <c r="U750" i="1" s="1"/>
  <c r="V750" i="1" s="1"/>
  <c r="AB730" i="1"/>
  <c r="AN730" i="1"/>
  <c r="AO730" i="1"/>
  <c r="AZ730" i="1"/>
  <c r="BL730" i="1"/>
  <c r="AC730" i="1"/>
  <c r="BA730" i="1"/>
  <c r="BM730" i="1"/>
  <c r="T730" i="1"/>
  <c r="U730" i="1" s="1"/>
  <c r="V730" i="1" s="1"/>
  <c r="AB710" i="1"/>
  <c r="AN710" i="1"/>
  <c r="AO710" i="1"/>
  <c r="AZ710" i="1"/>
  <c r="BA710" i="1"/>
  <c r="BM710" i="1"/>
  <c r="AC710" i="1"/>
  <c r="BL710" i="1"/>
  <c r="T710" i="1"/>
  <c r="U710" i="1" s="1"/>
  <c r="V710" i="1" s="1"/>
  <c r="AB690" i="1"/>
  <c r="AN690" i="1"/>
  <c r="AO690" i="1"/>
  <c r="AZ690" i="1"/>
  <c r="BA690" i="1"/>
  <c r="BM690" i="1"/>
  <c r="AC690" i="1"/>
  <c r="BL690" i="1"/>
  <c r="T690" i="1"/>
  <c r="U690" i="1" s="1"/>
  <c r="V690" i="1" s="1"/>
  <c r="AB670" i="1"/>
  <c r="AN670" i="1"/>
  <c r="AO670" i="1"/>
  <c r="BA670" i="1"/>
  <c r="AC670" i="1"/>
  <c r="AZ670" i="1"/>
  <c r="BL670" i="1"/>
  <c r="BM670" i="1"/>
  <c r="T670" i="1"/>
  <c r="U670" i="1" s="1"/>
  <c r="V670" i="1" s="1"/>
  <c r="AB650" i="1"/>
  <c r="AN650" i="1"/>
  <c r="AO650" i="1"/>
  <c r="BA650" i="1"/>
  <c r="BM650" i="1"/>
  <c r="AC650" i="1"/>
  <c r="BL650" i="1"/>
  <c r="AZ650" i="1"/>
  <c r="T650" i="1"/>
  <c r="U650" i="1" s="1"/>
  <c r="V650" i="1" s="1"/>
  <c r="AB630" i="1"/>
  <c r="AC630" i="1"/>
  <c r="AN630" i="1"/>
  <c r="AO630" i="1"/>
  <c r="AZ630" i="1"/>
  <c r="BL630" i="1"/>
  <c r="BA630" i="1"/>
  <c r="BM630" i="1"/>
  <c r="T630" i="1"/>
  <c r="U630" i="1" s="1"/>
  <c r="V630" i="1" s="1"/>
  <c r="AB610" i="1"/>
  <c r="AN610" i="1"/>
  <c r="AO610" i="1"/>
  <c r="BA610" i="1"/>
  <c r="BM610" i="1"/>
  <c r="AC610" i="1"/>
  <c r="AZ610" i="1"/>
  <c r="BL610" i="1"/>
  <c r="T610" i="1"/>
  <c r="U610" i="1" s="1"/>
  <c r="V610" i="1" s="1"/>
  <c r="AB590" i="1"/>
  <c r="AC590" i="1"/>
  <c r="AN590" i="1"/>
  <c r="AO590" i="1"/>
  <c r="BA590" i="1"/>
  <c r="BL590" i="1"/>
  <c r="BM590" i="1"/>
  <c r="AZ590" i="1"/>
  <c r="T590" i="1"/>
  <c r="U590" i="1" s="1"/>
  <c r="V590" i="1" s="1"/>
  <c r="AB570" i="1"/>
  <c r="AC570" i="1"/>
  <c r="AN570" i="1"/>
  <c r="AO570" i="1"/>
  <c r="AZ570" i="1"/>
  <c r="BL570" i="1"/>
  <c r="BA570" i="1"/>
  <c r="BM570" i="1"/>
  <c r="T570" i="1"/>
  <c r="U570" i="1" s="1"/>
  <c r="V570" i="1" s="1"/>
  <c r="AB550" i="1"/>
  <c r="AN550" i="1"/>
  <c r="AO550" i="1"/>
  <c r="AZ550" i="1"/>
  <c r="BA550" i="1"/>
  <c r="BL550" i="1"/>
  <c r="AC550" i="1"/>
  <c r="BM550" i="1"/>
  <c r="T550" i="1"/>
  <c r="U550" i="1" s="1"/>
  <c r="V550" i="1" s="1"/>
  <c r="AB530" i="1"/>
  <c r="AC530" i="1"/>
  <c r="AN530" i="1"/>
  <c r="AO530" i="1"/>
  <c r="AZ530" i="1"/>
  <c r="BL530" i="1"/>
  <c r="BM530" i="1"/>
  <c r="BA530" i="1"/>
  <c r="T530" i="1"/>
  <c r="U530" i="1" s="1"/>
  <c r="V530" i="1" s="1"/>
  <c r="AB510" i="1"/>
  <c r="AC510" i="1"/>
  <c r="AN510" i="1"/>
  <c r="AO510" i="1"/>
  <c r="AZ510" i="1"/>
  <c r="BL510" i="1"/>
  <c r="BM510" i="1"/>
  <c r="BA510" i="1"/>
  <c r="T510" i="1"/>
  <c r="U510" i="1" s="1"/>
  <c r="V510" i="1" s="1"/>
  <c r="AB490" i="1"/>
  <c r="AC490" i="1"/>
  <c r="AN490" i="1"/>
  <c r="AO490" i="1"/>
  <c r="BA490" i="1"/>
  <c r="BL490" i="1"/>
  <c r="BM490" i="1"/>
  <c r="AZ490" i="1"/>
  <c r="T490" i="1"/>
  <c r="U490" i="1" s="1"/>
  <c r="V490" i="1" s="1"/>
  <c r="AB470" i="1"/>
  <c r="BA470" i="1"/>
  <c r="AC470" i="1"/>
  <c r="AZ470" i="1"/>
  <c r="BL470" i="1"/>
  <c r="AN470" i="1"/>
  <c r="AO470" i="1"/>
  <c r="BM470" i="1"/>
  <c r="T470" i="1"/>
  <c r="U470" i="1" s="1"/>
  <c r="V470" i="1" s="1"/>
  <c r="AB450" i="1"/>
  <c r="AC450" i="1"/>
  <c r="AN450" i="1"/>
  <c r="AO450" i="1"/>
  <c r="AZ450" i="1"/>
  <c r="BA450" i="1"/>
  <c r="BL450" i="1"/>
  <c r="BM450" i="1"/>
  <c r="T450" i="1"/>
  <c r="U450" i="1" s="1"/>
  <c r="V450" i="1" s="1"/>
  <c r="AB430" i="1"/>
  <c r="AN430" i="1"/>
  <c r="AO430" i="1"/>
  <c r="BA430" i="1"/>
  <c r="AC430" i="1"/>
  <c r="AZ430" i="1"/>
  <c r="BM430" i="1"/>
  <c r="BL430" i="1"/>
  <c r="T430" i="1"/>
  <c r="U430" i="1" s="1"/>
  <c r="V430" i="1" s="1"/>
  <c r="AB410" i="1"/>
  <c r="AN410" i="1"/>
  <c r="AO410" i="1"/>
  <c r="BA410" i="1"/>
  <c r="BM410" i="1"/>
  <c r="AC410" i="1"/>
  <c r="AZ410" i="1"/>
  <c r="BL410" i="1"/>
  <c r="T410" i="1"/>
  <c r="U410" i="1" s="1"/>
  <c r="V410" i="1" s="1"/>
  <c r="AB390" i="1"/>
  <c r="AN390" i="1"/>
  <c r="AO390" i="1"/>
  <c r="BA390" i="1"/>
  <c r="BM390" i="1"/>
  <c r="AC390" i="1"/>
  <c r="AZ390" i="1"/>
  <c r="BL390" i="1"/>
  <c r="T390" i="1"/>
  <c r="U390" i="1" s="1"/>
  <c r="V390" i="1" s="1"/>
  <c r="AB370" i="1"/>
  <c r="AN370" i="1"/>
  <c r="AO370" i="1"/>
  <c r="AZ370" i="1"/>
  <c r="BA370" i="1"/>
  <c r="BL370" i="1"/>
  <c r="AC370" i="1"/>
  <c r="BM370" i="1"/>
  <c r="T370" i="1"/>
  <c r="U370" i="1" s="1"/>
  <c r="V370" i="1" s="1"/>
  <c r="AB350" i="1"/>
  <c r="AN350" i="1"/>
  <c r="AZ350" i="1"/>
  <c r="BL350" i="1"/>
  <c r="AC350" i="1"/>
  <c r="AO350" i="1"/>
  <c r="BA350" i="1"/>
  <c r="BM350" i="1"/>
  <c r="T350" i="1"/>
  <c r="U350" i="1" s="1"/>
  <c r="V350" i="1" s="1"/>
  <c r="AB330" i="1"/>
  <c r="AN330" i="1"/>
  <c r="AO330" i="1"/>
  <c r="AZ330" i="1"/>
  <c r="BA330" i="1"/>
  <c r="BL330" i="1"/>
  <c r="AC330" i="1"/>
  <c r="BM330" i="1"/>
  <c r="T330" i="1"/>
  <c r="U330" i="1" s="1"/>
  <c r="V330" i="1" s="1"/>
  <c r="AB310" i="1"/>
  <c r="AC310" i="1"/>
  <c r="AN310" i="1"/>
  <c r="AO310" i="1"/>
  <c r="AZ310" i="1"/>
  <c r="BA310" i="1"/>
  <c r="BL310" i="1"/>
  <c r="BM310" i="1"/>
  <c r="T310" i="1"/>
  <c r="U310" i="1" s="1"/>
  <c r="V310" i="1" s="1"/>
  <c r="AB290" i="1"/>
  <c r="AN290" i="1"/>
  <c r="AO290" i="1"/>
  <c r="AZ290" i="1"/>
  <c r="BA290" i="1"/>
  <c r="BM290" i="1"/>
  <c r="AC290" i="1"/>
  <c r="BL290" i="1"/>
  <c r="T290" i="1"/>
  <c r="U290" i="1" s="1"/>
  <c r="V290" i="1" s="1"/>
  <c r="AC270" i="1"/>
  <c r="AN270" i="1"/>
  <c r="AO270" i="1"/>
  <c r="AZ270" i="1"/>
  <c r="BA270" i="1"/>
  <c r="BL270" i="1"/>
  <c r="AB270" i="1"/>
  <c r="BM270" i="1"/>
  <c r="T270" i="1"/>
  <c r="U270" i="1" s="1"/>
  <c r="V270" i="1" s="1"/>
  <c r="AB250" i="1"/>
  <c r="AN250" i="1"/>
  <c r="AO250" i="1"/>
  <c r="AZ250" i="1"/>
  <c r="BA250" i="1"/>
  <c r="BL250" i="1"/>
  <c r="BM250" i="1"/>
  <c r="AC250" i="1"/>
  <c r="T250" i="1"/>
  <c r="U250" i="1" s="1"/>
  <c r="V250" i="1" s="1"/>
  <c r="AB230" i="1"/>
  <c r="AN230" i="1"/>
  <c r="AZ230" i="1"/>
  <c r="BM230" i="1"/>
  <c r="AC230" i="1"/>
  <c r="AO230" i="1"/>
  <c r="BA230" i="1"/>
  <c r="BL230" i="1"/>
  <c r="T230" i="1"/>
  <c r="U230" i="1" s="1"/>
  <c r="V230" i="1" s="1"/>
  <c r="AB210" i="1"/>
  <c r="AN210" i="1"/>
  <c r="AO210" i="1"/>
  <c r="AZ210" i="1"/>
  <c r="BA210" i="1"/>
  <c r="BL210" i="1"/>
  <c r="BM210" i="1"/>
  <c r="AC210" i="1"/>
  <c r="T210" i="1"/>
  <c r="U210" i="1" s="1"/>
  <c r="V210" i="1" s="1"/>
  <c r="AB190" i="1"/>
  <c r="AC190" i="1"/>
  <c r="AN190" i="1"/>
  <c r="AO190" i="1"/>
  <c r="AZ190" i="1"/>
  <c r="BA190" i="1"/>
  <c r="BL190" i="1"/>
  <c r="BM190" i="1"/>
  <c r="T190" i="1"/>
  <c r="U190" i="1" s="1"/>
  <c r="V190" i="1" s="1"/>
  <c r="AB170" i="1"/>
  <c r="AN170" i="1"/>
  <c r="BA170" i="1"/>
  <c r="BM170" i="1"/>
  <c r="AC170" i="1"/>
  <c r="AO170" i="1"/>
  <c r="AZ170" i="1"/>
  <c r="BL170" i="1"/>
  <c r="T170" i="1"/>
  <c r="U170" i="1" s="1"/>
  <c r="V170" i="1" s="1"/>
  <c r="AB150" i="1"/>
  <c r="AC150" i="1"/>
  <c r="AN150" i="1"/>
  <c r="AO150" i="1"/>
  <c r="BA150" i="1"/>
  <c r="BL150" i="1"/>
  <c r="BM150" i="1"/>
  <c r="AZ150" i="1"/>
  <c r="T150" i="1"/>
  <c r="U150" i="1" s="1"/>
  <c r="V150" i="1" s="1"/>
  <c r="AB130" i="1"/>
  <c r="AC130" i="1"/>
  <c r="AN130" i="1"/>
  <c r="AO130" i="1"/>
  <c r="AZ130" i="1"/>
  <c r="BA130" i="1"/>
  <c r="BL130" i="1"/>
  <c r="BM130" i="1"/>
  <c r="T130" i="1"/>
  <c r="U130" i="1" s="1"/>
  <c r="V130" i="1" s="1"/>
  <c r="AB110" i="1"/>
  <c r="AC110" i="1"/>
  <c r="AN110" i="1"/>
  <c r="AO110" i="1"/>
  <c r="BA110" i="1"/>
  <c r="BL110" i="1"/>
  <c r="BM110" i="1"/>
  <c r="AZ110" i="1"/>
  <c r="T110" i="1"/>
  <c r="U110" i="1" s="1"/>
  <c r="V110" i="1" s="1"/>
  <c r="AB90" i="1"/>
  <c r="AC90" i="1"/>
  <c r="AN90" i="1"/>
  <c r="AO90" i="1"/>
  <c r="AZ90" i="1"/>
  <c r="BA90" i="1"/>
  <c r="BL90" i="1"/>
  <c r="BM90" i="1"/>
  <c r="T90" i="1"/>
  <c r="U90" i="1" s="1"/>
  <c r="V90" i="1" s="1"/>
  <c r="AB70" i="1"/>
  <c r="AC70" i="1"/>
  <c r="AO70" i="1"/>
  <c r="AZ70" i="1"/>
  <c r="BA70" i="1"/>
  <c r="BL70" i="1"/>
  <c r="BM70" i="1"/>
  <c r="AN70" i="1"/>
  <c r="T70" i="1"/>
  <c r="U70" i="1" s="1"/>
  <c r="V70" i="1" s="1"/>
  <c r="AB50" i="1"/>
  <c r="AC50" i="1"/>
  <c r="AN50" i="1"/>
  <c r="AO50" i="1"/>
  <c r="AZ50" i="1"/>
  <c r="BA50" i="1"/>
  <c r="BL50" i="1"/>
  <c r="BM50" i="1"/>
  <c r="T50" i="1"/>
  <c r="U50" i="1" s="1"/>
  <c r="V50" i="1" s="1"/>
  <c r="AC30" i="1"/>
  <c r="AN30" i="1"/>
  <c r="AO30" i="1"/>
  <c r="AZ30" i="1"/>
  <c r="BA30" i="1"/>
  <c r="BL30" i="1"/>
  <c r="BM30" i="1"/>
  <c r="AB30" i="1"/>
  <c r="T30" i="1"/>
  <c r="U30" i="1" s="1"/>
  <c r="V30" i="1" s="1"/>
  <c r="AB10" i="1"/>
  <c r="AC10" i="1"/>
  <c r="AN10" i="1"/>
  <c r="AO10" i="1"/>
  <c r="AZ10" i="1"/>
  <c r="BA10" i="1"/>
  <c r="BL10" i="1"/>
  <c r="BM10" i="1"/>
  <c r="T10" i="1"/>
  <c r="U10" i="1" s="1"/>
  <c r="V10" i="1" s="1"/>
  <c r="AB9" i="1"/>
  <c r="AC9" i="1"/>
  <c r="AN9" i="1"/>
  <c r="AO9" i="1"/>
  <c r="AZ9" i="1"/>
  <c r="BM9" i="1"/>
  <c r="BL9" i="1"/>
  <c r="BA9" i="1"/>
  <c r="T9" i="1"/>
  <c r="U9" i="1" s="1"/>
  <c r="V9" i="1" s="1"/>
  <c r="AB8" i="1"/>
  <c r="AC8" i="1"/>
  <c r="AZ8" i="1"/>
  <c r="BL8" i="1"/>
  <c r="AN8" i="1"/>
  <c r="AO8" i="1"/>
  <c r="BA8" i="1"/>
  <c r="BM8" i="1"/>
  <c r="T8" i="1"/>
  <c r="U8" i="1" s="1"/>
  <c r="V8" i="1" s="1"/>
  <c r="AB7" i="1"/>
  <c r="AC7" i="1"/>
  <c r="AN7" i="1"/>
  <c r="AZ7" i="1"/>
  <c r="BA7" i="1"/>
  <c r="BM7" i="1"/>
  <c r="AO7" i="1"/>
  <c r="BL7" i="1"/>
  <c r="T7" i="1"/>
  <c r="U7" i="1" s="1"/>
  <c r="V7" i="1" s="1"/>
  <c r="AB6" i="1"/>
  <c r="AN6" i="1"/>
  <c r="AO6" i="1"/>
  <c r="AZ6" i="1"/>
  <c r="BA6" i="1"/>
  <c r="BL6" i="1"/>
  <c r="BM6" i="1"/>
  <c r="AC6" i="1"/>
  <c r="T6" i="1"/>
  <c r="U6" i="1" s="1"/>
  <c r="V6" i="1" s="1"/>
  <c r="AB5" i="1"/>
  <c r="AC5" i="1"/>
  <c r="AN5" i="1"/>
  <c r="AO5" i="1"/>
  <c r="AZ5" i="1"/>
  <c r="BA5" i="1"/>
  <c r="BL5" i="1"/>
  <c r="BM5" i="1"/>
  <c r="T5" i="1"/>
  <c r="U5" i="1" s="1"/>
  <c r="V5" i="1" s="1"/>
  <c r="AB4" i="1"/>
  <c r="AC4" i="1"/>
  <c r="AN4" i="1"/>
  <c r="AO4" i="1"/>
  <c r="AZ4" i="1"/>
  <c r="BA4" i="1"/>
  <c r="BL4" i="1"/>
  <c r="BM4" i="1"/>
  <c r="T4" i="1"/>
  <c r="U4" i="1" s="1"/>
  <c r="V4" i="1" s="1"/>
  <c r="AN3" i="1"/>
  <c r="AO3" i="1"/>
  <c r="BA3" i="1"/>
  <c r="BL3" i="1"/>
  <c r="BM3" i="1"/>
  <c r="AB3" i="1"/>
  <c r="AZ3" i="1"/>
  <c r="AC3" i="1"/>
  <c r="T3" i="1"/>
  <c r="U3" i="1" s="1"/>
  <c r="V3" i="1" s="1"/>
  <c r="AB1002" i="1"/>
  <c r="AN1002" i="1"/>
  <c r="AO1002" i="1"/>
  <c r="BA1002" i="1"/>
  <c r="BM1002" i="1"/>
  <c r="AC1002" i="1"/>
  <c r="AZ1002" i="1"/>
  <c r="BL1002" i="1"/>
  <c r="T1002" i="1"/>
  <c r="U1002" i="1" s="1"/>
  <c r="V1002" i="1" s="1"/>
  <c r="AB982" i="1"/>
  <c r="AN982" i="1"/>
  <c r="AO982" i="1"/>
  <c r="AZ982" i="1"/>
  <c r="BL982" i="1"/>
  <c r="AC982" i="1"/>
  <c r="BA982" i="1"/>
  <c r="BM982" i="1"/>
  <c r="T982" i="1"/>
  <c r="U982" i="1" s="1"/>
  <c r="V982" i="1" s="1"/>
  <c r="AB962" i="1"/>
  <c r="AN962" i="1"/>
  <c r="AZ962" i="1"/>
  <c r="BM962" i="1"/>
  <c r="AC962" i="1"/>
  <c r="AO962" i="1"/>
  <c r="BA962" i="1"/>
  <c r="BL962" i="1"/>
  <c r="T962" i="1"/>
  <c r="U962" i="1" s="1"/>
  <c r="V962" i="1" s="1"/>
  <c r="AB942" i="1"/>
  <c r="AN942" i="1"/>
  <c r="AO942" i="1"/>
  <c r="AZ942" i="1"/>
  <c r="BL942" i="1"/>
  <c r="AC942" i="1"/>
  <c r="BA942" i="1"/>
  <c r="BM942" i="1"/>
  <c r="T942" i="1"/>
  <c r="U942" i="1" s="1"/>
  <c r="V942" i="1" s="1"/>
  <c r="AB922" i="1"/>
  <c r="AN922" i="1"/>
  <c r="AO922" i="1"/>
  <c r="AZ922" i="1"/>
  <c r="BL922" i="1"/>
  <c r="AC922" i="1"/>
  <c r="BA922" i="1"/>
  <c r="BM922" i="1"/>
  <c r="T922" i="1"/>
  <c r="U922" i="1" s="1"/>
  <c r="V922" i="1" s="1"/>
  <c r="AB902" i="1"/>
  <c r="AN902" i="1"/>
  <c r="AO902" i="1"/>
  <c r="BA902" i="1"/>
  <c r="AC902" i="1"/>
  <c r="AZ902" i="1"/>
  <c r="BL902" i="1"/>
  <c r="BM902" i="1"/>
  <c r="T902" i="1"/>
  <c r="U902" i="1" s="1"/>
  <c r="V902" i="1" s="1"/>
  <c r="AB882" i="1"/>
  <c r="AN882" i="1"/>
  <c r="AO882" i="1"/>
  <c r="BA882" i="1"/>
  <c r="BM882" i="1"/>
  <c r="AC882" i="1"/>
  <c r="AZ882" i="1"/>
  <c r="BL882" i="1"/>
  <c r="T882" i="1"/>
  <c r="U882" i="1" s="1"/>
  <c r="V882" i="1" s="1"/>
  <c r="AB862" i="1"/>
  <c r="AN862" i="1"/>
  <c r="AO862" i="1"/>
  <c r="AZ862" i="1"/>
  <c r="BA862" i="1"/>
  <c r="BM862" i="1"/>
  <c r="AC862" i="1"/>
  <c r="BL862" i="1"/>
  <c r="T862" i="1"/>
  <c r="U862" i="1" s="1"/>
  <c r="V862" i="1" s="1"/>
  <c r="AB842" i="1"/>
  <c r="AN842" i="1"/>
  <c r="AO842" i="1"/>
  <c r="AZ842" i="1"/>
  <c r="BA842" i="1"/>
  <c r="BM842" i="1"/>
  <c r="AC842" i="1"/>
  <c r="BL842" i="1"/>
  <c r="T842" i="1"/>
  <c r="U842" i="1" s="1"/>
  <c r="V842" i="1" s="1"/>
  <c r="AB822" i="1"/>
  <c r="AN822" i="1"/>
  <c r="AO822" i="1"/>
  <c r="BA822" i="1"/>
  <c r="AC822" i="1"/>
  <c r="AZ822" i="1"/>
  <c r="BL822" i="1"/>
  <c r="BM822" i="1"/>
  <c r="T822" i="1"/>
  <c r="U822" i="1" s="1"/>
  <c r="V822" i="1" s="1"/>
  <c r="AB802" i="1"/>
  <c r="AN802" i="1"/>
  <c r="AO802" i="1"/>
  <c r="BA802" i="1"/>
  <c r="BM802" i="1"/>
  <c r="AC802" i="1"/>
  <c r="AZ802" i="1"/>
  <c r="BL802" i="1"/>
  <c r="T802" i="1"/>
  <c r="U802" i="1" s="1"/>
  <c r="V802" i="1" s="1"/>
  <c r="AB782" i="1"/>
  <c r="AN782" i="1"/>
  <c r="AO782" i="1"/>
  <c r="BA782" i="1"/>
  <c r="BM782" i="1"/>
  <c r="AC782" i="1"/>
  <c r="AZ782" i="1"/>
  <c r="BL782" i="1"/>
  <c r="T782" i="1"/>
  <c r="U782" i="1" s="1"/>
  <c r="V782" i="1" s="1"/>
  <c r="AB762" i="1"/>
  <c r="AN762" i="1"/>
  <c r="AZ762" i="1"/>
  <c r="BL762" i="1"/>
  <c r="AC762" i="1"/>
  <c r="AO762" i="1"/>
  <c r="BA762" i="1"/>
  <c r="BM762" i="1"/>
  <c r="T762" i="1"/>
  <c r="U762" i="1" s="1"/>
  <c r="V762" i="1" s="1"/>
  <c r="AB742" i="1"/>
  <c r="AN742" i="1"/>
  <c r="AZ742" i="1"/>
  <c r="BM742" i="1"/>
  <c r="AC742" i="1"/>
  <c r="AO742" i="1"/>
  <c r="BA742" i="1"/>
  <c r="BL742" i="1"/>
  <c r="T742" i="1"/>
  <c r="U742" i="1" s="1"/>
  <c r="V742" i="1" s="1"/>
  <c r="AB722" i="1"/>
  <c r="AN722" i="1"/>
  <c r="AO722" i="1"/>
  <c r="BA722" i="1"/>
  <c r="AC722" i="1"/>
  <c r="AZ722" i="1"/>
  <c r="BL722" i="1"/>
  <c r="BM722" i="1"/>
  <c r="T722" i="1"/>
  <c r="U722" i="1" s="1"/>
  <c r="V722" i="1" s="1"/>
  <c r="AB702" i="1"/>
  <c r="AN702" i="1"/>
  <c r="AO702" i="1"/>
  <c r="BA702" i="1"/>
  <c r="BL702" i="1"/>
  <c r="AC702" i="1"/>
  <c r="AZ702" i="1"/>
  <c r="BM702" i="1"/>
  <c r="T702" i="1"/>
  <c r="U702" i="1" s="1"/>
  <c r="V702" i="1" s="1"/>
  <c r="AB682" i="1"/>
  <c r="AC682" i="1"/>
  <c r="AN682" i="1"/>
  <c r="AO682" i="1"/>
  <c r="AZ682" i="1"/>
  <c r="BL682" i="1"/>
  <c r="BA682" i="1"/>
  <c r="BM682" i="1"/>
  <c r="T682" i="1"/>
  <c r="U682" i="1" s="1"/>
  <c r="V682" i="1" s="1"/>
  <c r="AB662" i="1"/>
  <c r="AZ662" i="1"/>
  <c r="BM662" i="1"/>
  <c r="AC662" i="1"/>
  <c r="BA662" i="1"/>
  <c r="AN662" i="1"/>
  <c r="AO662" i="1"/>
  <c r="BL662" i="1"/>
  <c r="T662" i="1"/>
  <c r="U662" i="1" s="1"/>
  <c r="V662" i="1" s="1"/>
  <c r="AB642" i="1"/>
  <c r="AZ642" i="1"/>
  <c r="BA642" i="1"/>
  <c r="AC642" i="1"/>
  <c r="BL642" i="1"/>
  <c r="BM642" i="1"/>
  <c r="AN642" i="1"/>
  <c r="AO642" i="1"/>
  <c r="T642" i="1"/>
  <c r="U642" i="1" s="1"/>
  <c r="V642" i="1" s="1"/>
  <c r="AB622" i="1"/>
  <c r="AN622" i="1"/>
  <c r="AO622" i="1"/>
  <c r="AZ622" i="1"/>
  <c r="BA622" i="1"/>
  <c r="BL622" i="1"/>
  <c r="BM622" i="1"/>
  <c r="AC622" i="1"/>
  <c r="T622" i="1"/>
  <c r="U622" i="1" s="1"/>
  <c r="V622" i="1" s="1"/>
  <c r="AB602" i="1"/>
  <c r="AN602" i="1"/>
  <c r="AO602" i="1"/>
  <c r="AZ602" i="1"/>
  <c r="BA602" i="1"/>
  <c r="BL602" i="1"/>
  <c r="AC602" i="1"/>
  <c r="BM602" i="1"/>
  <c r="T602" i="1"/>
  <c r="U602" i="1" s="1"/>
  <c r="V602" i="1" s="1"/>
  <c r="AB582" i="1"/>
  <c r="AC582" i="1"/>
  <c r="AN582" i="1"/>
  <c r="AO582" i="1"/>
  <c r="AZ582" i="1"/>
  <c r="BA582" i="1"/>
  <c r="BL582" i="1"/>
  <c r="BM582" i="1"/>
  <c r="T582" i="1"/>
  <c r="U582" i="1" s="1"/>
  <c r="V582" i="1" s="1"/>
  <c r="AB562" i="1"/>
  <c r="AC562" i="1"/>
  <c r="AN562" i="1"/>
  <c r="AO562" i="1"/>
  <c r="AZ562" i="1"/>
  <c r="BA562" i="1"/>
  <c r="BL562" i="1"/>
  <c r="BM562" i="1"/>
  <c r="T562" i="1"/>
  <c r="U562" i="1" s="1"/>
  <c r="V562" i="1" s="1"/>
  <c r="AB542" i="1"/>
  <c r="AN542" i="1"/>
  <c r="AO542" i="1"/>
  <c r="AZ542" i="1"/>
  <c r="BA542" i="1"/>
  <c r="BL542" i="1"/>
  <c r="AC542" i="1"/>
  <c r="BM542" i="1"/>
  <c r="T542" i="1"/>
  <c r="U542" i="1" s="1"/>
  <c r="V542" i="1" s="1"/>
  <c r="AB522" i="1"/>
  <c r="AN522" i="1"/>
  <c r="AO522" i="1"/>
  <c r="AZ522" i="1"/>
  <c r="AC522" i="1"/>
  <c r="BA522" i="1"/>
  <c r="BL522" i="1"/>
  <c r="BM522" i="1"/>
  <c r="T522" i="1"/>
  <c r="U522" i="1" s="1"/>
  <c r="V522" i="1" s="1"/>
  <c r="AB502" i="1"/>
  <c r="AN502" i="1"/>
  <c r="AO502" i="1"/>
  <c r="AZ502" i="1"/>
  <c r="BA502" i="1"/>
  <c r="BL502" i="1"/>
  <c r="AC502" i="1"/>
  <c r="BM502" i="1"/>
  <c r="T502" i="1"/>
  <c r="U502" i="1" s="1"/>
  <c r="V502" i="1" s="1"/>
  <c r="AB482" i="1"/>
  <c r="AC482" i="1"/>
  <c r="AN482" i="1"/>
  <c r="AO482" i="1"/>
  <c r="AZ482" i="1"/>
  <c r="BA482" i="1"/>
  <c r="BL482" i="1"/>
  <c r="BM482" i="1"/>
  <c r="T482" i="1"/>
  <c r="U482" i="1" s="1"/>
  <c r="V482" i="1" s="1"/>
  <c r="AB462" i="1"/>
  <c r="AN462" i="1"/>
  <c r="AO462" i="1"/>
  <c r="AZ462" i="1"/>
  <c r="BA462" i="1"/>
  <c r="BM462" i="1"/>
  <c r="AC462" i="1"/>
  <c r="BL462" i="1"/>
  <c r="T462" i="1"/>
  <c r="U462" i="1" s="1"/>
  <c r="V462" i="1" s="1"/>
  <c r="AB442" i="1"/>
  <c r="AC442" i="1"/>
  <c r="AN442" i="1"/>
  <c r="AO442" i="1"/>
  <c r="BA442" i="1"/>
  <c r="BL442" i="1"/>
  <c r="AZ442" i="1"/>
  <c r="BM442" i="1"/>
  <c r="T442" i="1"/>
  <c r="U442" i="1" s="1"/>
  <c r="V442" i="1" s="1"/>
  <c r="AB422" i="1"/>
  <c r="AN422" i="1"/>
  <c r="AO422" i="1"/>
  <c r="BA422" i="1"/>
  <c r="AC422" i="1"/>
  <c r="AZ422" i="1"/>
  <c r="BL422" i="1"/>
  <c r="BM422" i="1"/>
  <c r="T422" i="1"/>
  <c r="U422" i="1" s="1"/>
  <c r="V422" i="1" s="1"/>
  <c r="AB402" i="1"/>
  <c r="AN402" i="1"/>
  <c r="AO402" i="1"/>
  <c r="AZ402" i="1"/>
  <c r="AC402" i="1"/>
  <c r="BA402" i="1"/>
  <c r="BM402" i="1"/>
  <c r="BL402" i="1"/>
  <c r="T402" i="1"/>
  <c r="U402" i="1" s="1"/>
  <c r="V402" i="1" s="1"/>
  <c r="AB382" i="1"/>
  <c r="AN382" i="1"/>
  <c r="AO382" i="1"/>
  <c r="AZ382" i="1"/>
  <c r="BL382" i="1"/>
  <c r="AC382" i="1"/>
  <c r="BA382" i="1"/>
  <c r="BM382" i="1"/>
  <c r="T382" i="1"/>
  <c r="U382" i="1" s="1"/>
  <c r="V382" i="1" s="1"/>
  <c r="AB362" i="1"/>
  <c r="AC362" i="1"/>
  <c r="AN362" i="1"/>
  <c r="AO362" i="1"/>
  <c r="AZ362" i="1"/>
  <c r="BA362" i="1"/>
  <c r="BL362" i="1"/>
  <c r="BM362" i="1"/>
  <c r="T362" i="1"/>
  <c r="U362" i="1" s="1"/>
  <c r="V362" i="1" s="1"/>
  <c r="AB342" i="1"/>
  <c r="AC342" i="1"/>
  <c r="AN342" i="1"/>
  <c r="AO342" i="1"/>
  <c r="AZ342" i="1"/>
  <c r="BL342" i="1"/>
  <c r="BM342" i="1"/>
  <c r="BA342" i="1"/>
  <c r="T342" i="1"/>
  <c r="U342" i="1" s="1"/>
  <c r="V342" i="1" s="1"/>
  <c r="AB322" i="1"/>
  <c r="AN322" i="1"/>
  <c r="AO322" i="1"/>
  <c r="AZ322" i="1"/>
  <c r="BL322" i="1"/>
  <c r="AC322" i="1"/>
  <c r="BA322" i="1"/>
  <c r="BM322" i="1"/>
  <c r="T322" i="1"/>
  <c r="U322" i="1" s="1"/>
  <c r="V322" i="1" s="1"/>
  <c r="AB302" i="1"/>
  <c r="AN302" i="1"/>
  <c r="BA302" i="1"/>
  <c r="AC302" i="1"/>
  <c r="AO302" i="1"/>
  <c r="AZ302" i="1"/>
  <c r="BL302" i="1"/>
  <c r="BM302" i="1"/>
  <c r="T302" i="1"/>
  <c r="U302" i="1" s="1"/>
  <c r="V302" i="1" s="1"/>
  <c r="AB282" i="1"/>
  <c r="AC282" i="1"/>
  <c r="AN282" i="1"/>
  <c r="AO282" i="1"/>
  <c r="AZ282" i="1"/>
  <c r="BA282" i="1"/>
  <c r="BM282" i="1"/>
  <c r="BL282" i="1"/>
  <c r="T282" i="1"/>
  <c r="U282" i="1" s="1"/>
  <c r="V282" i="1" s="1"/>
  <c r="AB262" i="1"/>
  <c r="AN262" i="1"/>
  <c r="AO262" i="1"/>
  <c r="AZ262" i="1"/>
  <c r="BA262" i="1"/>
  <c r="BM262" i="1"/>
  <c r="AC262" i="1"/>
  <c r="BL262" i="1"/>
  <c r="T262" i="1"/>
  <c r="U262" i="1" s="1"/>
  <c r="V262" i="1" s="1"/>
  <c r="AB242" i="1"/>
  <c r="AN242" i="1"/>
  <c r="AO242" i="1"/>
  <c r="AZ242" i="1"/>
  <c r="BL242" i="1"/>
  <c r="AC242" i="1"/>
  <c r="BM242" i="1"/>
  <c r="BA242" i="1"/>
  <c r="T242" i="1"/>
  <c r="U242" i="1" s="1"/>
  <c r="V242" i="1" s="1"/>
  <c r="AB222" i="1"/>
  <c r="AN222" i="1"/>
  <c r="BA222" i="1"/>
  <c r="AC222" i="1"/>
  <c r="AO222" i="1"/>
  <c r="AZ222" i="1"/>
  <c r="BL222" i="1"/>
  <c r="BM222" i="1"/>
  <c r="T222" i="1"/>
  <c r="U222" i="1" s="1"/>
  <c r="V222" i="1" s="1"/>
  <c r="AB202" i="1"/>
  <c r="AC202" i="1"/>
  <c r="AN202" i="1"/>
  <c r="AO202" i="1"/>
  <c r="AZ202" i="1"/>
  <c r="BA202" i="1"/>
  <c r="BL202" i="1"/>
  <c r="BM202" i="1"/>
  <c r="T202" i="1"/>
  <c r="U202" i="1" s="1"/>
  <c r="V202" i="1" s="1"/>
  <c r="AB182" i="1"/>
  <c r="AN182" i="1"/>
  <c r="AZ182" i="1"/>
  <c r="BL182" i="1"/>
  <c r="AC182" i="1"/>
  <c r="AO182" i="1"/>
  <c r="BA182" i="1"/>
  <c r="BM182" i="1"/>
  <c r="T182" i="1"/>
  <c r="U182" i="1" s="1"/>
  <c r="V182" i="1" s="1"/>
  <c r="AB162" i="1"/>
  <c r="AC162" i="1"/>
  <c r="AN162" i="1"/>
  <c r="AO162" i="1"/>
  <c r="AZ162" i="1"/>
  <c r="BL162" i="1"/>
  <c r="BM162" i="1"/>
  <c r="BA162" i="1"/>
  <c r="T162" i="1"/>
  <c r="U162" i="1" s="1"/>
  <c r="V162" i="1" s="1"/>
  <c r="AB142" i="1"/>
  <c r="AN142" i="1"/>
  <c r="AO142" i="1"/>
  <c r="AZ142" i="1"/>
  <c r="BL142" i="1"/>
  <c r="AC142" i="1"/>
  <c r="BA142" i="1"/>
  <c r="BM142" i="1"/>
  <c r="T142" i="1"/>
  <c r="U142" i="1" s="1"/>
  <c r="V142" i="1" s="1"/>
  <c r="AB122" i="1"/>
  <c r="AC122" i="1"/>
  <c r="AN122" i="1"/>
  <c r="AO122" i="1"/>
  <c r="AZ122" i="1"/>
  <c r="BA122" i="1"/>
  <c r="BL122" i="1"/>
  <c r="BM122" i="1"/>
  <c r="T122" i="1"/>
  <c r="U122" i="1" s="1"/>
  <c r="V122" i="1" s="1"/>
  <c r="AB102" i="1"/>
  <c r="AC102" i="1"/>
  <c r="AN102" i="1"/>
  <c r="AO102" i="1"/>
  <c r="AZ102" i="1"/>
  <c r="BA102" i="1"/>
  <c r="BL102" i="1"/>
  <c r="BM102" i="1"/>
  <c r="T102" i="1"/>
  <c r="U102" i="1" s="1"/>
  <c r="V102" i="1" s="1"/>
  <c r="AB82" i="1"/>
  <c r="AC82" i="1"/>
  <c r="AN82" i="1"/>
  <c r="AO82" i="1"/>
  <c r="AZ82" i="1"/>
  <c r="BA82" i="1"/>
  <c r="BL82" i="1"/>
  <c r="BM82" i="1"/>
  <c r="T82" i="1"/>
  <c r="U82" i="1" s="1"/>
  <c r="V82" i="1" s="1"/>
  <c r="AB62" i="1"/>
  <c r="AC62" i="1"/>
  <c r="AZ62" i="1"/>
  <c r="BL62" i="1"/>
  <c r="AN62" i="1"/>
  <c r="AO62" i="1"/>
  <c r="BA62" i="1"/>
  <c r="BM62" i="1"/>
  <c r="T62" i="1"/>
  <c r="U62" i="1" s="1"/>
  <c r="V62" i="1" s="1"/>
  <c r="AC42" i="1"/>
  <c r="AN42" i="1"/>
  <c r="AO42" i="1"/>
  <c r="AZ42" i="1"/>
  <c r="BA42" i="1"/>
  <c r="BL42" i="1"/>
  <c r="BM42" i="1"/>
  <c r="AB42" i="1"/>
  <c r="T42" i="1"/>
  <c r="U42" i="1" s="1"/>
  <c r="V42" i="1" s="1"/>
  <c r="BL22" i="1"/>
  <c r="AZ22" i="1"/>
  <c r="BM22" i="1"/>
  <c r="AN22" i="1"/>
  <c r="BA22" i="1"/>
  <c r="AB22" i="1"/>
  <c r="AC22" i="1"/>
  <c r="AO22" i="1"/>
  <c r="T22" i="1"/>
  <c r="U22" i="1" s="1"/>
  <c r="V22" i="1" s="1"/>
  <c r="Y2" i="1"/>
  <c r="X2" i="1"/>
  <c r="T2" i="1"/>
  <c r="U2" i="1" s="1"/>
  <c r="V2" i="1" s="1"/>
  <c r="AB21" i="1"/>
  <c r="AN21" i="1"/>
  <c r="AZ21" i="1"/>
  <c r="BL21" i="1"/>
  <c r="AC21" i="1"/>
  <c r="AO21" i="1"/>
  <c r="BA21" i="1"/>
  <c r="BM21" i="1"/>
  <c r="T21" i="1"/>
  <c r="U21" i="1" s="1"/>
  <c r="V21" i="1" s="1"/>
  <c r="AQ522" i="1" l="1"/>
  <c r="AS522" i="1"/>
  <c r="AR522" i="1"/>
  <c r="AF899" i="1"/>
  <c r="AG899" i="1"/>
  <c r="AE899" i="1"/>
  <c r="AF122" i="1"/>
  <c r="AE122" i="1"/>
  <c r="AG122" i="1"/>
  <c r="AF720" i="1"/>
  <c r="AG720" i="1"/>
  <c r="AE720" i="1"/>
  <c r="BO85" i="1"/>
  <c r="BP85" i="1"/>
  <c r="BQ85" i="1"/>
  <c r="BC406" i="1"/>
  <c r="BE406" i="1"/>
  <c r="BD406" i="1"/>
  <c r="BP407" i="1"/>
  <c r="BO407" i="1"/>
  <c r="BQ407" i="1"/>
  <c r="AG568" i="1"/>
  <c r="AF568" i="1"/>
  <c r="AE568" i="1"/>
  <c r="AR349" i="1"/>
  <c r="AQ349" i="1"/>
  <c r="AS349" i="1"/>
  <c r="BO909" i="1"/>
  <c r="BQ909" i="1"/>
  <c r="BP909" i="1"/>
  <c r="AF169" i="1"/>
  <c r="AE169" i="1"/>
  <c r="AG169" i="1"/>
  <c r="BO29" i="1"/>
  <c r="BQ29" i="1"/>
  <c r="BP29" i="1"/>
  <c r="BQ289" i="1"/>
  <c r="BO289" i="1"/>
  <c r="BP289" i="1"/>
  <c r="AQ351" i="1"/>
  <c r="AS351" i="1"/>
  <c r="AR351" i="1"/>
  <c r="BE491" i="1"/>
  <c r="BC491" i="1"/>
  <c r="BD491" i="1"/>
  <c r="AR751" i="1"/>
  <c r="AS751" i="1"/>
  <c r="AQ751" i="1"/>
  <c r="BP851" i="1"/>
  <c r="BQ851" i="1"/>
  <c r="BO851" i="1"/>
  <c r="AQ891" i="1"/>
  <c r="AR891" i="1"/>
  <c r="AS891" i="1"/>
  <c r="BP931" i="1"/>
  <c r="BQ931" i="1"/>
  <c r="BO931" i="1"/>
  <c r="BO317" i="1"/>
  <c r="BP317" i="1"/>
  <c r="BQ317" i="1"/>
  <c r="BC517" i="1"/>
  <c r="BE517" i="1"/>
  <c r="BD517" i="1"/>
  <c r="AS757" i="1"/>
  <c r="AR757" i="1"/>
  <c r="AQ757" i="1"/>
  <c r="BC178" i="1"/>
  <c r="BD178" i="1"/>
  <c r="BE178" i="1"/>
  <c r="BE539" i="1"/>
  <c r="BD539" i="1"/>
  <c r="BC539" i="1"/>
  <c r="AQ739" i="1"/>
  <c r="AS739" i="1"/>
  <c r="AR739" i="1"/>
  <c r="BO180" i="1"/>
  <c r="BP180" i="1"/>
  <c r="BQ180" i="1"/>
  <c r="BQ700" i="1"/>
  <c r="BO700" i="1"/>
  <c r="BP700" i="1"/>
  <c r="AE457" i="1"/>
  <c r="AF457" i="1"/>
  <c r="AG457" i="1"/>
  <c r="AQ917" i="1"/>
  <c r="AS917" i="1"/>
  <c r="AR917" i="1"/>
  <c r="BP518" i="1"/>
  <c r="BO518" i="1"/>
  <c r="BQ518" i="1"/>
  <c r="AS758" i="1"/>
  <c r="AR758" i="1"/>
  <c r="AQ758" i="1"/>
  <c r="BC938" i="1"/>
  <c r="BD938" i="1"/>
  <c r="BE938" i="1"/>
  <c r="AR19" i="1"/>
  <c r="AS19" i="1"/>
  <c r="AQ19" i="1"/>
  <c r="AF859" i="1"/>
  <c r="AE859" i="1"/>
  <c r="AG859" i="1"/>
  <c r="AQ220" i="1"/>
  <c r="AR220" i="1"/>
  <c r="AS220" i="1"/>
  <c r="BO800" i="1"/>
  <c r="BP800" i="1"/>
  <c r="BQ800" i="1"/>
  <c r="BQ1000" i="1"/>
  <c r="BO1000" i="1"/>
  <c r="BP1000" i="1"/>
  <c r="AF537" i="1"/>
  <c r="AG537" i="1"/>
  <c r="AE537" i="1"/>
  <c r="BP218" i="1"/>
  <c r="BO218" i="1"/>
  <c r="BQ218" i="1"/>
  <c r="AR738" i="1"/>
  <c r="AS738" i="1"/>
  <c r="AQ738" i="1"/>
  <c r="BQ399" i="1"/>
  <c r="BO399" i="1"/>
  <c r="BP399" i="1"/>
  <c r="BP599" i="1"/>
  <c r="BO599" i="1"/>
  <c r="BQ599" i="1"/>
  <c r="BC840" i="1"/>
  <c r="BD840" i="1"/>
  <c r="BE840" i="1"/>
  <c r="BD438" i="1"/>
  <c r="BE438" i="1"/>
  <c r="BC438" i="1"/>
  <c r="AR698" i="1"/>
  <c r="AS698" i="1"/>
  <c r="AQ698" i="1"/>
  <c r="BQ559" i="1"/>
  <c r="BO559" i="1"/>
  <c r="BP559" i="1"/>
  <c r="AE779" i="1"/>
  <c r="AF779" i="1"/>
  <c r="AG779" i="1"/>
  <c r="BQ940" i="1"/>
  <c r="BO940" i="1"/>
  <c r="BP940" i="1"/>
  <c r="BD197" i="1"/>
  <c r="BE197" i="1"/>
  <c r="BC197" i="1"/>
  <c r="AG939" i="1"/>
  <c r="AE939" i="1"/>
  <c r="AF939" i="1"/>
  <c r="BQ278" i="1"/>
  <c r="BP278" i="1"/>
  <c r="BO278" i="1"/>
  <c r="AQ918" i="1"/>
  <c r="AR918" i="1"/>
  <c r="AS918" i="1"/>
  <c r="BD759" i="1"/>
  <c r="BE759" i="1"/>
  <c r="BC759" i="1"/>
  <c r="BD100" i="1"/>
  <c r="BE100" i="1"/>
  <c r="BC100" i="1"/>
  <c r="AQ240" i="1"/>
  <c r="AR240" i="1"/>
  <c r="AS240" i="1"/>
  <c r="AF577" i="1"/>
  <c r="AG577" i="1"/>
  <c r="AE577" i="1"/>
  <c r="AF359" i="1"/>
  <c r="AG359" i="1"/>
  <c r="AE359" i="1"/>
  <c r="AS22" i="1"/>
  <c r="AQ22" i="1"/>
  <c r="AR22" i="1"/>
  <c r="AQ62" i="1"/>
  <c r="AS62" i="1"/>
  <c r="AR62" i="1"/>
  <c r="AS102" i="1"/>
  <c r="AR102" i="1"/>
  <c r="AQ102" i="1"/>
  <c r="BP242" i="1"/>
  <c r="BQ242" i="1"/>
  <c r="BO242" i="1"/>
  <c r="AQ322" i="1"/>
  <c r="AS322" i="1"/>
  <c r="AR322" i="1"/>
  <c r="BP422" i="1"/>
  <c r="BO422" i="1"/>
  <c r="BQ422" i="1"/>
  <c r="BP462" i="1"/>
  <c r="BQ462" i="1"/>
  <c r="BO462" i="1"/>
  <c r="AQ722" i="1"/>
  <c r="AR722" i="1"/>
  <c r="AS722" i="1"/>
  <c r="BQ822" i="1"/>
  <c r="BO822" i="1"/>
  <c r="BP822" i="1"/>
  <c r="BQ862" i="1"/>
  <c r="BP862" i="1"/>
  <c r="BO862" i="1"/>
  <c r="BD902" i="1"/>
  <c r="BC902" i="1"/>
  <c r="BE902" i="1"/>
  <c r="BC6" i="1"/>
  <c r="BD6" i="1"/>
  <c r="BE6" i="1"/>
  <c r="AR150" i="1"/>
  <c r="AS150" i="1"/>
  <c r="AQ150" i="1"/>
  <c r="AF190" i="1"/>
  <c r="AE190" i="1"/>
  <c r="AG190" i="1"/>
  <c r="AF290" i="1"/>
  <c r="AE290" i="1"/>
  <c r="AG290" i="1"/>
  <c r="BC330" i="1"/>
  <c r="BD330" i="1"/>
  <c r="BE330" i="1"/>
  <c r="AS370" i="1"/>
  <c r="AQ370" i="1"/>
  <c r="AR370" i="1"/>
  <c r="BP470" i="1"/>
  <c r="BQ470" i="1"/>
  <c r="BO470" i="1"/>
  <c r="AG590" i="1"/>
  <c r="AF590" i="1"/>
  <c r="AE590" i="1"/>
  <c r="AF690" i="1"/>
  <c r="AG690" i="1"/>
  <c r="AE690" i="1"/>
  <c r="AQ770" i="1"/>
  <c r="AS770" i="1"/>
  <c r="AR770" i="1"/>
  <c r="AQ910" i="1"/>
  <c r="AR910" i="1"/>
  <c r="AS910" i="1"/>
  <c r="BC950" i="1"/>
  <c r="BD950" i="1"/>
  <c r="BE950" i="1"/>
  <c r="BQ252" i="1"/>
  <c r="BO252" i="1"/>
  <c r="BP252" i="1"/>
  <c r="BC332" i="1"/>
  <c r="BE332" i="1"/>
  <c r="BD332" i="1"/>
  <c r="AE372" i="1"/>
  <c r="AG372" i="1"/>
  <c r="AF372" i="1"/>
  <c r="BC472" i="1"/>
  <c r="BD472" i="1"/>
  <c r="BE472" i="1"/>
  <c r="BC512" i="1"/>
  <c r="BE512" i="1"/>
  <c r="BD512" i="1"/>
  <c r="AR552" i="1"/>
  <c r="AQ552" i="1"/>
  <c r="AS552" i="1"/>
  <c r="AR652" i="1"/>
  <c r="AQ652" i="1"/>
  <c r="AS652" i="1"/>
  <c r="AF912" i="1"/>
  <c r="AG912" i="1"/>
  <c r="AE912" i="1"/>
  <c r="BO53" i="1"/>
  <c r="BP53" i="1"/>
  <c r="BQ53" i="1"/>
  <c r="AS93" i="1"/>
  <c r="AR93" i="1"/>
  <c r="AQ93" i="1"/>
  <c r="AF173" i="1"/>
  <c r="AE173" i="1"/>
  <c r="AG173" i="1"/>
  <c r="BD273" i="1"/>
  <c r="BE273" i="1"/>
  <c r="BC273" i="1"/>
  <c r="BD313" i="1"/>
  <c r="BE313" i="1"/>
  <c r="BC313" i="1"/>
  <c r="AQ353" i="1"/>
  <c r="AR353" i="1"/>
  <c r="AS353" i="1"/>
  <c r="AG493" i="1"/>
  <c r="AE493" i="1"/>
  <c r="AF493" i="1"/>
  <c r="AQ533" i="1"/>
  <c r="AS533" i="1"/>
  <c r="AR533" i="1"/>
  <c r="AE673" i="1"/>
  <c r="AF673" i="1"/>
  <c r="AG673" i="1"/>
  <c r="AS753" i="1"/>
  <c r="AR753" i="1"/>
  <c r="AQ753" i="1"/>
  <c r="BE933" i="1"/>
  <c r="BC933" i="1"/>
  <c r="BD933" i="1"/>
  <c r="AR154" i="1"/>
  <c r="AQ154" i="1"/>
  <c r="AS154" i="1"/>
  <c r="AG474" i="1"/>
  <c r="AE474" i="1"/>
  <c r="AF474" i="1"/>
  <c r="AS554" i="1"/>
  <c r="AQ554" i="1"/>
  <c r="AR554" i="1"/>
  <c r="AS954" i="1"/>
  <c r="AR954" i="1"/>
  <c r="AQ954" i="1"/>
  <c r="BQ55" i="1"/>
  <c r="BO55" i="1"/>
  <c r="BP55" i="1"/>
  <c r="AG175" i="1"/>
  <c r="AE175" i="1"/>
  <c r="AF175" i="1"/>
  <c r="AQ355" i="1"/>
  <c r="AR355" i="1"/>
  <c r="AS355" i="1"/>
  <c r="AE495" i="1"/>
  <c r="AF495" i="1"/>
  <c r="AG495" i="1"/>
  <c r="AE575" i="1"/>
  <c r="AG575" i="1"/>
  <c r="AF575" i="1"/>
  <c r="AF675" i="1"/>
  <c r="AG675" i="1"/>
  <c r="AE675" i="1"/>
  <c r="AG715" i="1"/>
  <c r="AF715" i="1"/>
  <c r="AE715" i="1"/>
  <c r="AQ755" i="1"/>
  <c r="AS755" i="1"/>
  <c r="AR755" i="1"/>
  <c r="AQ895" i="1"/>
  <c r="AS895" i="1"/>
  <c r="AR895" i="1"/>
  <c r="BE116" i="1"/>
  <c r="BD116" i="1"/>
  <c r="BC116" i="1"/>
  <c r="BQ256" i="1"/>
  <c r="BP256" i="1"/>
  <c r="BO256" i="1"/>
  <c r="AF376" i="1"/>
  <c r="AE376" i="1"/>
  <c r="AG376" i="1"/>
  <c r="BE476" i="1"/>
  <c r="BC476" i="1"/>
  <c r="BD476" i="1"/>
  <c r="BD516" i="1"/>
  <c r="BC516" i="1"/>
  <c r="BE516" i="1"/>
  <c r="AR556" i="1"/>
  <c r="AS556" i="1"/>
  <c r="AQ556" i="1"/>
  <c r="AQ656" i="1"/>
  <c r="AR656" i="1"/>
  <c r="AS656" i="1"/>
  <c r="AE736" i="1"/>
  <c r="AG736" i="1"/>
  <c r="AF736" i="1"/>
  <c r="BE876" i="1"/>
  <c r="BC876" i="1"/>
  <c r="BD876" i="1"/>
  <c r="AS956" i="1"/>
  <c r="AR956" i="1"/>
  <c r="AQ956" i="1"/>
  <c r="BC121" i="1"/>
  <c r="BD121" i="1"/>
  <c r="BE121" i="1"/>
  <c r="AQ161" i="1"/>
  <c r="AR161" i="1"/>
  <c r="AS161" i="1"/>
  <c r="AF201" i="1"/>
  <c r="AE201" i="1"/>
  <c r="AG201" i="1"/>
  <c r="AF301" i="1"/>
  <c r="AE301" i="1"/>
  <c r="AG301" i="1"/>
  <c r="AF341" i="1"/>
  <c r="AE341" i="1"/>
  <c r="AG341" i="1"/>
  <c r="BO481" i="1"/>
  <c r="BP481" i="1"/>
  <c r="BQ481" i="1"/>
  <c r="BC701" i="1"/>
  <c r="BD701" i="1"/>
  <c r="BE701" i="1"/>
  <c r="BO741" i="1"/>
  <c r="BP741" i="1"/>
  <c r="BQ741" i="1"/>
  <c r="AQ781" i="1"/>
  <c r="AR781" i="1"/>
  <c r="AS781" i="1"/>
  <c r="BO881" i="1"/>
  <c r="BP881" i="1"/>
  <c r="BQ881" i="1"/>
  <c r="BD961" i="1"/>
  <c r="BE961" i="1"/>
  <c r="BC961" i="1"/>
  <c r="BE103" i="1"/>
  <c r="BC103" i="1"/>
  <c r="BD103" i="1"/>
  <c r="AQ183" i="1"/>
  <c r="AS183" i="1"/>
  <c r="AR183" i="1"/>
  <c r="AF223" i="1"/>
  <c r="AG223" i="1"/>
  <c r="AE223" i="1"/>
  <c r="AG323" i="1"/>
  <c r="AF323" i="1"/>
  <c r="AE323" i="1"/>
  <c r="AF363" i="1"/>
  <c r="AG363" i="1"/>
  <c r="AE363" i="1"/>
  <c r="BC543" i="1"/>
  <c r="BE543" i="1"/>
  <c r="BD543" i="1"/>
  <c r="AR583" i="1"/>
  <c r="AS583" i="1"/>
  <c r="AQ583" i="1"/>
  <c r="BO683" i="1"/>
  <c r="BP683" i="1"/>
  <c r="BQ683" i="1"/>
  <c r="BO723" i="1"/>
  <c r="BP723" i="1"/>
  <c r="BQ723" i="1"/>
  <c r="BE903" i="1"/>
  <c r="BD903" i="1"/>
  <c r="BC903" i="1"/>
  <c r="BC943" i="1"/>
  <c r="BD943" i="1"/>
  <c r="BE943" i="1"/>
  <c r="AQ983" i="1"/>
  <c r="AR983" i="1"/>
  <c r="AS983" i="1"/>
  <c r="BE144" i="1"/>
  <c r="BD144" i="1"/>
  <c r="BC144" i="1"/>
  <c r="AG324" i="1"/>
  <c r="AF324" i="1"/>
  <c r="AE324" i="1"/>
  <c r="AS404" i="1"/>
  <c r="AQ404" i="1"/>
  <c r="AR404" i="1"/>
  <c r="BD504" i="1"/>
  <c r="BE504" i="1"/>
  <c r="BC504" i="1"/>
  <c r="BQ544" i="1"/>
  <c r="BP544" i="1"/>
  <c r="BO544" i="1"/>
  <c r="BD804" i="1"/>
  <c r="BC804" i="1"/>
  <c r="BE804" i="1"/>
  <c r="BD904" i="1"/>
  <c r="BE904" i="1"/>
  <c r="BC904" i="1"/>
  <c r="AE45" i="1"/>
  <c r="AF45" i="1"/>
  <c r="AG45" i="1"/>
  <c r="BO145" i="1"/>
  <c r="BQ145" i="1"/>
  <c r="BP145" i="1"/>
  <c r="AS225" i="1"/>
  <c r="AQ225" i="1"/>
  <c r="AR225" i="1"/>
  <c r="BP325" i="1"/>
  <c r="BO325" i="1"/>
  <c r="BQ325" i="1"/>
  <c r="BQ365" i="1"/>
  <c r="BP365" i="1"/>
  <c r="BO365" i="1"/>
  <c r="BP710" i="1"/>
  <c r="BQ710" i="1"/>
  <c r="BO710" i="1"/>
  <c r="BD712" i="1"/>
  <c r="BC712" i="1"/>
  <c r="BE712" i="1"/>
  <c r="AQ153" i="1"/>
  <c r="AR153" i="1"/>
  <c r="AS153" i="1"/>
  <c r="AE574" i="1"/>
  <c r="AG574" i="1"/>
  <c r="AF574" i="1"/>
  <c r="AR775" i="1"/>
  <c r="AS775" i="1"/>
  <c r="AQ775" i="1"/>
  <c r="AR536" i="1"/>
  <c r="AQ536" i="1"/>
  <c r="AS536" i="1"/>
  <c r="BO321" i="1"/>
  <c r="BP321" i="1"/>
  <c r="BQ321" i="1"/>
  <c r="BE981" i="1"/>
  <c r="BC981" i="1"/>
  <c r="BD981" i="1"/>
  <c r="AQ383" i="1"/>
  <c r="AR383" i="1"/>
  <c r="AS383" i="1"/>
  <c r="BO304" i="1"/>
  <c r="BP304" i="1"/>
  <c r="BQ304" i="1"/>
  <c r="AE245" i="1"/>
  <c r="AG245" i="1"/>
  <c r="AF245" i="1"/>
  <c r="BO346" i="1"/>
  <c r="BQ346" i="1"/>
  <c r="BP346" i="1"/>
  <c r="BQ567" i="1"/>
  <c r="BP567" i="1"/>
  <c r="BO567" i="1"/>
  <c r="AR687" i="1"/>
  <c r="AQ687" i="1"/>
  <c r="AS687" i="1"/>
  <c r="AG827" i="1"/>
  <c r="AE827" i="1"/>
  <c r="AF827" i="1"/>
  <c r="BO188" i="1"/>
  <c r="BQ188" i="1"/>
  <c r="BP188" i="1"/>
  <c r="BD828" i="1"/>
  <c r="BC828" i="1"/>
  <c r="BE828" i="1"/>
  <c r="BQ848" i="1"/>
  <c r="BO848" i="1"/>
  <c r="BP848" i="1"/>
  <c r="BD69" i="1"/>
  <c r="BE69" i="1"/>
  <c r="BC69" i="1"/>
  <c r="AS449" i="1"/>
  <c r="AR449" i="1"/>
  <c r="AQ449" i="1"/>
  <c r="AF551" i="1"/>
  <c r="AE551" i="1"/>
  <c r="AG551" i="1"/>
  <c r="AE871" i="1"/>
  <c r="AF871" i="1"/>
  <c r="AG871" i="1"/>
  <c r="BO18" i="1"/>
  <c r="BP18" i="1"/>
  <c r="BQ18" i="1"/>
  <c r="BP300" i="1"/>
  <c r="BQ300" i="1"/>
  <c r="BO300" i="1"/>
  <c r="BD838" i="1"/>
  <c r="BE838" i="1"/>
  <c r="BC838" i="1"/>
  <c r="BD882" i="1"/>
  <c r="BE882" i="1"/>
  <c r="BC882" i="1"/>
  <c r="AQ130" i="1"/>
  <c r="AR130" i="1"/>
  <c r="AS130" i="1"/>
  <c r="AF570" i="1"/>
  <c r="AG570" i="1"/>
  <c r="AE570" i="1"/>
  <c r="BD52" i="1"/>
  <c r="BE52" i="1"/>
  <c r="BC52" i="1"/>
  <c r="AF452" i="1"/>
  <c r="AG452" i="1"/>
  <c r="AE452" i="1"/>
  <c r="AQ892" i="1"/>
  <c r="AS892" i="1"/>
  <c r="AR892" i="1"/>
  <c r="BO494" i="1"/>
  <c r="BQ494" i="1"/>
  <c r="BP494" i="1"/>
  <c r="BQ35" i="1"/>
  <c r="BO35" i="1"/>
  <c r="BP35" i="1"/>
  <c r="BQ461" i="1"/>
  <c r="BO461" i="1"/>
  <c r="BP461" i="1"/>
  <c r="AQ784" i="1"/>
  <c r="AS784" i="1"/>
  <c r="AR784" i="1"/>
  <c r="BQ345" i="1"/>
  <c r="BO345" i="1"/>
  <c r="BP345" i="1"/>
  <c r="AF525" i="1"/>
  <c r="AE525" i="1"/>
  <c r="AG525" i="1"/>
  <c r="AF346" i="1"/>
  <c r="AE346" i="1"/>
  <c r="AG346" i="1"/>
  <c r="AG786" i="1"/>
  <c r="AE786" i="1"/>
  <c r="AF786" i="1"/>
  <c r="AF966" i="1"/>
  <c r="AG966" i="1"/>
  <c r="AE966" i="1"/>
  <c r="AE67" i="1"/>
  <c r="AG67" i="1"/>
  <c r="AF67" i="1"/>
  <c r="BD167" i="1"/>
  <c r="BE167" i="1"/>
  <c r="BC167" i="1"/>
  <c r="BE567" i="1"/>
  <c r="BC567" i="1"/>
  <c r="BD567" i="1"/>
  <c r="BO827" i="1"/>
  <c r="BP827" i="1"/>
  <c r="BQ827" i="1"/>
  <c r="AE229" i="1"/>
  <c r="AF229" i="1"/>
  <c r="AG229" i="1"/>
  <c r="BC49" i="1"/>
  <c r="BD49" i="1"/>
  <c r="BE49" i="1"/>
  <c r="AQ429" i="1"/>
  <c r="AS429" i="1"/>
  <c r="AR429" i="1"/>
  <c r="BP17" i="1"/>
  <c r="BQ17" i="1"/>
  <c r="BO17" i="1"/>
  <c r="AR660" i="1"/>
  <c r="AQ660" i="1"/>
  <c r="AS660" i="1"/>
  <c r="AE662" i="1"/>
  <c r="AF662" i="1"/>
  <c r="AG662" i="1"/>
  <c r="BE253" i="1"/>
  <c r="BC253" i="1"/>
  <c r="BD253" i="1"/>
  <c r="AQ134" i="1"/>
  <c r="AR134" i="1"/>
  <c r="AS134" i="1"/>
  <c r="AR454" i="1"/>
  <c r="AS454" i="1"/>
  <c r="AQ454" i="1"/>
  <c r="AS695" i="1"/>
  <c r="AR695" i="1"/>
  <c r="AQ695" i="1"/>
  <c r="AE136" i="1"/>
  <c r="AG136" i="1"/>
  <c r="AF136" i="1"/>
  <c r="AR541" i="1"/>
  <c r="AS541" i="1"/>
  <c r="AQ541" i="1"/>
  <c r="AR123" i="1"/>
  <c r="AQ123" i="1"/>
  <c r="AS123" i="1"/>
  <c r="BQ264" i="1"/>
  <c r="BO264" i="1"/>
  <c r="BP264" i="1"/>
  <c r="BP704" i="1"/>
  <c r="BQ704" i="1"/>
  <c r="BO704" i="1"/>
  <c r="AR565" i="1"/>
  <c r="AS565" i="1"/>
  <c r="AQ565" i="1"/>
  <c r="BO306" i="1"/>
  <c r="BQ306" i="1"/>
  <c r="BP306" i="1"/>
  <c r="BO527" i="1"/>
  <c r="BQ527" i="1"/>
  <c r="BP527" i="1"/>
  <c r="BD747" i="1"/>
  <c r="BE747" i="1"/>
  <c r="BC747" i="1"/>
  <c r="AE88" i="1"/>
  <c r="AG88" i="1"/>
  <c r="AF88" i="1"/>
  <c r="AQ828" i="1"/>
  <c r="AS828" i="1"/>
  <c r="AR828" i="1"/>
  <c r="AR789" i="1"/>
  <c r="AQ789" i="1"/>
  <c r="AS789" i="1"/>
  <c r="BQ897" i="1"/>
  <c r="BO897" i="1"/>
  <c r="BP897" i="1"/>
  <c r="AQ259" i="1"/>
  <c r="AS259" i="1"/>
  <c r="AR259" i="1"/>
  <c r="AE719" i="1"/>
  <c r="AG719" i="1"/>
  <c r="AF719" i="1"/>
  <c r="BC540" i="1"/>
  <c r="BD540" i="1"/>
  <c r="BE540" i="1"/>
  <c r="BD402" i="1"/>
  <c r="BC402" i="1"/>
  <c r="BE402" i="1"/>
  <c r="BD452" i="1"/>
  <c r="BC452" i="1"/>
  <c r="BE452" i="1"/>
  <c r="BC812" i="1"/>
  <c r="BD812" i="1"/>
  <c r="BE812" i="1"/>
  <c r="BO213" i="1"/>
  <c r="BQ213" i="1"/>
  <c r="BP213" i="1"/>
  <c r="BD613" i="1"/>
  <c r="BE613" i="1"/>
  <c r="BC613" i="1"/>
  <c r="AG454" i="1"/>
  <c r="AF454" i="1"/>
  <c r="AE454" i="1"/>
  <c r="BQ814" i="1"/>
  <c r="BP814" i="1"/>
  <c r="BO814" i="1"/>
  <c r="AE115" i="1"/>
  <c r="AG115" i="1"/>
  <c r="AF115" i="1"/>
  <c r="BC281" i="1"/>
  <c r="BD281" i="1"/>
  <c r="BE281" i="1"/>
  <c r="BQ443" i="1"/>
  <c r="BO443" i="1"/>
  <c r="BP443" i="1"/>
  <c r="BO444" i="1"/>
  <c r="BQ444" i="1"/>
  <c r="BP444" i="1"/>
  <c r="BQ745" i="1"/>
  <c r="BP745" i="1"/>
  <c r="BO745" i="1"/>
  <c r="BD126" i="1"/>
  <c r="BC126" i="1"/>
  <c r="BE126" i="1"/>
  <c r="BO486" i="1"/>
  <c r="BP486" i="1"/>
  <c r="BQ486" i="1"/>
  <c r="BO886" i="1"/>
  <c r="BP886" i="1"/>
  <c r="BQ886" i="1"/>
  <c r="BQ648" i="1"/>
  <c r="BP648" i="1"/>
  <c r="BO648" i="1"/>
  <c r="AE71" i="1"/>
  <c r="AF71" i="1"/>
  <c r="AG71" i="1"/>
  <c r="AR49" i="1"/>
  <c r="AQ49" i="1"/>
  <c r="AS49" i="1"/>
  <c r="AE611" i="1"/>
  <c r="AG611" i="1"/>
  <c r="AF611" i="1"/>
  <c r="AG217" i="1"/>
  <c r="AE217" i="1"/>
  <c r="AF217" i="1"/>
  <c r="AE20" i="1"/>
  <c r="AG20" i="1"/>
  <c r="AF20" i="1"/>
  <c r="BO77" i="1"/>
  <c r="BP77" i="1"/>
  <c r="BQ77" i="1"/>
  <c r="BQ380" i="1"/>
  <c r="BP380" i="1"/>
  <c r="BO380" i="1"/>
  <c r="AR182" i="1"/>
  <c r="AS182" i="1"/>
  <c r="AQ182" i="1"/>
  <c r="BO542" i="1"/>
  <c r="BP542" i="1"/>
  <c r="BQ542" i="1"/>
  <c r="BQ990" i="1"/>
  <c r="BO990" i="1"/>
  <c r="BP990" i="1"/>
  <c r="BC793" i="1"/>
  <c r="BD793" i="1"/>
  <c r="BE793" i="1"/>
  <c r="BO75" i="1"/>
  <c r="BP75" i="1"/>
  <c r="BQ75" i="1"/>
  <c r="AF596" i="1"/>
  <c r="AE596" i="1"/>
  <c r="AG596" i="1"/>
  <c r="AS501" i="1"/>
  <c r="AR501" i="1"/>
  <c r="AQ501" i="1"/>
  <c r="AF884" i="1"/>
  <c r="AE884" i="1"/>
  <c r="AG884" i="1"/>
  <c r="BQ45" i="1"/>
  <c r="BP45" i="1"/>
  <c r="BO45" i="1"/>
  <c r="AF165" i="1"/>
  <c r="AE165" i="1"/>
  <c r="AG165" i="1"/>
  <c r="BC305" i="1"/>
  <c r="BE305" i="1"/>
  <c r="BD305" i="1"/>
  <c r="BD485" i="1"/>
  <c r="BC485" i="1"/>
  <c r="BE485" i="1"/>
  <c r="AG665" i="1"/>
  <c r="AF665" i="1"/>
  <c r="AE665" i="1"/>
  <c r="BE745" i="1"/>
  <c r="BC745" i="1"/>
  <c r="BD745" i="1"/>
  <c r="AG925" i="1"/>
  <c r="AE925" i="1"/>
  <c r="AF925" i="1"/>
  <c r="BC86" i="1"/>
  <c r="BD86" i="1"/>
  <c r="BE86" i="1"/>
  <c r="BE306" i="1"/>
  <c r="BC306" i="1"/>
  <c r="BD306" i="1"/>
  <c r="AF486" i="1"/>
  <c r="AG486" i="1"/>
  <c r="AE486" i="1"/>
  <c r="BC347" i="1"/>
  <c r="BE347" i="1"/>
  <c r="BD347" i="1"/>
  <c r="AE747" i="1"/>
  <c r="AF747" i="1"/>
  <c r="AG747" i="1"/>
  <c r="BQ348" i="1"/>
  <c r="BP348" i="1"/>
  <c r="BO348" i="1"/>
  <c r="BC48" i="1"/>
  <c r="BE48" i="1"/>
  <c r="BD48" i="1"/>
  <c r="AR588" i="1"/>
  <c r="AQ588" i="1"/>
  <c r="AS588" i="1"/>
  <c r="BQ568" i="1"/>
  <c r="BO568" i="1"/>
  <c r="BP568" i="1"/>
  <c r="BP131" i="1"/>
  <c r="BO131" i="1"/>
  <c r="BQ131" i="1"/>
  <c r="BQ349" i="1"/>
  <c r="BO349" i="1"/>
  <c r="BP349" i="1"/>
  <c r="BP589" i="1"/>
  <c r="BO589" i="1"/>
  <c r="BQ589" i="1"/>
  <c r="AG729" i="1"/>
  <c r="AF729" i="1"/>
  <c r="AE729" i="1"/>
  <c r="AE471" i="1"/>
  <c r="AG471" i="1"/>
  <c r="AF471" i="1"/>
  <c r="AE651" i="1"/>
  <c r="AG651" i="1"/>
  <c r="AF651" i="1"/>
  <c r="AG660" i="1"/>
  <c r="AF660" i="1"/>
  <c r="AE660" i="1"/>
  <c r="BC222" i="1"/>
  <c r="BD222" i="1"/>
  <c r="BE222" i="1"/>
  <c r="AE90" i="1"/>
  <c r="AG90" i="1"/>
  <c r="AF90" i="1"/>
  <c r="AR670" i="1"/>
  <c r="AQ670" i="1"/>
  <c r="AS670" i="1"/>
  <c r="BC772" i="1"/>
  <c r="BE772" i="1"/>
  <c r="BD772" i="1"/>
  <c r="BO353" i="1"/>
  <c r="BP353" i="1"/>
  <c r="BQ353" i="1"/>
  <c r="AR435" i="1"/>
  <c r="AS435" i="1"/>
  <c r="AQ435" i="1"/>
  <c r="AG755" i="1"/>
  <c r="AE755" i="1"/>
  <c r="AF755" i="1"/>
  <c r="BE421" i="1"/>
  <c r="BD421" i="1"/>
  <c r="BC421" i="1"/>
  <c r="BO821" i="1"/>
  <c r="BP821" i="1"/>
  <c r="BQ821" i="1"/>
  <c r="AR223" i="1"/>
  <c r="AS223" i="1"/>
  <c r="AQ223" i="1"/>
  <c r="BP404" i="1"/>
  <c r="BQ404" i="1"/>
  <c r="BO404" i="1"/>
  <c r="BD624" i="1"/>
  <c r="BC624" i="1"/>
  <c r="BE624" i="1"/>
  <c r="BP884" i="1"/>
  <c r="BQ884" i="1"/>
  <c r="BO884" i="1"/>
  <c r="AF125" i="1"/>
  <c r="AE125" i="1"/>
  <c r="AG125" i="1"/>
  <c r="BE445" i="1"/>
  <c r="BC445" i="1"/>
  <c r="BD445" i="1"/>
  <c r="AS745" i="1"/>
  <c r="AR745" i="1"/>
  <c r="AQ745" i="1"/>
  <c r="AQ126" i="1"/>
  <c r="AR126" i="1"/>
  <c r="AS126" i="1"/>
  <c r="BP446" i="1"/>
  <c r="BO446" i="1"/>
  <c r="BQ446" i="1"/>
  <c r="BD887" i="1"/>
  <c r="BE887" i="1"/>
  <c r="BC887" i="1"/>
  <c r="BC648" i="1"/>
  <c r="BE648" i="1"/>
  <c r="BD648" i="1"/>
  <c r="BP748" i="1"/>
  <c r="BQ748" i="1"/>
  <c r="BO748" i="1"/>
  <c r="AE18" i="1"/>
  <c r="AG18" i="1"/>
  <c r="AF18" i="1"/>
  <c r="BD919" i="1"/>
  <c r="BE919" i="1"/>
  <c r="BC919" i="1"/>
  <c r="AR419" i="1"/>
  <c r="AS419" i="1"/>
  <c r="AQ419" i="1"/>
  <c r="AR400" i="1"/>
  <c r="AQ400" i="1"/>
  <c r="AS400" i="1"/>
  <c r="AR802" i="1"/>
  <c r="AS802" i="1"/>
  <c r="AQ802" i="1"/>
  <c r="AF772" i="1"/>
  <c r="AE772" i="1"/>
  <c r="AG772" i="1"/>
  <c r="BD173" i="1"/>
  <c r="BE173" i="1"/>
  <c r="BC173" i="1"/>
  <c r="BD533" i="1"/>
  <c r="BC533" i="1"/>
  <c r="BE533" i="1"/>
  <c r="BQ414" i="1"/>
  <c r="BO414" i="1"/>
  <c r="BP414" i="1"/>
  <c r="AG856" i="1"/>
  <c r="AE856" i="1"/>
  <c r="AF856" i="1"/>
  <c r="AF1001" i="1"/>
  <c r="AG1001" i="1"/>
  <c r="AE1001" i="1"/>
  <c r="BO363" i="1"/>
  <c r="BP363" i="1"/>
  <c r="BQ363" i="1"/>
  <c r="BP763" i="1"/>
  <c r="BO763" i="1"/>
  <c r="BQ763" i="1"/>
  <c r="AQ484" i="1"/>
  <c r="AR484" i="1"/>
  <c r="AS484" i="1"/>
  <c r="AF248" i="1"/>
  <c r="AE248" i="1"/>
  <c r="AG248" i="1"/>
  <c r="AF48" i="1"/>
  <c r="AG48" i="1"/>
  <c r="AE48" i="1"/>
  <c r="AR171" i="1"/>
  <c r="AS171" i="1"/>
  <c r="AQ171" i="1"/>
  <c r="AR389" i="1"/>
  <c r="AS389" i="1"/>
  <c r="AQ389" i="1"/>
  <c r="AQ569" i="1"/>
  <c r="AR569" i="1"/>
  <c r="AS569" i="1"/>
  <c r="BP329" i="1"/>
  <c r="BO329" i="1"/>
  <c r="BQ329" i="1"/>
  <c r="BD571" i="1"/>
  <c r="BC571" i="1"/>
  <c r="BE571" i="1"/>
  <c r="BD931" i="1"/>
  <c r="BC931" i="1"/>
  <c r="BE931" i="1"/>
  <c r="AE778" i="1"/>
  <c r="AF778" i="1"/>
  <c r="AG778" i="1"/>
  <c r="AF960" i="1"/>
  <c r="AG960" i="1"/>
  <c r="AE960" i="1"/>
  <c r="BO40" i="1"/>
  <c r="BQ40" i="1"/>
  <c r="BP40" i="1"/>
  <c r="AQ8" i="1"/>
  <c r="AR8" i="1"/>
  <c r="AS8" i="1"/>
  <c r="BC590" i="1"/>
  <c r="BE590" i="1"/>
  <c r="BD590" i="1"/>
  <c r="BO912" i="1"/>
  <c r="BQ912" i="1"/>
  <c r="BP912" i="1"/>
  <c r="AR213" i="1"/>
  <c r="AS213" i="1"/>
  <c r="AQ213" i="1"/>
  <c r="AR433" i="1"/>
  <c r="AS433" i="1"/>
  <c r="AQ433" i="1"/>
  <c r="BO713" i="1"/>
  <c r="BP713" i="1"/>
  <c r="BQ713" i="1"/>
  <c r="BQ194" i="1"/>
  <c r="BO194" i="1"/>
  <c r="BP194" i="1"/>
  <c r="BE514" i="1"/>
  <c r="BD514" i="1"/>
  <c r="BC514" i="1"/>
  <c r="BC135" i="1"/>
  <c r="BD135" i="1"/>
  <c r="BE135" i="1"/>
  <c r="AE435" i="1"/>
  <c r="AF435" i="1"/>
  <c r="AG435" i="1"/>
  <c r="BP715" i="1"/>
  <c r="BO715" i="1"/>
  <c r="BQ715" i="1"/>
  <c r="BC975" i="1"/>
  <c r="BE975" i="1"/>
  <c r="BD975" i="1"/>
  <c r="BP956" i="1"/>
  <c r="BO956" i="1"/>
  <c r="BQ956" i="1"/>
  <c r="BP341" i="1"/>
  <c r="BO341" i="1"/>
  <c r="BQ341" i="1"/>
  <c r="BQ143" i="1"/>
  <c r="BO143" i="1"/>
  <c r="BP143" i="1"/>
  <c r="BP543" i="1"/>
  <c r="BQ543" i="1"/>
  <c r="BO543" i="1"/>
  <c r="AG305" i="1"/>
  <c r="AE305" i="1"/>
  <c r="AF305" i="1"/>
  <c r="BE46" i="1"/>
  <c r="BC46" i="1"/>
  <c r="BD46" i="1"/>
  <c r="AG526" i="1"/>
  <c r="AF526" i="1"/>
  <c r="AE526" i="1"/>
  <c r="BE47" i="1"/>
  <c r="BD47" i="1"/>
  <c r="BC47" i="1"/>
  <c r="AG267" i="1"/>
  <c r="AE267" i="1"/>
  <c r="AF267" i="1"/>
  <c r="BC707" i="1"/>
  <c r="BD707" i="1"/>
  <c r="BE707" i="1"/>
  <c r="AS508" i="1"/>
  <c r="AQ508" i="1"/>
  <c r="AR508" i="1"/>
  <c r="BC109" i="1"/>
  <c r="BE109" i="1"/>
  <c r="BD109" i="1"/>
  <c r="AQ729" i="1"/>
  <c r="AR729" i="1"/>
  <c r="AS729" i="1"/>
  <c r="BE351" i="1"/>
  <c r="BD351" i="1"/>
  <c r="BC351" i="1"/>
  <c r="BO491" i="1"/>
  <c r="BQ491" i="1"/>
  <c r="BP491" i="1"/>
  <c r="BE751" i="1"/>
  <c r="BD751" i="1"/>
  <c r="BC751" i="1"/>
  <c r="AG17" i="1"/>
  <c r="AE17" i="1"/>
  <c r="AF17" i="1"/>
  <c r="BE897" i="1"/>
  <c r="BC897" i="1"/>
  <c r="BD897" i="1"/>
  <c r="BE960" i="1"/>
  <c r="BD960" i="1"/>
  <c r="BC960" i="1"/>
  <c r="BO758" i="1"/>
  <c r="BP758" i="1"/>
  <c r="BQ758" i="1"/>
  <c r="AE330" i="1"/>
  <c r="AG330" i="1"/>
  <c r="AF330" i="1"/>
  <c r="AE630" i="1"/>
  <c r="AF630" i="1"/>
  <c r="AG630" i="1"/>
  <c r="AG950" i="1"/>
  <c r="AE950" i="1"/>
  <c r="AF950" i="1"/>
  <c r="BP332" i="1"/>
  <c r="BQ332" i="1"/>
  <c r="BO332" i="1"/>
  <c r="BO133" i="1"/>
  <c r="BQ133" i="1"/>
  <c r="BP133" i="1"/>
  <c r="AS414" i="1"/>
  <c r="AR414" i="1"/>
  <c r="AQ414" i="1"/>
  <c r="AG814" i="1"/>
  <c r="AF814" i="1"/>
  <c r="AE814" i="1"/>
  <c r="AG135" i="1"/>
  <c r="AF135" i="1"/>
  <c r="AE135" i="1"/>
  <c r="BC495" i="1"/>
  <c r="BD495" i="1"/>
  <c r="BE495" i="1"/>
  <c r="AF696" i="1"/>
  <c r="AE696" i="1"/>
  <c r="AG696" i="1"/>
  <c r="BQ121" i="1"/>
  <c r="BP121" i="1"/>
  <c r="BO121" i="1"/>
  <c r="BO521" i="1"/>
  <c r="BP521" i="1"/>
  <c r="BQ521" i="1"/>
  <c r="BC1001" i="1"/>
  <c r="BD1001" i="1"/>
  <c r="BE1001" i="1"/>
  <c r="AQ45" i="1"/>
  <c r="AR45" i="1"/>
  <c r="AS45" i="1"/>
  <c r="AE306" i="1"/>
  <c r="AF306" i="1"/>
  <c r="AG306" i="1"/>
  <c r="BQ406" i="1"/>
  <c r="BO406" i="1"/>
  <c r="BP406" i="1"/>
  <c r="BC666" i="1"/>
  <c r="BE666" i="1"/>
  <c r="BD666" i="1"/>
  <c r="BE806" i="1"/>
  <c r="BC806" i="1"/>
  <c r="BD806" i="1"/>
  <c r="BO227" i="1"/>
  <c r="BQ227" i="1"/>
  <c r="BP227" i="1"/>
  <c r="AQ487" i="1"/>
  <c r="AR487" i="1"/>
  <c r="AS487" i="1"/>
  <c r="BC248" i="1"/>
  <c r="BD248" i="1"/>
  <c r="BE248" i="1"/>
  <c r="AF769" i="1"/>
  <c r="AE769" i="1"/>
  <c r="AG769" i="1"/>
  <c r="BD311" i="1"/>
  <c r="BC311" i="1"/>
  <c r="BE311" i="1"/>
  <c r="AE931" i="1"/>
  <c r="AF931" i="1"/>
  <c r="AG931" i="1"/>
  <c r="BC778" i="1"/>
  <c r="BD778" i="1"/>
  <c r="BE778" i="1"/>
  <c r="AF599" i="1"/>
  <c r="AG599" i="1"/>
  <c r="AE599" i="1"/>
  <c r="AS142" i="1"/>
  <c r="AQ142" i="1"/>
  <c r="AR142" i="1"/>
  <c r="AQ642" i="1"/>
  <c r="AS642" i="1"/>
  <c r="AR642" i="1"/>
  <c r="BP510" i="1"/>
  <c r="BQ510" i="1"/>
  <c r="BO510" i="1"/>
  <c r="BQ950" i="1"/>
  <c r="BP950" i="1"/>
  <c r="BO950" i="1"/>
  <c r="BQ472" i="1"/>
  <c r="BO472" i="1"/>
  <c r="BP472" i="1"/>
  <c r="AG713" i="1"/>
  <c r="AF713" i="1"/>
  <c r="AE713" i="1"/>
  <c r="BO933" i="1"/>
  <c r="BP933" i="1"/>
  <c r="BQ933" i="1"/>
  <c r="AF594" i="1"/>
  <c r="AE594" i="1"/>
  <c r="AG594" i="1"/>
  <c r="AE914" i="1"/>
  <c r="AF914" i="1"/>
  <c r="AG914" i="1"/>
  <c r="BE95" i="1"/>
  <c r="BD95" i="1"/>
  <c r="BC95" i="1"/>
  <c r="AE935" i="1"/>
  <c r="AG935" i="1"/>
  <c r="AF935" i="1"/>
  <c r="AQ156" i="1"/>
  <c r="AS156" i="1"/>
  <c r="AR156" i="1"/>
  <c r="BO876" i="1"/>
  <c r="BP876" i="1"/>
  <c r="BQ876" i="1"/>
  <c r="AF521" i="1"/>
  <c r="AG521" i="1"/>
  <c r="AE521" i="1"/>
  <c r="AQ403" i="1"/>
  <c r="AS403" i="1"/>
  <c r="AR403" i="1"/>
  <c r="BP503" i="1"/>
  <c r="BQ503" i="1"/>
  <c r="BO503" i="1"/>
  <c r="AG44" i="1"/>
  <c r="AF44" i="1"/>
  <c r="AE44" i="1"/>
  <c r="AE544" i="1"/>
  <c r="AG544" i="1"/>
  <c r="AF544" i="1"/>
  <c r="AG625" i="1"/>
  <c r="AF625" i="1"/>
  <c r="AE625" i="1"/>
  <c r="AQ46" i="1"/>
  <c r="AR46" i="1"/>
  <c r="AS46" i="1"/>
  <c r="AS509" i="1"/>
  <c r="AR509" i="1"/>
  <c r="AQ509" i="1"/>
  <c r="AG242" i="1"/>
  <c r="AF242" i="1"/>
  <c r="AE242" i="1"/>
  <c r="AE102" i="1"/>
  <c r="AG102" i="1"/>
  <c r="AF102" i="1"/>
  <c r="BO382" i="1"/>
  <c r="BP382" i="1"/>
  <c r="BQ382" i="1"/>
  <c r="AG602" i="1"/>
  <c r="AF602" i="1"/>
  <c r="AE602" i="1"/>
  <c r="AQ6" i="1"/>
  <c r="AS6" i="1"/>
  <c r="AR6" i="1"/>
  <c r="AQ110" i="1"/>
  <c r="AR110" i="1"/>
  <c r="AS110" i="1"/>
  <c r="AG150" i="1"/>
  <c r="AE150" i="1"/>
  <c r="AF150" i="1"/>
  <c r="BO250" i="1"/>
  <c r="BP250" i="1"/>
  <c r="BQ250" i="1"/>
  <c r="BC290" i="1"/>
  <c r="BD290" i="1"/>
  <c r="BE290" i="1"/>
  <c r="AQ330" i="1"/>
  <c r="AR330" i="1"/>
  <c r="AS330" i="1"/>
  <c r="AR510" i="1"/>
  <c r="AS510" i="1"/>
  <c r="AQ510" i="1"/>
  <c r="BD690" i="1"/>
  <c r="BE690" i="1"/>
  <c r="BC690" i="1"/>
  <c r="AS730" i="1"/>
  <c r="AQ730" i="1"/>
  <c r="AR730" i="1"/>
  <c r="BQ830" i="1"/>
  <c r="BP830" i="1"/>
  <c r="BO830" i="1"/>
  <c r="BP870" i="1"/>
  <c r="BO870" i="1"/>
  <c r="BQ870" i="1"/>
  <c r="BP910" i="1"/>
  <c r="BO910" i="1"/>
  <c r="BQ910" i="1"/>
  <c r="BE32" i="1"/>
  <c r="BD32" i="1"/>
  <c r="BC32" i="1"/>
  <c r="AE72" i="1"/>
  <c r="AF72" i="1"/>
  <c r="AG72" i="1"/>
  <c r="BC252" i="1"/>
  <c r="BD252" i="1"/>
  <c r="BE252" i="1"/>
  <c r="AQ332" i="1"/>
  <c r="AR332" i="1"/>
  <c r="AS332" i="1"/>
  <c r="BP432" i="1"/>
  <c r="BO432" i="1"/>
  <c r="BQ432" i="1"/>
  <c r="AQ512" i="1"/>
  <c r="AR512" i="1"/>
  <c r="AS512" i="1"/>
  <c r="AQ692" i="1"/>
  <c r="AR692" i="1"/>
  <c r="AS692" i="1"/>
  <c r="AG872" i="1"/>
  <c r="AE872" i="1"/>
  <c r="AF872" i="1"/>
  <c r="AR912" i="1"/>
  <c r="AQ912" i="1"/>
  <c r="AS912" i="1"/>
  <c r="BD22" i="1"/>
  <c r="BE22" i="1"/>
  <c r="BC22" i="1"/>
  <c r="BD162" i="1"/>
  <c r="BE162" i="1"/>
  <c r="BC162" i="1"/>
  <c r="BC202" i="1"/>
  <c r="BD202" i="1"/>
  <c r="BE202" i="1"/>
  <c r="AF282" i="1"/>
  <c r="AG282" i="1"/>
  <c r="AE282" i="1"/>
  <c r="BC382" i="1"/>
  <c r="BD382" i="1"/>
  <c r="BE382" i="1"/>
  <c r="AF422" i="1"/>
  <c r="AG422" i="1"/>
  <c r="AE422" i="1"/>
  <c r="AQ462" i="1"/>
  <c r="AS462" i="1"/>
  <c r="AR462" i="1"/>
  <c r="BQ562" i="1"/>
  <c r="BO562" i="1"/>
  <c r="BP562" i="1"/>
  <c r="AE642" i="1"/>
  <c r="AF642" i="1"/>
  <c r="AG642" i="1"/>
  <c r="AG682" i="1"/>
  <c r="AE682" i="1"/>
  <c r="AF682" i="1"/>
  <c r="AE822" i="1"/>
  <c r="AG822" i="1"/>
  <c r="AF822" i="1"/>
  <c r="AQ862" i="1"/>
  <c r="AS862" i="1"/>
  <c r="AR862" i="1"/>
  <c r="AE1002" i="1"/>
  <c r="AF1002" i="1"/>
  <c r="AG1002" i="1"/>
  <c r="AR4" i="1"/>
  <c r="AQ4" i="1"/>
  <c r="AS4" i="1"/>
  <c r="BO30" i="1"/>
  <c r="BP30" i="1"/>
  <c r="BQ30" i="1"/>
  <c r="BC70" i="1"/>
  <c r="BD70" i="1"/>
  <c r="BE70" i="1"/>
  <c r="AF210" i="1"/>
  <c r="AE210" i="1"/>
  <c r="AG210" i="1"/>
  <c r="BQ430" i="1"/>
  <c r="BP430" i="1"/>
  <c r="BO430" i="1"/>
  <c r="AE650" i="1"/>
  <c r="AF650" i="1"/>
  <c r="AG650" i="1"/>
  <c r="AG830" i="1"/>
  <c r="AE830" i="1"/>
  <c r="AF830" i="1"/>
  <c r="BD870" i="1"/>
  <c r="BE870" i="1"/>
  <c r="BC870" i="1"/>
  <c r="BQ11" i="1"/>
  <c r="BO11" i="1"/>
  <c r="BP11" i="1"/>
  <c r="AQ32" i="1"/>
  <c r="AR32" i="1"/>
  <c r="AS32" i="1"/>
  <c r="BP72" i="1"/>
  <c r="BQ72" i="1"/>
  <c r="BO72" i="1"/>
  <c r="AF112" i="1"/>
  <c r="AE112" i="1"/>
  <c r="AG112" i="1"/>
  <c r="BQ212" i="1"/>
  <c r="BO212" i="1"/>
  <c r="BP212" i="1"/>
  <c r="AQ292" i="1"/>
  <c r="AR292" i="1"/>
  <c r="AS292" i="1"/>
  <c r="AE332" i="1"/>
  <c r="AG332" i="1"/>
  <c r="AF332" i="1"/>
  <c r="BO392" i="1"/>
  <c r="BQ392" i="1"/>
  <c r="BP392" i="1"/>
  <c r="BQ222" i="1"/>
  <c r="BO222" i="1"/>
  <c r="BP222" i="1"/>
  <c r="AG302" i="1"/>
  <c r="AE302" i="1"/>
  <c r="AF302" i="1"/>
  <c r="AF842" i="1"/>
  <c r="AE842" i="1"/>
  <c r="AG842" i="1"/>
  <c r="BC5" i="1"/>
  <c r="BD5" i="1"/>
  <c r="BE5" i="1"/>
  <c r="BP670" i="1"/>
  <c r="BQ670" i="1"/>
  <c r="BO670" i="1"/>
  <c r="AR970" i="1"/>
  <c r="AS970" i="1"/>
  <c r="AQ970" i="1"/>
  <c r="AF272" i="1"/>
  <c r="AE272" i="1"/>
  <c r="AG272" i="1"/>
  <c r="AG572" i="1"/>
  <c r="AE572" i="1"/>
  <c r="AF572" i="1"/>
  <c r="BC932" i="1"/>
  <c r="BE932" i="1"/>
  <c r="BD932" i="1"/>
  <c r="AQ555" i="1"/>
  <c r="AR555" i="1"/>
  <c r="AS555" i="1"/>
  <c r="BQ915" i="1"/>
  <c r="BO915" i="1"/>
  <c r="BP915" i="1"/>
  <c r="AS56" i="1"/>
  <c r="AR56" i="1"/>
  <c r="AQ56" i="1"/>
  <c r="BO276" i="1"/>
  <c r="BP276" i="1"/>
  <c r="BQ276" i="1"/>
  <c r="BE316" i="1"/>
  <c r="BD316" i="1"/>
  <c r="BC316" i="1"/>
  <c r="BP496" i="1"/>
  <c r="BO496" i="1"/>
  <c r="BQ496" i="1"/>
  <c r="AE716" i="1"/>
  <c r="AF716" i="1"/>
  <c r="AG716" i="1"/>
  <c r="BC936" i="1"/>
  <c r="BE936" i="1"/>
  <c r="BD936" i="1"/>
  <c r="BE541" i="1"/>
  <c r="BC541" i="1"/>
  <c r="BD541" i="1"/>
  <c r="BQ83" i="1"/>
  <c r="BP83" i="1"/>
  <c r="BO83" i="1"/>
  <c r="AF303" i="1"/>
  <c r="AG303" i="1"/>
  <c r="AE303" i="1"/>
  <c r="AE424" i="1"/>
  <c r="AF424" i="1"/>
  <c r="AG424" i="1"/>
  <c r="AQ744" i="1"/>
  <c r="AS744" i="1"/>
  <c r="AR744" i="1"/>
  <c r="BD125" i="1"/>
  <c r="BC125" i="1"/>
  <c r="BE125" i="1"/>
  <c r="BO525" i="1"/>
  <c r="BQ525" i="1"/>
  <c r="BP525" i="1"/>
  <c r="AG965" i="1"/>
  <c r="AE965" i="1"/>
  <c r="AF965" i="1"/>
  <c r="BC28" i="1"/>
  <c r="BD28" i="1"/>
  <c r="BE28" i="1"/>
  <c r="AE680" i="1"/>
  <c r="AG680" i="1"/>
  <c r="AF680" i="1"/>
  <c r="AF980" i="1"/>
  <c r="AE980" i="1"/>
  <c r="AG980" i="1"/>
  <c r="BD262" i="1"/>
  <c r="BC262" i="1"/>
  <c r="BE262" i="1"/>
  <c r="BP622" i="1"/>
  <c r="BO622" i="1"/>
  <c r="BQ622" i="1"/>
  <c r="BQ842" i="1"/>
  <c r="BO842" i="1"/>
  <c r="BP842" i="1"/>
  <c r="AS750" i="1"/>
  <c r="AQ750" i="1"/>
  <c r="AR750" i="1"/>
  <c r="AR930" i="1"/>
  <c r="AS930" i="1"/>
  <c r="AQ930" i="1"/>
  <c r="AR532" i="1"/>
  <c r="AQ532" i="1"/>
  <c r="AS532" i="1"/>
  <c r="BQ632" i="1"/>
  <c r="BP632" i="1"/>
  <c r="BO632" i="1"/>
  <c r="AQ932" i="1"/>
  <c r="AS932" i="1"/>
  <c r="AR932" i="1"/>
  <c r="BQ33" i="1"/>
  <c r="BP33" i="1"/>
  <c r="BO33" i="1"/>
  <c r="BC73" i="1"/>
  <c r="BD73" i="1"/>
  <c r="BE73" i="1"/>
  <c r="AR333" i="1"/>
  <c r="AS333" i="1"/>
  <c r="AQ333" i="1"/>
  <c r="BP653" i="1"/>
  <c r="BO653" i="1"/>
  <c r="BQ653" i="1"/>
  <c r="AQ733" i="1"/>
  <c r="AR733" i="1"/>
  <c r="AS733" i="1"/>
  <c r="BP833" i="1"/>
  <c r="BO833" i="1"/>
  <c r="BQ833" i="1"/>
  <c r="AR953" i="1"/>
  <c r="AQ953" i="1"/>
  <c r="AS953" i="1"/>
  <c r="AS94" i="1"/>
  <c r="AR94" i="1"/>
  <c r="AQ94" i="1"/>
  <c r="AR314" i="1"/>
  <c r="AS314" i="1"/>
  <c r="AQ314" i="1"/>
  <c r="BD454" i="1"/>
  <c r="BC454" i="1"/>
  <c r="BE454" i="1"/>
  <c r="BP634" i="1"/>
  <c r="BO634" i="1"/>
  <c r="BQ634" i="1"/>
  <c r="BD714" i="1"/>
  <c r="BE714" i="1"/>
  <c r="BC714" i="1"/>
  <c r="BP894" i="1"/>
  <c r="BO894" i="1"/>
  <c r="BQ894" i="1"/>
  <c r="AQ75" i="1"/>
  <c r="AR75" i="1"/>
  <c r="AS75" i="1"/>
  <c r="BD295" i="1"/>
  <c r="BE295" i="1"/>
  <c r="BC295" i="1"/>
  <c r="AS735" i="1"/>
  <c r="AR735" i="1"/>
  <c r="AQ735" i="1"/>
  <c r="AS955" i="1"/>
  <c r="AQ955" i="1"/>
  <c r="AR955" i="1"/>
  <c r="AE236" i="1"/>
  <c r="AF236" i="1"/>
  <c r="AG236" i="1"/>
  <c r="BE496" i="1"/>
  <c r="BC496" i="1"/>
  <c r="BD496" i="1"/>
  <c r="AR936" i="1"/>
  <c r="AQ936" i="1"/>
  <c r="AS936" i="1"/>
  <c r="AG681" i="1"/>
  <c r="AE681" i="1"/>
  <c r="AF681" i="1"/>
  <c r="BD263" i="1"/>
  <c r="BC263" i="1"/>
  <c r="BE263" i="1"/>
  <c r="BQ524" i="1"/>
  <c r="BO524" i="1"/>
  <c r="BP524" i="1"/>
  <c r="BQ126" i="1"/>
  <c r="BO126" i="1"/>
  <c r="BP126" i="1"/>
  <c r="AR426" i="1"/>
  <c r="AS426" i="1"/>
  <c r="AQ426" i="1"/>
  <c r="AF647" i="1"/>
  <c r="AE647" i="1"/>
  <c r="AG647" i="1"/>
  <c r="BD188" i="1"/>
  <c r="BC188" i="1"/>
  <c r="BE188" i="1"/>
  <c r="BO328" i="1"/>
  <c r="BQ328" i="1"/>
  <c r="BP328" i="1"/>
  <c r="BQ788" i="1"/>
  <c r="BO788" i="1"/>
  <c r="BP788" i="1"/>
  <c r="AR31" i="1"/>
  <c r="AQ31" i="1"/>
  <c r="AS31" i="1"/>
  <c r="BD209" i="1"/>
  <c r="BE209" i="1"/>
  <c r="BC209" i="1"/>
  <c r="AG749" i="1"/>
  <c r="AF749" i="1"/>
  <c r="AE749" i="1"/>
  <c r="AS949" i="1"/>
  <c r="AR949" i="1"/>
  <c r="AQ949" i="1"/>
  <c r="BQ611" i="1"/>
  <c r="BP611" i="1"/>
  <c r="BO611" i="1"/>
  <c r="BC18" i="1"/>
  <c r="BD18" i="1"/>
  <c r="BE18" i="1"/>
  <c r="BC157" i="1"/>
  <c r="BD157" i="1"/>
  <c r="BE157" i="1"/>
  <c r="BC378" i="1"/>
  <c r="BD378" i="1"/>
  <c r="BE378" i="1"/>
  <c r="BP419" i="1"/>
  <c r="BO419" i="1"/>
  <c r="BQ419" i="1"/>
  <c r="AQ719" i="1"/>
  <c r="AR719" i="1"/>
  <c r="AS719" i="1"/>
  <c r="AE140" i="1"/>
  <c r="AG140" i="1"/>
  <c r="AF140" i="1"/>
  <c r="BP680" i="1"/>
  <c r="BO680" i="1"/>
  <c r="BQ680" i="1"/>
  <c r="BC900" i="1"/>
  <c r="BE900" i="1"/>
  <c r="BD900" i="1"/>
  <c r="BC118" i="1"/>
  <c r="BD118" i="1"/>
  <c r="BE118" i="1"/>
  <c r="AS699" i="1"/>
  <c r="AR699" i="1"/>
  <c r="AQ699" i="1"/>
  <c r="BD400" i="1"/>
  <c r="BE400" i="1"/>
  <c r="BC400" i="1"/>
  <c r="BO98" i="1"/>
  <c r="BQ98" i="1"/>
  <c r="BP98" i="1"/>
  <c r="BP199" i="1"/>
  <c r="BO199" i="1"/>
  <c r="BQ199" i="1"/>
  <c r="AF780" i="1"/>
  <c r="AG780" i="1"/>
  <c r="AE780" i="1"/>
  <c r="AR337" i="1"/>
  <c r="AS337" i="1"/>
  <c r="AQ337" i="1"/>
  <c r="BQ957" i="1"/>
  <c r="BP957" i="1"/>
  <c r="BO957" i="1"/>
  <c r="AE718" i="1"/>
  <c r="AG718" i="1"/>
  <c r="AF718" i="1"/>
  <c r="AR578" i="1"/>
  <c r="AS578" i="1"/>
  <c r="AQ578" i="1"/>
  <c r="BO582" i="1"/>
  <c r="BQ582" i="1"/>
  <c r="BP582" i="1"/>
  <c r="AS882" i="1"/>
  <c r="AQ882" i="1"/>
  <c r="AR882" i="1"/>
  <c r="BQ12" i="1"/>
  <c r="BO12" i="1"/>
  <c r="BP12" i="1"/>
  <c r="BD272" i="1"/>
  <c r="BE272" i="1"/>
  <c r="BC272" i="1"/>
  <c r="AF632" i="1"/>
  <c r="AE632" i="1"/>
  <c r="AG632" i="1"/>
  <c r="AG892" i="1"/>
  <c r="AE892" i="1"/>
  <c r="AF892" i="1"/>
  <c r="AS316" i="1"/>
  <c r="AQ316" i="1"/>
  <c r="AR316" i="1"/>
  <c r="BP416" i="1"/>
  <c r="BQ416" i="1"/>
  <c r="BO416" i="1"/>
  <c r="AE536" i="1"/>
  <c r="AG536" i="1"/>
  <c r="AF536" i="1"/>
  <c r="BD676" i="1"/>
  <c r="BE676" i="1"/>
  <c r="BC676" i="1"/>
  <c r="BE896" i="1"/>
  <c r="BC896" i="1"/>
  <c r="BD896" i="1"/>
  <c r="BO101" i="1"/>
  <c r="BQ101" i="1"/>
  <c r="BP101" i="1"/>
  <c r="AQ141" i="1"/>
  <c r="AR141" i="1"/>
  <c r="AS141" i="1"/>
  <c r="AQ941" i="1"/>
  <c r="AR941" i="1"/>
  <c r="AS941" i="1"/>
  <c r="AF163" i="1"/>
  <c r="AE163" i="1"/>
  <c r="AG163" i="1"/>
  <c r="BP263" i="1"/>
  <c r="BO263" i="1"/>
  <c r="BQ263" i="1"/>
  <c r="AR743" i="1"/>
  <c r="AS743" i="1"/>
  <c r="AQ743" i="1"/>
  <c r="BQ883" i="1"/>
  <c r="BP883" i="1"/>
  <c r="BO883" i="1"/>
  <c r="BE344" i="1"/>
  <c r="BC344" i="1"/>
  <c r="BD344" i="1"/>
  <c r="BC524" i="1"/>
  <c r="BE524" i="1"/>
  <c r="BD524" i="1"/>
  <c r="AQ564" i="1"/>
  <c r="AS564" i="1"/>
  <c r="AR564" i="1"/>
  <c r="BE924" i="1"/>
  <c r="BD924" i="1"/>
  <c r="BC924" i="1"/>
  <c r="AQ165" i="1"/>
  <c r="AS165" i="1"/>
  <c r="AR165" i="1"/>
  <c r="BP305" i="1"/>
  <c r="BQ305" i="1"/>
  <c r="BO305" i="1"/>
  <c r="AF745" i="1"/>
  <c r="AE745" i="1"/>
  <c r="AG745" i="1"/>
  <c r="AS386" i="1"/>
  <c r="AR386" i="1"/>
  <c r="AQ386" i="1"/>
  <c r="BD566" i="1"/>
  <c r="BE566" i="1"/>
  <c r="BC566" i="1"/>
  <c r="AQ27" i="1"/>
  <c r="AR27" i="1"/>
  <c r="AS27" i="1"/>
  <c r="AS167" i="1"/>
  <c r="AQ167" i="1"/>
  <c r="AR167" i="1"/>
  <c r="AQ427" i="1"/>
  <c r="AR427" i="1"/>
  <c r="AS427" i="1"/>
  <c r="BE647" i="1"/>
  <c r="BC647" i="1"/>
  <c r="BD647" i="1"/>
  <c r="AE967" i="1"/>
  <c r="AG967" i="1"/>
  <c r="AF967" i="1"/>
  <c r="AG648" i="1"/>
  <c r="AF648" i="1"/>
  <c r="AE648" i="1"/>
  <c r="AR608" i="1"/>
  <c r="AQ608" i="1"/>
  <c r="AS608" i="1"/>
  <c r="AE389" i="1"/>
  <c r="AG389" i="1"/>
  <c r="AF389" i="1"/>
  <c r="AR471" i="1"/>
  <c r="AS471" i="1"/>
  <c r="AQ471" i="1"/>
  <c r="AE417" i="1"/>
  <c r="AF417" i="1"/>
  <c r="AG417" i="1"/>
  <c r="AF139" i="1"/>
  <c r="AE139" i="1"/>
  <c r="AG139" i="1"/>
  <c r="AQ20" i="1"/>
  <c r="AR20" i="1"/>
  <c r="AS20" i="1"/>
  <c r="AE499" i="1"/>
  <c r="AF499" i="1"/>
  <c r="AG499" i="1"/>
  <c r="AQ418" i="1"/>
  <c r="AR418" i="1"/>
  <c r="AS418" i="1"/>
  <c r="AE82" i="1"/>
  <c r="AF82" i="1"/>
  <c r="AG82" i="1"/>
  <c r="AQ222" i="1"/>
  <c r="AS222" i="1"/>
  <c r="AR222" i="1"/>
  <c r="AR442" i="1"/>
  <c r="AS442" i="1"/>
  <c r="AQ442" i="1"/>
  <c r="BQ762" i="1"/>
  <c r="BP762" i="1"/>
  <c r="BO762" i="1"/>
  <c r="BE982" i="1"/>
  <c r="BD982" i="1"/>
  <c r="BC982" i="1"/>
  <c r="BE50" i="1"/>
  <c r="BC50" i="1"/>
  <c r="BD50" i="1"/>
  <c r="AE670" i="1"/>
  <c r="AF670" i="1"/>
  <c r="AG670" i="1"/>
  <c r="AQ492" i="1"/>
  <c r="AR492" i="1"/>
  <c r="AS492" i="1"/>
  <c r="BP852" i="1"/>
  <c r="BQ852" i="1"/>
  <c r="BO852" i="1"/>
  <c r="AG113" i="1"/>
  <c r="AE113" i="1"/>
  <c r="AF113" i="1"/>
  <c r="AF94" i="1"/>
  <c r="AE94" i="1"/>
  <c r="AG94" i="1"/>
  <c r="AR494" i="1"/>
  <c r="AS494" i="1"/>
  <c r="AQ494" i="1"/>
  <c r="BO854" i="1"/>
  <c r="BQ854" i="1"/>
  <c r="BP854" i="1"/>
  <c r="AQ894" i="1"/>
  <c r="AS894" i="1"/>
  <c r="AR894" i="1"/>
  <c r="AE75" i="1"/>
  <c r="AF75" i="1"/>
  <c r="AG75" i="1"/>
  <c r="AE255" i="1"/>
  <c r="AF255" i="1"/>
  <c r="AG255" i="1"/>
  <c r="BD16" i="1"/>
  <c r="BE16" i="1"/>
  <c r="BC16" i="1"/>
  <c r="AG456" i="1"/>
  <c r="AE456" i="1"/>
  <c r="AF456" i="1"/>
  <c r="AR496" i="1"/>
  <c r="AQ496" i="1"/>
  <c r="AS496" i="1"/>
  <c r="BQ596" i="1"/>
  <c r="BP596" i="1"/>
  <c r="BO596" i="1"/>
  <c r="BC816" i="1"/>
  <c r="BD816" i="1"/>
  <c r="BE816" i="1"/>
  <c r="AQ896" i="1"/>
  <c r="AR896" i="1"/>
  <c r="AS896" i="1"/>
  <c r="BP241" i="1"/>
  <c r="BO241" i="1"/>
  <c r="BQ241" i="1"/>
  <c r="AS321" i="1"/>
  <c r="AQ321" i="1"/>
  <c r="AR321" i="1"/>
  <c r="BO641" i="1"/>
  <c r="BQ641" i="1"/>
  <c r="BP641" i="1"/>
  <c r="BC901" i="1"/>
  <c r="BD901" i="1"/>
  <c r="BE901" i="1"/>
  <c r="AR523" i="1"/>
  <c r="AQ523" i="1"/>
  <c r="AS523" i="1"/>
  <c r="BE843" i="1"/>
  <c r="BD843" i="1"/>
  <c r="BC843" i="1"/>
  <c r="BO44" i="1"/>
  <c r="BP44" i="1"/>
  <c r="BQ44" i="1"/>
  <c r="BQ844" i="1"/>
  <c r="BP844" i="1"/>
  <c r="BO844" i="1"/>
  <c r="AQ965" i="1"/>
  <c r="AR965" i="1"/>
  <c r="AS965" i="1"/>
  <c r="BC346" i="1"/>
  <c r="BD346" i="1"/>
  <c r="BE346" i="1"/>
  <c r="AS387" i="1"/>
  <c r="AR387" i="1"/>
  <c r="AQ387" i="1"/>
  <c r="AQ288" i="1"/>
  <c r="AR288" i="1"/>
  <c r="AS288" i="1"/>
  <c r="BQ48" i="1"/>
  <c r="BO48" i="1"/>
  <c r="BP48" i="1"/>
  <c r="BP389" i="1"/>
  <c r="BO389" i="1"/>
  <c r="BQ389" i="1"/>
  <c r="BO569" i="1"/>
  <c r="BQ569" i="1"/>
  <c r="BP569" i="1"/>
  <c r="BD949" i="1"/>
  <c r="BC949" i="1"/>
  <c r="BE949" i="1"/>
  <c r="BP849" i="1"/>
  <c r="BO849" i="1"/>
  <c r="BQ849" i="1"/>
  <c r="AS291" i="1"/>
  <c r="AR291" i="1"/>
  <c r="AQ291" i="1"/>
  <c r="BD431" i="1"/>
  <c r="BC431" i="1"/>
  <c r="BE431" i="1"/>
  <c r="AF791" i="1"/>
  <c r="AG791" i="1"/>
  <c r="AE791" i="1"/>
  <c r="BO978" i="1"/>
  <c r="BQ978" i="1"/>
  <c r="BP978" i="1"/>
  <c r="AF259" i="1"/>
  <c r="AE259" i="1"/>
  <c r="AG259" i="1"/>
  <c r="AG919" i="1"/>
  <c r="AE919" i="1"/>
  <c r="AF919" i="1"/>
  <c r="AQ300" i="1"/>
  <c r="AR300" i="1"/>
  <c r="AS300" i="1"/>
  <c r="BO960" i="1"/>
  <c r="BQ960" i="1"/>
  <c r="BP960" i="1"/>
  <c r="AE557" i="1"/>
  <c r="AG557" i="1"/>
  <c r="AF557" i="1"/>
  <c r="AF138" i="1"/>
  <c r="AG138" i="1"/>
  <c r="AE138" i="1"/>
  <c r="AS979" i="1"/>
  <c r="AR979" i="1"/>
  <c r="AQ979" i="1"/>
  <c r="BD680" i="1"/>
  <c r="BC680" i="1"/>
  <c r="BE680" i="1"/>
  <c r="BO837" i="1"/>
  <c r="BQ837" i="1"/>
  <c r="BP837" i="1"/>
  <c r="AQ118" i="1"/>
  <c r="AS118" i="1"/>
  <c r="AR118" i="1"/>
  <c r="AF679" i="1"/>
  <c r="AE679" i="1"/>
  <c r="AG679" i="1"/>
  <c r="AF420" i="1"/>
  <c r="AE420" i="1"/>
  <c r="AG420" i="1"/>
  <c r="AE957" i="1"/>
  <c r="AF957" i="1"/>
  <c r="AG957" i="1"/>
  <c r="BO219" i="1"/>
  <c r="BP219" i="1"/>
  <c r="BQ219" i="1"/>
  <c r="AQ799" i="1"/>
  <c r="AR799" i="1"/>
  <c r="AS799" i="1"/>
  <c r="BC920" i="1"/>
  <c r="BE920" i="1"/>
  <c r="BD920" i="1"/>
  <c r="BC937" i="1"/>
  <c r="BD937" i="1"/>
  <c r="BE937" i="1"/>
  <c r="BO918" i="1"/>
  <c r="BP918" i="1"/>
  <c r="BQ918" i="1"/>
  <c r="AQ760" i="1"/>
  <c r="AS760" i="1"/>
  <c r="AR760" i="1"/>
  <c r="AF5" i="1"/>
  <c r="AE5" i="1"/>
  <c r="AG5" i="1"/>
  <c r="AQ890" i="1"/>
  <c r="AS890" i="1"/>
  <c r="AR890" i="1"/>
  <c r="AF192" i="1"/>
  <c r="AE192" i="1"/>
  <c r="AG192" i="1"/>
  <c r="BE852" i="1"/>
  <c r="BC852" i="1"/>
  <c r="BD852" i="1"/>
  <c r="BC14" i="1"/>
  <c r="BD14" i="1"/>
  <c r="BE14" i="1"/>
  <c r="BO575" i="1"/>
  <c r="BP575" i="1"/>
  <c r="BQ575" i="1"/>
  <c r="AF835" i="1"/>
  <c r="AE835" i="1"/>
  <c r="AG835" i="1"/>
  <c r="BP56" i="1"/>
  <c r="BO56" i="1"/>
  <c r="BQ56" i="1"/>
  <c r="BP776" i="1"/>
  <c r="BO776" i="1"/>
  <c r="BQ776" i="1"/>
  <c r="AQ901" i="1"/>
  <c r="AR901" i="1"/>
  <c r="AS901" i="1"/>
  <c r="AR303" i="1"/>
  <c r="AS303" i="1"/>
  <c r="AQ303" i="1"/>
  <c r="BC443" i="1"/>
  <c r="BE443" i="1"/>
  <c r="BD443" i="1"/>
  <c r="AF663" i="1"/>
  <c r="AG663" i="1"/>
  <c r="AE663" i="1"/>
  <c r="BC484" i="1"/>
  <c r="BE484" i="1"/>
  <c r="BD484" i="1"/>
  <c r="AG664" i="1"/>
  <c r="AE664" i="1"/>
  <c r="AF664" i="1"/>
  <c r="BC844" i="1"/>
  <c r="BD844" i="1"/>
  <c r="BE844" i="1"/>
  <c r="AS345" i="1"/>
  <c r="AR345" i="1"/>
  <c r="AQ345" i="1"/>
  <c r="AR566" i="1"/>
  <c r="AQ566" i="1"/>
  <c r="AS566" i="1"/>
  <c r="AG28" i="1"/>
  <c r="AE28" i="1"/>
  <c r="AF28" i="1"/>
  <c r="BO789" i="1"/>
  <c r="BP789" i="1"/>
  <c r="BQ789" i="1"/>
  <c r="AF757" i="1"/>
  <c r="AG757" i="1"/>
  <c r="AE757" i="1"/>
  <c r="AF219" i="1"/>
  <c r="AE219" i="1"/>
  <c r="AG219" i="1"/>
  <c r="BP480" i="1"/>
  <c r="BQ480" i="1"/>
  <c r="BO480" i="1"/>
  <c r="BE720" i="1"/>
  <c r="BC720" i="1"/>
  <c r="BD720" i="1"/>
  <c r="AG398" i="1"/>
  <c r="AE398" i="1"/>
  <c r="AF398" i="1"/>
  <c r="AR540" i="1"/>
  <c r="AS540" i="1"/>
  <c r="AQ540" i="1"/>
  <c r="BP322" i="1"/>
  <c r="BO322" i="1"/>
  <c r="BQ322" i="1"/>
  <c r="AG542" i="1"/>
  <c r="AE542" i="1"/>
  <c r="AF542" i="1"/>
  <c r="AR762" i="1"/>
  <c r="AS762" i="1"/>
  <c r="AQ762" i="1"/>
  <c r="AQ270" i="1"/>
  <c r="AS270" i="1"/>
  <c r="AR270" i="1"/>
  <c r="AE410" i="1"/>
  <c r="AF410" i="1"/>
  <c r="AG410" i="1"/>
  <c r="BP590" i="1"/>
  <c r="BO590" i="1"/>
  <c r="BQ590" i="1"/>
  <c r="BQ850" i="1"/>
  <c r="BO850" i="1"/>
  <c r="BP850" i="1"/>
  <c r="AR452" i="1"/>
  <c r="AS452" i="1"/>
  <c r="AQ452" i="1"/>
  <c r="AE433" i="1"/>
  <c r="AG433" i="1"/>
  <c r="AF433" i="1"/>
  <c r="AF613" i="1"/>
  <c r="AG613" i="1"/>
  <c r="AE613" i="1"/>
  <c r="BC234" i="1"/>
  <c r="BD234" i="1"/>
  <c r="BE234" i="1"/>
  <c r="AS994" i="1"/>
  <c r="AQ994" i="1"/>
  <c r="AR994" i="1"/>
  <c r="BO355" i="1"/>
  <c r="BQ355" i="1"/>
  <c r="BP355" i="1"/>
  <c r="AF975" i="1"/>
  <c r="AE975" i="1"/>
  <c r="AG975" i="1"/>
  <c r="AS456" i="1"/>
  <c r="AQ456" i="1"/>
  <c r="AR456" i="1"/>
  <c r="AR281" i="1"/>
  <c r="AQ281" i="1"/>
  <c r="AS281" i="1"/>
  <c r="BO601" i="1"/>
  <c r="BQ601" i="1"/>
  <c r="BP601" i="1"/>
  <c r="AR883" i="1"/>
  <c r="AS883" i="1"/>
  <c r="AQ883" i="1"/>
  <c r="AE983" i="1"/>
  <c r="AF983" i="1"/>
  <c r="AG983" i="1"/>
  <c r="AE224" i="1"/>
  <c r="AG224" i="1"/>
  <c r="AF224" i="1"/>
  <c r="AS304" i="1"/>
  <c r="AQ304" i="1"/>
  <c r="AR304" i="1"/>
  <c r="AR305" i="1"/>
  <c r="AQ305" i="1"/>
  <c r="AS305" i="1"/>
  <c r="AS525" i="1"/>
  <c r="AR525" i="1"/>
  <c r="AQ525" i="1"/>
  <c r="BO46" i="1"/>
  <c r="BP46" i="1"/>
  <c r="BQ46" i="1"/>
  <c r="AQ746" i="1"/>
  <c r="AS746" i="1"/>
  <c r="AR746" i="1"/>
  <c r="AQ966" i="1"/>
  <c r="AR966" i="1"/>
  <c r="AS966" i="1"/>
  <c r="BD527" i="1"/>
  <c r="BE527" i="1"/>
  <c r="BC527" i="1"/>
  <c r="AE927" i="1"/>
  <c r="AF927" i="1"/>
  <c r="AG927" i="1"/>
  <c r="BO248" i="1"/>
  <c r="BQ248" i="1"/>
  <c r="BP248" i="1"/>
  <c r="AG508" i="1"/>
  <c r="AE508" i="1"/>
  <c r="AF508" i="1"/>
  <c r="AQ48" i="1"/>
  <c r="AR48" i="1"/>
  <c r="AS48" i="1"/>
  <c r="AG969" i="1"/>
  <c r="AF969" i="1"/>
  <c r="AE969" i="1"/>
  <c r="BP809" i="1"/>
  <c r="BO809" i="1"/>
  <c r="BQ809" i="1"/>
  <c r="AQ211" i="1"/>
  <c r="AR211" i="1"/>
  <c r="AS211" i="1"/>
  <c r="AE751" i="1"/>
  <c r="AF751" i="1"/>
  <c r="AG751" i="1"/>
  <c r="AR217" i="1"/>
  <c r="AQ217" i="1"/>
  <c r="AS217" i="1"/>
  <c r="AQ299" i="1"/>
  <c r="AS299" i="1"/>
  <c r="AR299" i="1"/>
  <c r="BO698" i="1"/>
  <c r="BQ698" i="1"/>
  <c r="BP698" i="1"/>
  <c r="BQ958" i="1"/>
  <c r="BO958" i="1"/>
  <c r="BP958" i="1"/>
  <c r="AR737" i="1"/>
  <c r="AS737" i="1"/>
  <c r="AQ737" i="1"/>
  <c r="AS657" i="1"/>
  <c r="AR657" i="1"/>
  <c r="AQ657" i="1"/>
  <c r="AS582" i="1"/>
  <c r="AQ582" i="1"/>
  <c r="AR582" i="1"/>
  <c r="BO230" i="1"/>
  <c r="BP230" i="1"/>
  <c r="BQ230" i="1"/>
  <c r="BE192" i="1"/>
  <c r="BC192" i="1"/>
  <c r="BD192" i="1"/>
  <c r="BP732" i="1"/>
  <c r="BO732" i="1"/>
  <c r="BQ732" i="1"/>
  <c r="AG253" i="1"/>
  <c r="AF253" i="1"/>
  <c r="AE253" i="1"/>
  <c r="BD433" i="1"/>
  <c r="BC433" i="1"/>
  <c r="BE433" i="1"/>
  <c r="BC833" i="1"/>
  <c r="BD833" i="1"/>
  <c r="BE833" i="1"/>
  <c r="AE194" i="1"/>
  <c r="AG194" i="1"/>
  <c r="AF194" i="1"/>
  <c r="AS234" i="1"/>
  <c r="AQ234" i="1"/>
  <c r="AR234" i="1"/>
  <c r="BP554" i="1"/>
  <c r="BO554" i="1"/>
  <c r="BQ554" i="1"/>
  <c r="AR634" i="1"/>
  <c r="AQ634" i="1"/>
  <c r="AS634" i="1"/>
  <c r="AG994" i="1"/>
  <c r="AF994" i="1"/>
  <c r="AE994" i="1"/>
  <c r="BD175" i="1"/>
  <c r="BE175" i="1"/>
  <c r="BC175" i="1"/>
  <c r="BQ395" i="1"/>
  <c r="BO395" i="1"/>
  <c r="BP395" i="1"/>
  <c r="BQ156" i="1"/>
  <c r="BO156" i="1"/>
  <c r="BP156" i="1"/>
  <c r="AE956" i="1"/>
  <c r="AF956" i="1"/>
  <c r="AG956" i="1"/>
  <c r="AR461" i="1"/>
  <c r="AS461" i="1"/>
  <c r="AQ461" i="1"/>
  <c r="BD641" i="1"/>
  <c r="BE641" i="1"/>
  <c r="BC641" i="1"/>
  <c r="AF183" i="1"/>
  <c r="AE183" i="1"/>
  <c r="AG183" i="1"/>
  <c r="AE483" i="1"/>
  <c r="AG483" i="1"/>
  <c r="AF483" i="1"/>
  <c r="BO583" i="1"/>
  <c r="BP583" i="1"/>
  <c r="BQ583" i="1"/>
  <c r="AE84" i="1"/>
  <c r="AF84" i="1"/>
  <c r="AG84" i="1"/>
  <c r="AE404" i="1"/>
  <c r="AF404" i="1"/>
  <c r="AG404" i="1"/>
  <c r="BD664" i="1"/>
  <c r="BE664" i="1"/>
  <c r="BC664" i="1"/>
  <c r="BE665" i="1"/>
  <c r="BD665" i="1"/>
  <c r="BC665" i="1"/>
  <c r="AR86" i="1"/>
  <c r="AS86" i="1"/>
  <c r="AQ86" i="1"/>
  <c r="BD266" i="1"/>
  <c r="BE266" i="1"/>
  <c r="BC266" i="1"/>
  <c r="BD486" i="1"/>
  <c r="BC486" i="1"/>
  <c r="BE486" i="1"/>
  <c r="AQ926" i="1"/>
  <c r="AR926" i="1"/>
  <c r="AS926" i="1"/>
  <c r="AR127" i="1"/>
  <c r="AQ127" i="1"/>
  <c r="AS127" i="1"/>
  <c r="AQ307" i="1"/>
  <c r="AR307" i="1"/>
  <c r="AS307" i="1"/>
  <c r="AE348" i="1"/>
  <c r="AG348" i="1"/>
  <c r="AF348" i="1"/>
  <c r="BC748" i="1"/>
  <c r="BD748" i="1"/>
  <c r="BE748" i="1"/>
  <c r="AG368" i="1"/>
  <c r="AF368" i="1"/>
  <c r="AE368" i="1"/>
  <c r="AR808" i="1"/>
  <c r="AQ808" i="1"/>
  <c r="AS808" i="1"/>
  <c r="BD91" i="1"/>
  <c r="BE91" i="1"/>
  <c r="BC91" i="1"/>
  <c r="AG849" i="1"/>
  <c r="AF849" i="1"/>
  <c r="AE849" i="1"/>
  <c r="BQ311" i="1"/>
  <c r="BP311" i="1"/>
  <c r="BO311" i="1"/>
  <c r="AE531" i="1"/>
  <c r="AF531" i="1"/>
  <c r="AG531" i="1"/>
  <c r="BO711" i="1"/>
  <c r="BQ711" i="1"/>
  <c r="BP711" i="1"/>
  <c r="BC971" i="1"/>
  <c r="BD971" i="1"/>
  <c r="BE971" i="1"/>
  <c r="AQ139" i="1"/>
  <c r="AS139" i="1"/>
  <c r="AR139" i="1"/>
  <c r="AE378" i="1"/>
  <c r="AF378" i="1"/>
  <c r="AG378" i="1"/>
  <c r="AQ460" i="1"/>
  <c r="AR460" i="1"/>
  <c r="AS460" i="1"/>
  <c r="AE737" i="1"/>
  <c r="AG737" i="1"/>
  <c r="AF737" i="1"/>
  <c r="BD480" i="1"/>
  <c r="BC480" i="1"/>
  <c r="BE480" i="1"/>
  <c r="AG502" i="1"/>
  <c r="AF502" i="1"/>
  <c r="AE502" i="1"/>
  <c r="AS10" i="1"/>
  <c r="AQ10" i="1"/>
  <c r="AR10" i="1"/>
  <c r="AE450" i="1"/>
  <c r="AF450" i="1"/>
  <c r="AG450" i="1"/>
  <c r="AQ952" i="1"/>
  <c r="AS952" i="1"/>
  <c r="AR952" i="1"/>
  <c r="AG133" i="1"/>
  <c r="AE133" i="1"/>
  <c r="AF133" i="1"/>
  <c r="AQ613" i="1"/>
  <c r="AR613" i="1"/>
  <c r="AS613" i="1"/>
  <c r="AE154" i="1"/>
  <c r="AG154" i="1"/>
  <c r="AF154" i="1"/>
  <c r="BD334" i="1"/>
  <c r="BE334" i="1"/>
  <c r="BC334" i="1"/>
  <c r="BP774" i="1"/>
  <c r="BO774" i="1"/>
  <c r="BQ774" i="1"/>
  <c r="BQ315" i="1"/>
  <c r="BP315" i="1"/>
  <c r="BO315" i="1"/>
  <c r="BC395" i="1"/>
  <c r="BE395" i="1"/>
  <c r="BD395" i="1"/>
  <c r="BC935" i="1"/>
  <c r="BE935" i="1"/>
  <c r="BD935" i="1"/>
  <c r="BC156" i="1"/>
  <c r="BD156" i="1"/>
  <c r="BE156" i="1"/>
  <c r="BO161" i="1"/>
  <c r="BP161" i="1"/>
  <c r="BQ161" i="1"/>
  <c r="AR241" i="1"/>
  <c r="AQ241" i="1"/>
  <c r="AS241" i="1"/>
  <c r="BD381" i="1"/>
  <c r="BC381" i="1"/>
  <c r="BE381" i="1"/>
  <c r="BE601" i="1"/>
  <c r="BC601" i="1"/>
  <c r="BD601" i="1"/>
  <c r="AE641" i="1"/>
  <c r="AF641" i="1"/>
  <c r="AG641" i="1"/>
  <c r="AQ861" i="1"/>
  <c r="AR861" i="1"/>
  <c r="AS861" i="1"/>
  <c r="BQ183" i="1"/>
  <c r="BO183" i="1"/>
  <c r="BP183" i="1"/>
  <c r="AF263" i="1"/>
  <c r="AE263" i="1"/>
  <c r="AG263" i="1"/>
  <c r="AF403" i="1"/>
  <c r="AE403" i="1"/>
  <c r="AG403" i="1"/>
  <c r="AS663" i="1"/>
  <c r="AR663" i="1"/>
  <c r="AQ663" i="1"/>
  <c r="AQ664" i="1"/>
  <c r="AR664" i="1"/>
  <c r="AS664" i="1"/>
  <c r="AE225" i="1"/>
  <c r="AG225" i="1"/>
  <c r="AF225" i="1"/>
  <c r="BC446" i="1"/>
  <c r="BD446" i="1"/>
  <c r="BE446" i="1"/>
  <c r="AR846" i="1"/>
  <c r="AS846" i="1"/>
  <c r="AQ846" i="1"/>
  <c r="BO148" i="1"/>
  <c r="BQ148" i="1"/>
  <c r="BP148" i="1"/>
  <c r="BO168" i="1"/>
  <c r="BQ168" i="1"/>
  <c r="BP168" i="1"/>
  <c r="BC969" i="1"/>
  <c r="BE969" i="1"/>
  <c r="BD969" i="1"/>
  <c r="AS931" i="1"/>
  <c r="AR931" i="1"/>
  <c r="AQ931" i="1"/>
  <c r="BD220" i="1"/>
  <c r="BC220" i="1"/>
  <c r="BE220" i="1"/>
  <c r="BD738" i="1"/>
  <c r="BE738" i="1"/>
  <c r="BC738" i="1"/>
  <c r="BO197" i="1"/>
  <c r="BP197" i="1"/>
  <c r="BQ197" i="1"/>
  <c r="AG477" i="1"/>
  <c r="AF477" i="1"/>
  <c r="AE477" i="1"/>
  <c r="BQ737" i="1"/>
  <c r="BO737" i="1"/>
  <c r="BP737" i="1"/>
  <c r="BQ558" i="1"/>
  <c r="BP558" i="1"/>
  <c r="BO558" i="1"/>
  <c r="BQ878" i="1"/>
  <c r="BP878" i="1"/>
  <c r="BO878" i="1"/>
  <c r="AQ219" i="1"/>
  <c r="AS219" i="1"/>
  <c r="AR219" i="1"/>
  <c r="BO939" i="1"/>
  <c r="BQ939" i="1"/>
  <c r="BP939" i="1"/>
  <c r="AQ480" i="1"/>
  <c r="AS480" i="1"/>
  <c r="AR480" i="1"/>
  <c r="BE657" i="1"/>
  <c r="BC657" i="1"/>
  <c r="BD657" i="1"/>
  <c r="BO498" i="1"/>
  <c r="BQ498" i="1"/>
  <c r="BP498" i="1"/>
  <c r="AF279" i="1"/>
  <c r="AE279" i="1"/>
  <c r="AG279" i="1"/>
  <c r="AQ359" i="1"/>
  <c r="AS359" i="1"/>
  <c r="AR359" i="1"/>
  <c r="BC102" i="1"/>
  <c r="BD102" i="1"/>
  <c r="BE102" i="1"/>
  <c r="BP282" i="1"/>
  <c r="BQ282" i="1"/>
  <c r="BO282" i="1"/>
  <c r="AR810" i="1"/>
  <c r="AQ810" i="1"/>
  <c r="AS810" i="1"/>
  <c r="BE93" i="1"/>
  <c r="BD93" i="1"/>
  <c r="BC93" i="1"/>
  <c r="BC713" i="1"/>
  <c r="BE713" i="1"/>
  <c r="BD713" i="1"/>
  <c r="AE14" i="1"/>
  <c r="AF14" i="1"/>
  <c r="AG14" i="1"/>
  <c r="BC774" i="1"/>
  <c r="BD774" i="1"/>
  <c r="BE774" i="1"/>
  <c r="AS175" i="1"/>
  <c r="AQ175" i="1"/>
  <c r="AR175" i="1"/>
  <c r="AE416" i="1"/>
  <c r="AF416" i="1"/>
  <c r="AG416" i="1"/>
  <c r="BC161" i="1"/>
  <c r="BE161" i="1"/>
  <c r="BD161" i="1"/>
  <c r="AE961" i="1"/>
  <c r="AF961" i="1"/>
  <c r="AG961" i="1"/>
  <c r="BP805" i="1"/>
  <c r="BQ805" i="1"/>
  <c r="BO805" i="1"/>
  <c r="AF626" i="1"/>
  <c r="AE626" i="1"/>
  <c r="AG626" i="1"/>
  <c r="AR91" i="1"/>
  <c r="AS91" i="1"/>
  <c r="AQ91" i="1"/>
  <c r="AQ969" i="1"/>
  <c r="AR969" i="1"/>
  <c r="AS969" i="1"/>
  <c r="BC369" i="1"/>
  <c r="BE369" i="1"/>
  <c r="BD369" i="1"/>
  <c r="AG289" i="1"/>
  <c r="AE289" i="1"/>
  <c r="AF289" i="1"/>
  <c r="BQ271" i="1"/>
  <c r="BP271" i="1"/>
  <c r="BO271" i="1"/>
  <c r="BD531" i="1"/>
  <c r="BC531" i="1"/>
  <c r="BE531" i="1"/>
  <c r="AQ571" i="1"/>
  <c r="AS571" i="1"/>
  <c r="AR571" i="1"/>
  <c r="BQ671" i="1"/>
  <c r="BO671" i="1"/>
  <c r="BP671" i="1"/>
  <c r="BD891" i="1"/>
  <c r="BE891" i="1"/>
  <c r="BC891" i="1"/>
  <c r="AS897" i="1"/>
  <c r="AQ897" i="1"/>
  <c r="AR897" i="1"/>
  <c r="BP478" i="1"/>
  <c r="BQ478" i="1"/>
  <c r="BO478" i="1"/>
  <c r="BP339" i="1"/>
  <c r="BO339" i="1"/>
  <c r="BQ339" i="1"/>
  <c r="BC739" i="1"/>
  <c r="BE739" i="1"/>
  <c r="BD739" i="1"/>
  <c r="AQ960" i="1"/>
  <c r="AR960" i="1"/>
  <c r="AS960" i="1"/>
  <c r="BP457" i="1"/>
  <c r="BO457" i="1"/>
  <c r="BQ457" i="1"/>
  <c r="BD758" i="1"/>
  <c r="BE758" i="1"/>
  <c r="BC758" i="1"/>
  <c r="BC19" i="1"/>
  <c r="BD19" i="1"/>
  <c r="BE19" i="1"/>
  <c r="BC40" i="1"/>
  <c r="BD40" i="1"/>
  <c r="BE40" i="1"/>
  <c r="AE1000" i="1"/>
  <c r="AF1000" i="1"/>
  <c r="AG1000" i="1"/>
  <c r="AF458" i="1"/>
  <c r="AE458" i="1"/>
  <c r="AG458" i="1"/>
  <c r="BE819" i="1"/>
  <c r="BC819" i="1"/>
  <c r="BD819" i="1"/>
  <c r="AE177" i="1"/>
  <c r="AG177" i="1"/>
  <c r="AF177" i="1"/>
  <c r="AR958" i="1"/>
  <c r="AS958" i="1"/>
  <c r="AQ958" i="1"/>
  <c r="BD878" i="1"/>
  <c r="BE878" i="1"/>
  <c r="BC878" i="1"/>
  <c r="BE939" i="1"/>
  <c r="BC939" i="1"/>
  <c r="BD939" i="1"/>
  <c r="BD377" i="1"/>
  <c r="BE377" i="1"/>
  <c r="BC377" i="1"/>
  <c r="BE918" i="1"/>
  <c r="BC918" i="1"/>
  <c r="BD918" i="1"/>
  <c r="AQ577" i="1"/>
  <c r="AS577" i="1"/>
  <c r="AR577" i="1"/>
  <c r="BC502" i="1"/>
  <c r="BD502" i="1"/>
  <c r="BE502" i="1"/>
  <c r="BD722" i="1"/>
  <c r="BC722" i="1"/>
  <c r="BE722" i="1"/>
  <c r="BO4" i="1"/>
  <c r="BP4" i="1"/>
  <c r="BQ4" i="1"/>
  <c r="BO512" i="1"/>
  <c r="BQ512" i="1"/>
  <c r="BP512" i="1"/>
  <c r="BQ273" i="1"/>
  <c r="BP273" i="1"/>
  <c r="BO273" i="1"/>
  <c r="BC493" i="1"/>
  <c r="BE493" i="1"/>
  <c r="BD493" i="1"/>
  <c r="BC753" i="1"/>
  <c r="BD753" i="1"/>
  <c r="BE753" i="1"/>
  <c r="BO74" i="1"/>
  <c r="BQ74" i="1"/>
  <c r="BP74" i="1"/>
  <c r="AR374" i="1"/>
  <c r="AS374" i="1"/>
  <c r="AQ374" i="1"/>
  <c r="BD954" i="1"/>
  <c r="BC954" i="1"/>
  <c r="BE954" i="1"/>
  <c r="BE535" i="1"/>
  <c r="BC535" i="1"/>
  <c r="BD535" i="1"/>
  <c r="BQ675" i="1"/>
  <c r="BP675" i="1"/>
  <c r="BO675" i="1"/>
  <c r="AQ975" i="1"/>
  <c r="AR975" i="1"/>
  <c r="AS975" i="1"/>
  <c r="BE336" i="1"/>
  <c r="BC336" i="1"/>
  <c r="BD336" i="1"/>
  <c r="BQ696" i="1"/>
  <c r="BO696" i="1"/>
  <c r="BP696" i="1"/>
  <c r="AR776" i="1"/>
  <c r="AS776" i="1"/>
  <c r="AQ776" i="1"/>
  <c r="AF916" i="1"/>
  <c r="AG916" i="1"/>
  <c r="AE916" i="1"/>
  <c r="BP301" i="1"/>
  <c r="BO301" i="1"/>
  <c r="BQ301" i="1"/>
  <c r="AR381" i="1"/>
  <c r="AS381" i="1"/>
  <c r="AQ381" i="1"/>
  <c r="BO561" i="1"/>
  <c r="BP561" i="1"/>
  <c r="BQ561" i="1"/>
  <c r="AE741" i="1"/>
  <c r="AF741" i="1"/>
  <c r="AG741" i="1"/>
  <c r="BO961" i="1"/>
  <c r="BQ961" i="1"/>
  <c r="BP961" i="1"/>
  <c r="BC143" i="1"/>
  <c r="BD143" i="1"/>
  <c r="BE143" i="1"/>
  <c r="AQ224" i="1"/>
  <c r="AR224" i="1"/>
  <c r="AS224" i="1"/>
  <c r="AG764" i="1"/>
  <c r="AE764" i="1"/>
  <c r="AF764" i="1"/>
  <c r="AR445" i="1"/>
  <c r="AQ445" i="1"/>
  <c r="AS445" i="1"/>
  <c r="BC805" i="1"/>
  <c r="BD805" i="1"/>
  <c r="BE805" i="1"/>
  <c r="BP945" i="1"/>
  <c r="BQ945" i="1"/>
  <c r="BO945" i="1"/>
  <c r="AR446" i="1"/>
  <c r="AS446" i="1"/>
  <c r="AQ446" i="1"/>
  <c r="AR886" i="1"/>
  <c r="AS886" i="1"/>
  <c r="AQ886" i="1"/>
  <c r="BQ587" i="1"/>
  <c r="BO587" i="1"/>
  <c r="BP587" i="1"/>
  <c r="BP847" i="1"/>
  <c r="BO847" i="1"/>
  <c r="BQ847" i="1"/>
  <c r="AS148" i="1"/>
  <c r="AQ148" i="1"/>
  <c r="AR148" i="1"/>
  <c r="AF888" i="1"/>
  <c r="AG888" i="1"/>
  <c r="AE888" i="1"/>
  <c r="BO769" i="1"/>
  <c r="BQ769" i="1"/>
  <c r="BP769" i="1"/>
  <c r="AR549" i="1"/>
  <c r="AS549" i="1"/>
  <c r="AQ549" i="1"/>
  <c r="BO200" i="1"/>
  <c r="BQ200" i="1"/>
  <c r="BP200" i="1"/>
  <c r="AR282" i="1"/>
  <c r="AS282" i="1"/>
  <c r="AQ282" i="1"/>
  <c r="BQ602" i="1"/>
  <c r="BO602" i="1"/>
  <c r="BP602" i="1"/>
  <c r="AR902" i="1"/>
  <c r="AS902" i="1"/>
  <c r="AQ902" i="1"/>
  <c r="BD4" i="1"/>
  <c r="BE4" i="1"/>
  <c r="BC4" i="1"/>
  <c r="AF8" i="1"/>
  <c r="AE8" i="1"/>
  <c r="AG8" i="1"/>
  <c r="BE110" i="1"/>
  <c r="BD110" i="1"/>
  <c r="BC110" i="1"/>
  <c r="BO290" i="1"/>
  <c r="BP290" i="1"/>
  <c r="BQ290" i="1"/>
  <c r="BQ690" i="1"/>
  <c r="BP690" i="1"/>
  <c r="BO690" i="1"/>
  <c r="AF870" i="1"/>
  <c r="AE870" i="1"/>
  <c r="AG870" i="1"/>
  <c r="AS950" i="1"/>
  <c r="AR950" i="1"/>
  <c r="AQ950" i="1"/>
  <c r="BE292" i="1"/>
  <c r="BC292" i="1"/>
  <c r="BD292" i="1"/>
  <c r="BC432" i="1"/>
  <c r="BD432" i="1"/>
  <c r="BE432" i="1"/>
  <c r="AF472" i="1"/>
  <c r="AE472" i="1"/>
  <c r="AG472" i="1"/>
  <c r="BQ652" i="1"/>
  <c r="BO652" i="1"/>
  <c r="BP652" i="1"/>
  <c r="AS732" i="1"/>
  <c r="AQ732" i="1"/>
  <c r="AR732" i="1"/>
  <c r="BD912" i="1"/>
  <c r="BE912" i="1"/>
  <c r="BC912" i="1"/>
  <c r="BO22" i="1"/>
  <c r="BP22" i="1"/>
  <c r="BQ22" i="1"/>
  <c r="BQ342" i="1"/>
  <c r="BO342" i="1"/>
  <c r="BP342" i="1"/>
  <c r="BE742" i="1"/>
  <c r="BD742" i="1"/>
  <c r="BC742" i="1"/>
  <c r="AF4" i="1"/>
  <c r="AG4" i="1"/>
  <c r="AE4" i="1"/>
  <c r="AE430" i="1"/>
  <c r="AF430" i="1"/>
  <c r="AG430" i="1"/>
  <c r="BD650" i="1"/>
  <c r="BC650" i="1"/>
  <c r="BE650" i="1"/>
  <c r="AR870" i="1"/>
  <c r="AQ870" i="1"/>
  <c r="AS870" i="1"/>
  <c r="BD11" i="1"/>
  <c r="BE11" i="1"/>
  <c r="BC11" i="1"/>
  <c r="AR72" i="1"/>
  <c r="AS72" i="1"/>
  <c r="AQ72" i="1"/>
  <c r="BC212" i="1"/>
  <c r="BD212" i="1"/>
  <c r="BE212" i="1"/>
  <c r="BD352" i="1"/>
  <c r="BC352" i="1"/>
  <c r="BE352" i="1"/>
  <c r="AR432" i="1"/>
  <c r="AQ432" i="1"/>
  <c r="AS432" i="1"/>
  <c r="BQ612" i="1"/>
  <c r="BO612" i="1"/>
  <c r="BP612" i="1"/>
  <c r="BQ832" i="1"/>
  <c r="BO832" i="1"/>
  <c r="BP832" i="1"/>
  <c r="AQ872" i="1"/>
  <c r="AR872" i="1"/>
  <c r="AS872" i="1"/>
  <c r="BC13" i="1"/>
  <c r="BD13" i="1"/>
  <c r="BE13" i="1"/>
  <c r="BE193" i="1"/>
  <c r="BC193" i="1"/>
  <c r="BD193" i="1"/>
  <c r="AR233" i="1"/>
  <c r="AQ233" i="1"/>
  <c r="AS233" i="1"/>
  <c r="AE373" i="1"/>
  <c r="AG373" i="1"/>
  <c r="AF373" i="1"/>
  <c r="BQ413" i="1"/>
  <c r="BP413" i="1"/>
  <c r="BO413" i="1"/>
  <c r="AR453" i="1"/>
  <c r="AQ453" i="1"/>
  <c r="AS453" i="1"/>
  <c r="BC593" i="1"/>
  <c r="BE593" i="1"/>
  <c r="BD593" i="1"/>
  <c r="AE633" i="1"/>
  <c r="AG633" i="1"/>
  <c r="AF633" i="1"/>
  <c r="AS993" i="1"/>
  <c r="AR993" i="1"/>
  <c r="AQ993" i="1"/>
  <c r="AR34" i="1"/>
  <c r="AS34" i="1"/>
  <c r="AQ34" i="1"/>
  <c r="AE74" i="1"/>
  <c r="AG74" i="1"/>
  <c r="AF74" i="1"/>
  <c r="BQ214" i="1"/>
  <c r="BO214" i="1"/>
  <c r="BP214" i="1"/>
  <c r="AE294" i="1"/>
  <c r="AG294" i="1"/>
  <c r="AF294" i="1"/>
  <c r="BC354" i="1"/>
  <c r="BD354" i="1"/>
  <c r="BE354" i="1"/>
  <c r="BQ394" i="1"/>
  <c r="BP394" i="1"/>
  <c r="BO394" i="1"/>
  <c r="AR434" i="1"/>
  <c r="AQ434" i="1"/>
  <c r="AS434" i="1"/>
  <c r="BQ574" i="1"/>
  <c r="BP574" i="1"/>
  <c r="BO574" i="1"/>
  <c r="BO654" i="1"/>
  <c r="BQ654" i="1"/>
  <c r="BP654" i="1"/>
  <c r="AG794" i="1"/>
  <c r="AF794" i="1"/>
  <c r="AE794" i="1"/>
  <c r="BE834" i="1"/>
  <c r="BD834" i="1"/>
  <c r="BC834" i="1"/>
  <c r="AG974" i="1"/>
  <c r="AE974" i="1"/>
  <c r="AF974" i="1"/>
  <c r="AE15" i="1"/>
  <c r="AF15" i="1"/>
  <c r="AG15" i="1"/>
  <c r="BO95" i="1"/>
  <c r="BP95" i="1"/>
  <c r="BQ95" i="1"/>
  <c r="BO155" i="1"/>
  <c r="BQ155" i="1"/>
  <c r="BP155" i="1"/>
  <c r="AG275" i="1"/>
  <c r="AE275" i="1"/>
  <c r="AF275" i="1"/>
  <c r="AF555" i="1"/>
  <c r="AG555" i="1"/>
  <c r="AE555" i="1"/>
  <c r="BO595" i="1"/>
  <c r="BQ595" i="1"/>
  <c r="BP595" i="1"/>
  <c r="AF815" i="1"/>
  <c r="AG815" i="1"/>
  <c r="AE815" i="1"/>
  <c r="AS855" i="1"/>
  <c r="AR855" i="1"/>
  <c r="AQ855" i="1"/>
  <c r="BO955" i="1"/>
  <c r="BP955" i="1"/>
  <c r="BQ955" i="1"/>
  <c r="AE995" i="1"/>
  <c r="AG995" i="1"/>
  <c r="AF995" i="1"/>
  <c r="AS36" i="1"/>
  <c r="AQ36" i="1"/>
  <c r="AR36" i="1"/>
  <c r="AE76" i="1"/>
  <c r="AF76" i="1"/>
  <c r="AG76" i="1"/>
  <c r="BP216" i="1"/>
  <c r="BQ216" i="1"/>
  <c r="BO216" i="1"/>
  <c r="AS256" i="1"/>
  <c r="AQ256" i="1"/>
  <c r="AR256" i="1"/>
  <c r="BC396" i="1"/>
  <c r="BD396" i="1"/>
  <c r="BE396" i="1"/>
  <c r="AE576" i="1"/>
  <c r="AF576" i="1"/>
  <c r="AG576" i="1"/>
  <c r="AE616" i="1"/>
  <c r="AG616" i="1"/>
  <c r="AF616" i="1"/>
  <c r="BQ656" i="1"/>
  <c r="BO656" i="1"/>
  <c r="BP656" i="1"/>
  <c r="AF796" i="1"/>
  <c r="AE796" i="1"/>
  <c r="AG796" i="1"/>
  <c r="AQ876" i="1"/>
  <c r="AS876" i="1"/>
  <c r="AR876" i="1"/>
  <c r="AG976" i="1"/>
  <c r="AE976" i="1"/>
  <c r="AF976" i="1"/>
  <c r="AR81" i="1"/>
  <c r="AS81" i="1"/>
  <c r="AQ81" i="1"/>
  <c r="BP181" i="1"/>
  <c r="BO181" i="1"/>
  <c r="BQ181" i="1"/>
  <c r="BC441" i="1"/>
  <c r="BE441" i="1"/>
  <c r="BD441" i="1"/>
  <c r="AQ481" i="1"/>
  <c r="AR481" i="1"/>
  <c r="AS481" i="1"/>
  <c r="BD581" i="1"/>
  <c r="BC581" i="1"/>
  <c r="BE581" i="1"/>
  <c r="AE661" i="1"/>
  <c r="AG661" i="1"/>
  <c r="AF661" i="1"/>
  <c r="BD801" i="1"/>
  <c r="BC801" i="1"/>
  <c r="BE801" i="1"/>
  <c r="AF841" i="1"/>
  <c r="AE841" i="1"/>
  <c r="AG841" i="1"/>
  <c r="AR881" i="1"/>
  <c r="AS881" i="1"/>
  <c r="AQ881" i="1"/>
  <c r="BD23" i="1"/>
  <c r="BE23" i="1"/>
  <c r="BC23" i="1"/>
  <c r="AQ63" i="1"/>
  <c r="AR63" i="1"/>
  <c r="AS63" i="1"/>
  <c r="BO383" i="1"/>
  <c r="BQ383" i="1"/>
  <c r="BP383" i="1"/>
  <c r="BD423" i="1"/>
  <c r="BE423" i="1"/>
  <c r="BC423" i="1"/>
  <c r="BC463" i="1"/>
  <c r="BD463" i="1"/>
  <c r="BE463" i="1"/>
  <c r="AG503" i="1"/>
  <c r="AF503" i="1"/>
  <c r="AE503" i="1"/>
  <c r="BC603" i="1"/>
  <c r="BE603" i="1"/>
  <c r="BD603" i="1"/>
  <c r="AR683" i="1"/>
  <c r="AS683" i="1"/>
  <c r="AQ683" i="1"/>
  <c r="BO823" i="1"/>
  <c r="BP823" i="1"/>
  <c r="BQ823" i="1"/>
  <c r="BQ104" i="1"/>
  <c r="BP104" i="1"/>
  <c r="BO104" i="1"/>
  <c r="BQ204" i="1"/>
  <c r="BO204" i="1"/>
  <c r="BP204" i="1"/>
  <c r="BQ244" i="1"/>
  <c r="BP244" i="1"/>
  <c r="BO244" i="1"/>
  <c r="AF284" i="1"/>
  <c r="AG284" i="1"/>
  <c r="AE284" i="1"/>
  <c r="AR464" i="1"/>
  <c r="AQ464" i="1"/>
  <c r="AS464" i="1"/>
  <c r="AE504" i="1"/>
  <c r="AF504" i="1"/>
  <c r="AG504" i="1"/>
  <c r="BP604" i="1"/>
  <c r="BQ604" i="1"/>
  <c r="BO604" i="1"/>
  <c r="AR684" i="1"/>
  <c r="AQ684" i="1"/>
  <c r="AS684" i="1"/>
  <c r="BC824" i="1"/>
  <c r="BE824" i="1"/>
  <c r="BD824" i="1"/>
  <c r="AS904" i="1"/>
  <c r="AQ904" i="1"/>
  <c r="AR904" i="1"/>
  <c r="BO25" i="1"/>
  <c r="BQ25" i="1"/>
  <c r="BP25" i="1"/>
  <c r="AS105" i="1"/>
  <c r="AQ105" i="1"/>
  <c r="AR105" i="1"/>
  <c r="AE145" i="1"/>
  <c r="AF145" i="1"/>
  <c r="AG145" i="1"/>
  <c r="BQ245" i="1"/>
  <c r="BP245" i="1"/>
  <c r="BO245" i="1"/>
  <c r="BD325" i="1"/>
  <c r="BE325" i="1"/>
  <c r="BC325" i="1"/>
  <c r="AF365" i="1"/>
  <c r="AE365" i="1"/>
  <c r="AG365" i="1"/>
  <c r="AS645" i="1"/>
  <c r="AR645" i="1"/>
  <c r="AQ645" i="1"/>
  <c r="BE685" i="1"/>
  <c r="BC685" i="1"/>
  <c r="BD685" i="1"/>
  <c r="AQ725" i="1"/>
  <c r="AS725" i="1"/>
  <c r="AR725" i="1"/>
  <c r="AF865" i="1"/>
  <c r="AE865" i="1"/>
  <c r="AG865" i="1"/>
  <c r="BQ66" i="1"/>
  <c r="BO66" i="1"/>
  <c r="BP66" i="1"/>
  <c r="AG106" i="1"/>
  <c r="AE106" i="1"/>
  <c r="AF106" i="1"/>
  <c r="AQ146" i="1"/>
  <c r="AR146" i="1"/>
  <c r="AS146" i="1"/>
  <c r="BC466" i="1"/>
  <c r="BE466" i="1"/>
  <c r="BD466" i="1"/>
  <c r="BQ506" i="1"/>
  <c r="BP506" i="1"/>
  <c r="BO506" i="1"/>
  <c r="BD646" i="1"/>
  <c r="BE646" i="1"/>
  <c r="BC646" i="1"/>
  <c r="BD686" i="1"/>
  <c r="BC686" i="1"/>
  <c r="BE686" i="1"/>
  <c r="BD866" i="1"/>
  <c r="BC866" i="1"/>
  <c r="BE866" i="1"/>
  <c r="AE906" i="1"/>
  <c r="AF906" i="1"/>
  <c r="AG906" i="1"/>
  <c r="BQ67" i="1"/>
  <c r="BP67" i="1"/>
  <c r="BO67" i="1"/>
  <c r="AS147" i="1"/>
  <c r="AQ147" i="1"/>
  <c r="AR147" i="1"/>
  <c r="BC287" i="1"/>
  <c r="BD287" i="1"/>
  <c r="BE287" i="1"/>
  <c r="AR367" i="1"/>
  <c r="AS367" i="1"/>
  <c r="AQ367" i="1"/>
  <c r="BO467" i="1"/>
  <c r="BP467" i="1"/>
  <c r="BQ467" i="1"/>
  <c r="BE507" i="1"/>
  <c r="BC507" i="1"/>
  <c r="BD507" i="1"/>
  <c r="AQ767" i="1"/>
  <c r="AR767" i="1"/>
  <c r="AS767" i="1"/>
  <c r="AF907" i="1"/>
  <c r="AG907" i="1"/>
  <c r="AE907" i="1"/>
  <c r="BP308" i="1"/>
  <c r="BO308" i="1"/>
  <c r="BQ308" i="1"/>
  <c r="BC428" i="1"/>
  <c r="BD428" i="1"/>
  <c r="BE428" i="1"/>
  <c r="AR548" i="1"/>
  <c r="AS548" i="1"/>
  <c r="AQ548" i="1"/>
  <c r="BQ968" i="1"/>
  <c r="BP968" i="1"/>
  <c r="BO968" i="1"/>
  <c r="BD68" i="1"/>
  <c r="BC68" i="1"/>
  <c r="BE68" i="1"/>
  <c r="AF868" i="1"/>
  <c r="AG868" i="1"/>
  <c r="AE868" i="1"/>
  <c r="BE208" i="1"/>
  <c r="BC208" i="1"/>
  <c r="BD208" i="1"/>
  <c r="AQ468" i="1"/>
  <c r="AS468" i="1"/>
  <c r="AR468" i="1"/>
  <c r="BQ128" i="1"/>
  <c r="BP128" i="1"/>
  <c r="BO128" i="1"/>
  <c r="BC668" i="1"/>
  <c r="BE668" i="1"/>
  <c r="BD668" i="1"/>
  <c r="AF488" i="1"/>
  <c r="AE488" i="1"/>
  <c r="AG488" i="1"/>
  <c r="BC688" i="1"/>
  <c r="BE688" i="1"/>
  <c r="BD688" i="1"/>
  <c r="AR948" i="1"/>
  <c r="AS948" i="1"/>
  <c r="AQ948" i="1"/>
  <c r="BO111" i="1"/>
  <c r="BQ111" i="1"/>
  <c r="BP111" i="1"/>
  <c r="AE151" i="1"/>
  <c r="AF151" i="1"/>
  <c r="AG151" i="1"/>
  <c r="BO129" i="1"/>
  <c r="BQ129" i="1"/>
  <c r="BP129" i="1"/>
  <c r="BE869" i="1"/>
  <c r="BD869" i="1"/>
  <c r="BC869" i="1"/>
  <c r="BO229" i="1"/>
  <c r="BQ229" i="1"/>
  <c r="BP229" i="1"/>
  <c r="AF489" i="1"/>
  <c r="AG489" i="1"/>
  <c r="AE489" i="1"/>
  <c r="BC689" i="1"/>
  <c r="BD689" i="1"/>
  <c r="BE689" i="1"/>
  <c r="AF449" i="1"/>
  <c r="AE449" i="1"/>
  <c r="AG449" i="1"/>
  <c r="AE29" i="1"/>
  <c r="AF29" i="1"/>
  <c r="AG29" i="1"/>
  <c r="AE709" i="1"/>
  <c r="AF709" i="1"/>
  <c r="AG709" i="1"/>
  <c r="AG371" i="1"/>
  <c r="AF371" i="1"/>
  <c r="AE371" i="1"/>
  <c r="AR631" i="1"/>
  <c r="AQ631" i="1"/>
  <c r="AS631" i="1"/>
  <c r="BO731" i="1"/>
  <c r="BP731" i="1"/>
  <c r="BQ731" i="1"/>
  <c r="AS771" i="1"/>
  <c r="AR771" i="1"/>
  <c r="AQ771" i="1"/>
  <c r="BP811" i="1"/>
  <c r="BQ811" i="1"/>
  <c r="BO811" i="1"/>
  <c r="AF951" i="1"/>
  <c r="AE951" i="1"/>
  <c r="AG951" i="1"/>
  <c r="AE991" i="1"/>
  <c r="AG991" i="1"/>
  <c r="AF991" i="1"/>
  <c r="AF317" i="1"/>
  <c r="AE317" i="1"/>
  <c r="AG317" i="1"/>
  <c r="BC637" i="1"/>
  <c r="BD637" i="1"/>
  <c r="BE637" i="1"/>
  <c r="AS797" i="1"/>
  <c r="AQ797" i="1"/>
  <c r="AR797" i="1"/>
  <c r="BC898" i="1"/>
  <c r="BE898" i="1"/>
  <c r="BD898" i="1"/>
  <c r="BP639" i="1"/>
  <c r="BQ639" i="1"/>
  <c r="BO639" i="1"/>
  <c r="BP860" i="1"/>
  <c r="BO860" i="1"/>
  <c r="BQ860" i="1"/>
  <c r="AQ37" i="1"/>
  <c r="AR37" i="1"/>
  <c r="AS37" i="1"/>
  <c r="BQ817" i="1"/>
  <c r="BO817" i="1"/>
  <c r="BP817" i="1"/>
  <c r="BD258" i="1"/>
  <c r="BC258" i="1"/>
  <c r="BE258" i="1"/>
  <c r="AF998" i="1"/>
  <c r="AG998" i="1"/>
  <c r="AE998" i="1"/>
  <c r="BE579" i="1"/>
  <c r="BC579" i="1"/>
  <c r="BD579" i="1"/>
  <c r="BP140" i="1"/>
  <c r="BQ140" i="1"/>
  <c r="BO140" i="1"/>
  <c r="AQ340" i="1"/>
  <c r="AR340" i="1"/>
  <c r="AS340" i="1"/>
  <c r="AE397" i="1"/>
  <c r="AG397" i="1"/>
  <c r="AF397" i="1"/>
  <c r="AQ997" i="1"/>
  <c r="AR997" i="1"/>
  <c r="AS997" i="1"/>
  <c r="AR858" i="1"/>
  <c r="AS858" i="1"/>
  <c r="AQ858" i="1"/>
  <c r="BC280" i="1"/>
  <c r="BE280" i="1"/>
  <c r="BD280" i="1"/>
  <c r="BO877" i="1"/>
  <c r="BP877" i="1"/>
  <c r="BQ877" i="1"/>
  <c r="BP818" i="1"/>
  <c r="BQ818" i="1"/>
  <c r="BO818" i="1"/>
  <c r="AE260" i="1"/>
  <c r="AF260" i="1"/>
  <c r="AG260" i="1"/>
  <c r="BP600" i="1"/>
  <c r="BQ600" i="1"/>
  <c r="BO600" i="1"/>
  <c r="BE617" i="1"/>
  <c r="BD617" i="1"/>
  <c r="BC617" i="1"/>
  <c r="BE857" i="1"/>
  <c r="BD857" i="1"/>
  <c r="BC857" i="1"/>
  <c r="AR58" i="1"/>
  <c r="AQ58" i="1"/>
  <c r="AS58" i="1"/>
  <c r="AG298" i="1"/>
  <c r="AE298" i="1"/>
  <c r="AF298" i="1"/>
  <c r="BC59" i="1"/>
  <c r="BD59" i="1"/>
  <c r="BE59" i="1"/>
  <c r="BE659" i="1"/>
  <c r="BC659" i="1"/>
  <c r="BD659" i="1"/>
  <c r="AE320" i="1"/>
  <c r="AG320" i="1"/>
  <c r="AF320" i="1"/>
  <c r="AF620" i="1"/>
  <c r="AE620" i="1"/>
  <c r="AG620" i="1"/>
  <c r="AQ820" i="1"/>
  <c r="AS820" i="1"/>
  <c r="AR820" i="1"/>
  <c r="BO497" i="1"/>
  <c r="BQ497" i="1"/>
  <c r="BP497" i="1"/>
  <c r="AG777" i="1"/>
  <c r="AE777" i="1"/>
  <c r="AF777" i="1"/>
  <c r="AQ39" i="1"/>
  <c r="AR39" i="1"/>
  <c r="AS39" i="1"/>
  <c r="AR479" i="1"/>
  <c r="AQ479" i="1"/>
  <c r="AS479" i="1"/>
  <c r="BE160" i="1"/>
  <c r="BC160" i="1"/>
  <c r="BD160" i="1"/>
  <c r="AQ640" i="1"/>
  <c r="AS640" i="1"/>
  <c r="AR640" i="1"/>
  <c r="BO42" i="1"/>
  <c r="BP42" i="1"/>
  <c r="BQ42" i="1"/>
  <c r="BO262" i="1"/>
  <c r="BP262" i="1"/>
  <c r="BQ262" i="1"/>
  <c r="AF622" i="1"/>
  <c r="AE622" i="1"/>
  <c r="AG622" i="1"/>
  <c r="BO882" i="1"/>
  <c r="BP882" i="1"/>
  <c r="BQ882" i="1"/>
  <c r="AF9" i="1"/>
  <c r="AG9" i="1"/>
  <c r="AE9" i="1"/>
  <c r="BP270" i="1"/>
  <c r="BQ270" i="1"/>
  <c r="BO270" i="1"/>
  <c r="BO490" i="1"/>
  <c r="BQ490" i="1"/>
  <c r="BP490" i="1"/>
  <c r="AQ92" i="1"/>
  <c r="AR92" i="1"/>
  <c r="AS92" i="1"/>
  <c r="BC312" i="1"/>
  <c r="BE312" i="1"/>
  <c r="BD312" i="1"/>
  <c r="BC492" i="1"/>
  <c r="BE492" i="1"/>
  <c r="BD492" i="1"/>
  <c r="BD892" i="1"/>
  <c r="BE892" i="1"/>
  <c r="BC892" i="1"/>
  <c r="AQ293" i="1"/>
  <c r="AR293" i="1"/>
  <c r="AS293" i="1"/>
  <c r="AQ553" i="1"/>
  <c r="AR553" i="1"/>
  <c r="AS553" i="1"/>
  <c r="BD953" i="1"/>
  <c r="BE953" i="1"/>
  <c r="BC953" i="1"/>
  <c r="AF494" i="1"/>
  <c r="AG494" i="1"/>
  <c r="AE494" i="1"/>
  <c r="BQ714" i="1"/>
  <c r="BP714" i="1"/>
  <c r="BO714" i="1"/>
  <c r="BP934" i="1"/>
  <c r="BO934" i="1"/>
  <c r="BQ934" i="1"/>
  <c r="BD115" i="1"/>
  <c r="BC115" i="1"/>
  <c r="BE115" i="1"/>
  <c r="AE515" i="1"/>
  <c r="AG515" i="1"/>
  <c r="AF515" i="1"/>
  <c r="BD955" i="1"/>
  <c r="BE955" i="1"/>
  <c r="BC955" i="1"/>
  <c r="AF176" i="1"/>
  <c r="AG176" i="1"/>
  <c r="AE176" i="1"/>
  <c r="AF181" i="1"/>
  <c r="AG181" i="1"/>
  <c r="AE181" i="1"/>
  <c r="AF501" i="1"/>
  <c r="AE501" i="1"/>
  <c r="AG501" i="1"/>
  <c r="AE203" i="1"/>
  <c r="AG203" i="1"/>
  <c r="AF203" i="1"/>
  <c r="BC483" i="1"/>
  <c r="BE483" i="1"/>
  <c r="BD483" i="1"/>
  <c r="BD703" i="1"/>
  <c r="BC703" i="1"/>
  <c r="BE703" i="1"/>
  <c r="BC964" i="1"/>
  <c r="BE964" i="1"/>
  <c r="BD964" i="1"/>
  <c r="BO925" i="1"/>
  <c r="BQ925" i="1"/>
  <c r="BP925" i="1"/>
  <c r="BC426" i="1"/>
  <c r="BD426" i="1"/>
  <c r="BE426" i="1"/>
  <c r="BQ746" i="1"/>
  <c r="BO746" i="1"/>
  <c r="BP746" i="1"/>
  <c r="AS467" i="1"/>
  <c r="AQ467" i="1"/>
  <c r="AR467" i="1"/>
  <c r="BD787" i="1"/>
  <c r="BC787" i="1"/>
  <c r="BE787" i="1"/>
  <c r="AF308" i="1"/>
  <c r="AG308" i="1"/>
  <c r="AE308" i="1"/>
  <c r="AF588" i="1"/>
  <c r="AG588" i="1"/>
  <c r="AE588" i="1"/>
  <c r="BC31" i="1"/>
  <c r="BD31" i="1"/>
  <c r="BE31" i="1"/>
  <c r="BE249" i="1"/>
  <c r="BD249" i="1"/>
  <c r="BC249" i="1"/>
  <c r="BQ949" i="1"/>
  <c r="BO949" i="1"/>
  <c r="BP949" i="1"/>
  <c r="BC691" i="1"/>
  <c r="BD691" i="1"/>
  <c r="BE691" i="1"/>
  <c r="AF459" i="1"/>
  <c r="AE459" i="1"/>
  <c r="AG459" i="1"/>
  <c r="AQ817" i="1"/>
  <c r="AR817" i="1"/>
  <c r="AS817" i="1"/>
  <c r="BQ378" i="1"/>
  <c r="BO378" i="1"/>
  <c r="BP378" i="1"/>
  <c r="AG979" i="1"/>
  <c r="AF979" i="1"/>
  <c r="AE979" i="1"/>
  <c r="BQ900" i="1"/>
  <c r="BO900" i="1"/>
  <c r="BP900" i="1"/>
  <c r="BD299" i="1"/>
  <c r="BE299" i="1"/>
  <c r="BC299" i="1"/>
  <c r="BE660" i="1"/>
  <c r="BC660" i="1"/>
  <c r="BD660" i="1"/>
  <c r="BC418" i="1"/>
  <c r="BE418" i="1"/>
  <c r="BD418" i="1"/>
  <c r="AE799" i="1"/>
  <c r="AF799" i="1"/>
  <c r="AG799" i="1"/>
  <c r="AF638" i="1"/>
  <c r="AG638" i="1"/>
  <c r="AE638" i="1"/>
  <c r="BD302" i="1"/>
  <c r="BC302" i="1"/>
  <c r="BE302" i="1"/>
  <c r="AR482" i="1"/>
  <c r="AS482" i="1"/>
  <c r="AQ482" i="1"/>
  <c r="AS702" i="1"/>
  <c r="AQ702" i="1"/>
  <c r="AR702" i="1"/>
  <c r="BC90" i="1"/>
  <c r="BD90" i="1"/>
  <c r="BE90" i="1"/>
  <c r="BP450" i="1"/>
  <c r="BO450" i="1"/>
  <c r="BQ450" i="1"/>
  <c r="BD710" i="1"/>
  <c r="BE710" i="1"/>
  <c r="BC710" i="1"/>
  <c r="AE352" i="1"/>
  <c r="AG352" i="1"/>
  <c r="AF352" i="1"/>
  <c r="BP672" i="1"/>
  <c r="BO672" i="1"/>
  <c r="BQ672" i="1"/>
  <c r="AE293" i="1"/>
  <c r="AG293" i="1"/>
  <c r="AF293" i="1"/>
  <c r="BE655" i="1"/>
  <c r="BC655" i="1"/>
  <c r="BD655" i="1"/>
  <c r="AG356" i="1"/>
  <c r="AF356" i="1"/>
  <c r="AE356" i="1"/>
  <c r="AG676" i="1"/>
  <c r="AE676" i="1"/>
  <c r="AF676" i="1"/>
  <c r="AF896" i="1"/>
  <c r="AE896" i="1"/>
  <c r="AG896" i="1"/>
  <c r="AG721" i="1"/>
  <c r="AF721" i="1"/>
  <c r="AE721" i="1"/>
  <c r="AR761" i="1"/>
  <c r="AS761" i="1"/>
  <c r="AQ761" i="1"/>
  <c r="AQ981" i="1"/>
  <c r="AR981" i="1"/>
  <c r="AS981" i="1"/>
  <c r="AQ343" i="1"/>
  <c r="AS343" i="1"/>
  <c r="AR343" i="1"/>
  <c r="BP483" i="1"/>
  <c r="BQ483" i="1"/>
  <c r="BO483" i="1"/>
  <c r="AG703" i="1"/>
  <c r="AF703" i="1"/>
  <c r="AE703" i="1"/>
  <c r="BE923" i="1"/>
  <c r="BC923" i="1"/>
  <c r="BD923" i="1"/>
  <c r="BD124" i="1"/>
  <c r="BE124" i="1"/>
  <c r="BC124" i="1"/>
  <c r="AG344" i="1"/>
  <c r="AE344" i="1"/>
  <c r="AF344" i="1"/>
  <c r="AE604" i="1"/>
  <c r="AF604" i="1"/>
  <c r="AG604" i="1"/>
  <c r="AR385" i="1"/>
  <c r="AS385" i="1"/>
  <c r="AQ385" i="1"/>
  <c r="BP705" i="1"/>
  <c r="BO705" i="1"/>
  <c r="BQ705" i="1"/>
  <c r="AE646" i="1"/>
  <c r="AG646" i="1"/>
  <c r="AF646" i="1"/>
  <c r="AF207" i="1"/>
  <c r="AG207" i="1"/>
  <c r="AE207" i="1"/>
  <c r="AE787" i="1"/>
  <c r="AF787" i="1"/>
  <c r="AG787" i="1"/>
  <c r="BC789" i="1"/>
  <c r="BD789" i="1"/>
  <c r="BE789" i="1"/>
  <c r="AF291" i="1"/>
  <c r="AE291" i="1"/>
  <c r="AG291" i="1"/>
  <c r="BP431" i="1"/>
  <c r="BQ431" i="1"/>
  <c r="BO431" i="1"/>
  <c r="AR651" i="1"/>
  <c r="AQ651" i="1"/>
  <c r="AS651" i="1"/>
  <c r="AQ731" i="1"/>
  <c r="AS731" i="1"/>
  <c r="AR731" i="1"/>
  <c r="BE259" i="1"/>
  <c r="BD259" i="1"/>
  <c r="BC259" i="1"/>
  <c r="BD300" i="1"/>
  <c r="BC300" i="1"/>
  <c r="BE300" i="1"/>
  <c r="AR560" i="1"/>
  <c r="AQ560" i="1"/>
  <c r="AS560" i="1"/>
  <c r="AS557" i="1"/>
  <c r="AQ557" i="1"/>
  <c r="AR557" i="1"/>
  <c r="AS679" i="1"/>
  <c r="AQ679" i="1"/>
  <c r="AR679" i="1"/>
  <c r="BP519" i="1"/>
  <c r="BO519" i="1"/>
  <c r="BQ519" i="1"/>
  <c r="BQ182" i="1"/>
  <c r="BO182" i="1"/>
  <c r="BP182" i="1"/>
  <c r="BC442" i="1"/>
  <c r="BD442" i="1"/>
  <c r="BE442" i="1"/>
  <c r="AS5" i="1"/>
  <c r="AR5" i="1"/>
  <c r="AQ5" i="1"/>
  <c r="AQ312" i="1"/>
  <c r="AS312" i="1"/>
  <c r="AR312" i="1"/>
  <c r="BD672" i="1"/>
  <c r="BC672" i="1"/>
  <c r="BE672" i="1"/>
  <c r="AF852" i="1"/>
  <c r="AG852" i="1"/>
  <c r="AE852" i="1"/>
  <c r="BC33" i="1"/>
  <c r="BD33" i="1"/>
  <c r="BE33" i="1"/>
  <c r="AF213" i="1"/>
  <c r="AE213" i="1"/>
  <c r="AG213" i="1"/>
  <c r="BE473" i="1"/>
  <c r="BD473" i="1"/>
  <c r="BC473" i="1"/>
  <c r="BP14" i="1"/>
  <c r="BQ14" i="1"/>
  <c r="BO14" i="1"/>
  <c r="AS714" i="1"/>
  <c r="AQ714" i="1"/>
  <c r="AR714" i="1"/>
  <c r="BC894" i="1"/>
  <c r="BD894" i="1"/>
  <c r="BE894" i="1"/>
  <c r="BQ215" i="1"/>
  <c r="BP215" i="1"/>
  <c r="BO215" i="1"/>
  <c r="BD475" i="1"/>
  <c r="BE475" i="1"/>
  <c r="BC475" i="1"/>
  <c r="BD835" i="1"/>
  <c r="BE835" i="1"/>
  <c r="BC835" i="1"/>
  <c r="BO816" i="1"/>
  <c r="BQ816" i="1"/>
  <c r="BP816" i="1"/>
  <c r="AE304" i="1"/>
  <c r="AG304" i="1"/>
  <c r="AF304" i="1"/>
  <c r="BD884" i="1"/>
  <c r="BE884" i="1"/>
  <c r="BC884" i="1"/>
  <c r="BP526" i="1"/>
  <c r="BQ526" i="1"/>
  <c r="BO526" i="1"/>
  <c r="BQ706" i="1"/>
  <c r="BO706" i="1"/>
  <c r="BP706" i="1"/>
  <c r="BQ127" i="1"/>
  <c r="BP127" i="1"/>
  <c r="BO127" i="1"/>
  <c r="AG347" i="1"/>
  <c r="AF347" i="1"/>
  <c r="AE347" i="1"/>
  <c r="AS607" i="1"/>
  <c r="AQ607" i="1"/>
  <c r="AR607" i="1"/>
  <c r="BQ927" i="1"/>
  <c r="BP927" i="1"/>
  <c r="BO927" i="1"/>
  <c r="AE31" i="1"/>
  <c r="AF31" i="1"/>
  <c r="AG31" i="1"/>
  <c r="BO171" i="1"/>
  <c r="BP171" i="1"/>
  <c r="BQ171" i="1"/>
  <c r="AF649" i="1"/>
  <c r="AG649" i="1"/>
  <c r="AE649" i="1"/>
  <c r="BO749" i="1"/>
  <c r="BP749" i="1"/>
  <c r="BQ749" i="1"/>
  <c r="AR989" i="1"/>
  <c r="AS989" i="1"/>
  <c r="AQ989" i="1"/>
  <c r="BD569" i="1"/>
  <c r="BC569" i="1"/>
  <c r="BE569" i="1"/>
  <c r="AR249" i="1"/>
  <c r="AS249" i="1"/>
  <c r="AQ249" i="1"/>
  <c r="BP211" i="1"/>
  <c r="BO211" i="1"/>
  <c r="BQ211" i="1"/>
  <c r="AE831" i="1"/>
  <c r="AG831" i="1"/>
  <c r="AF831" i="1"/>
  <c r="BE419" i="1"/>
  <c r="BC419" i="1"/>
  <c r="BD419" i="1"/>
  <c r="BC460" i="1"/>
  <c r="BD460" i="1"/>
  <c r="BE460" i="1"/>
  <c r="AF117" i="1"/>
  <c r="AG117" i="1"/>
  <c r="AE117" i="1"/>
  <c r="AG837" i="1"/>
  <c r="AF837" i="1"/>
  <c r="AE837" i="1"/>
  <c r="AS338" i="1"/>
  <c r="AQ338" i="1"/>
  <c r="AR338" i="1"/>
  <c r="AF299" i="1"/>
  <c r="AE299" i="1"/>
  <c r="AG299" i="1"/>
  <c r="BP400" i="1"/>
  <c r="BO400" i="1"/>
  <c r="BQ400" i="1"/>
  <c r="BP717" i="1"/>
  <c r="BQ717" i="1"/>
  <c r="BO717" i="1"/>
  <c r="AQ358" i="1"/>
  <c r="AR358" i="1"/>
  <c r="AS358" i="1"/>
  <c r="AE199" i="1"/>
  <c r="AG199" i="1"/>
  <c r="AF199" i="1"/>
  <c r="BP439" i="1"/>
  <c r="BQ439" i="1"/>
  <c r="BO439" i="1"/>
  <c r="AS97" i="1"/>
  <c r="AQ97" i="1"/>
  <c r="AR97" i="1"/>
  <c r="BE219" i="1"/>
  <c r="BD219" i="1"/>
  <c r="BC219" i="1"/>
  <c r="BC799" i="1"/>
  <c r="BE799" i="1"/>
  <c r="BD799" i="1"/>
  <c r="AR237" i="1"/>
  <c r="AS237" i="1"/>
  <c r="AQ237" i="1"/>
  <c r="AQ980" i="1"/>
  <c r="AS980" i="1"/>
  <c r="AR980" i="1"/>
  <c r="AR262" i="1"/>
  <c r="AS262" i="1"/>
  <c r="AQ262" i="1"/>
  <c r="BP662" i="1"/>
  <c r="BQ662" i="1"/>
  <c r="BO662" i="1"/>
  <c r="BC230" i="1"/>
  <c r="BD230" i="1"/>
  <c r="BE230" i="1"/>
  <c r="AQ490" i="1"/>
  <c r="AR490" i="1"/>
  <c r="AS490" i="1"/>
  <c r="BP810" i="1"/>
  <c r="BQ810" i="1"/>
  <c r="BO810" i="1"/>
  <c r="AR52" i="1"/>
  <c r="AQ52" i="1"/>
  <c r="AS52" i="1"/>
  <c r="AS693" i="1"/>
  <c r="AR693" i="1"/>
  <c r="AQ693" i="1"/>
  <c r="AF234" i="1"/>
  <c r="AE234" i="1"/>
  <c r="AG234" i="1"/>
  <c r="BC35" i="1"/>
  <c r="BD35" i="1"/>
  <c r="BE35" i="1"/>
  <c r="AF615" i="1"/>
  <c r="AE615" i="1"/>
  <c r="AG615" i="1"/>
  <c r="BP196" i="1"/>
  <c r="BO196" i="1"/>
  <c r="BQ196" i="1"/>
  <c r="BC61" i="1"/>
  <c r="BD61" i="1"/>
  <c r="BE61" i="1"/>
  <c r="BE264" i="1"/>
  <c r="BC264" i="1"/>
  <c r="BD264" i="1"/>
  <c r="BC85" i="1"/>
  <c r="BE85" i="1"/>
  <c r="BD85" i="1"/>
  <c r="BC525" i="1"/>
  <c r="BE525" i="1"/>
  <c r="BD525" i="1"/>
  <c r="BD885" i="1"/>
  <c r="BC885" i="1"/>
  <c r="BE885" i="1"/>
  <c r="AS166" i="1"/>
  <c r="AR166" i="1"/>
  <c r="AQ166" i="1"/>
  <c r="BD706" i="1"/>
  <c r="BE706" i="1"/>
  <c r="BC706" i="1"/>
  <c r="BC966" i="1"/>
  <c r="BD966" i="1"/>
  <c r="BE966" i="1"/>
  <c r="AS747" i="1"/>
  <c r="AQ747" i="1"/>
  <c r="AR747" i="1"/>
  <c r="BO508" i="1"/>
  <c r="BQ508" i="1"/>
  <c r="BP508" i="1"/>
  <c r="BP808" i="1"/>
  <c r="BO808" i="1"/>
  <c r="BQ808" i="1"/>
  <c r="BQ969" i="1"/>
  <c r="BO969" i="1"/>
  <c r="BP969" i="1"/>
  <c r="BQ571" i="1"/>
  <c r="BP571" i="1"/>
  <c r="BO571" i="1"/>
  <c r="BC17" i="1"/>
  <c r="BD17" i="1"/>
  <c r="BE17" i="1"/>
  <c r="AS842" i="1"/>
  <c r="AQ842" i="1"/>
  <c r="AR842" i="1"/>
  <c r="BQ942" i="1"/>
  <c r="BP942" i="1"/>
  <c r="BO942" i="1"/>
  <c r="AG982" i="1"/>
  <c r="AE982" i="1"/>
  <c r="AF982" i="1"/>
  <c r="BP190" i="1"/>
  <c r="BQ190" i="1"/>
  <c r="BO190" i="1"/>
  <c r="AR230" i="1"/>
  <c r="AS230" i="1"/>
  <c r="AQ230" i="1"/>
  <c r="BE670" i="1"/>
  <c r="BD670" i="1"/>
  <c r="BC670" i="1"/>
  <c r="BC810" i="1"/>
  <c r="BD810" i="1"/>
  <c r="BE810" i="1"/>
  <c r="BC12" i="1"/>
  <c r="BD12" i="1"/>
  <c r="BE12" i="1"/>
  <c r="BO92" i="1"/>
  <c r="BQ92" i="1"/>
  <c r="BP92" i="1"/>
  <c r="BC232" i="1"/>
  <c r="BD232" i="1"/>
  <c r="BE232" i="1"/>
  <c r="AE592" i="1"/>
  <c r="AF592" i="1"/>
  <c r="AG592" i="1"/>
  <c r="AG33" i="1"/>
  <c r="AE33" i="1"/>
  <c r="AF33" i="1"/>
  <c r="AR253" i="1"/>
  <c r="AS253" i="1"/>
  <c r="AQ253" i="1"/>
  <c r="AQ54" i="1"/>
  <c r="AS54" i="1"/>
  <c r="AR54" i="1"/>
  <c r="BO234" i="1"/>
  <c r="BP234" i="1"/>
  <c r="BQ234" i="1"/>
  <c r="BP454" i="1"/>
  <c r="BQ454" i="1"/>
  <c r="BO454" i="1"/>
  <c r="AQ674" i="1"/>
  <c r="AR674" i="1"/>
  <c r="AS674" i="1"/>
  <c r="BO175" i="1"/>
  <c r="BP175" i="1"/>
  <c r="BQ175" i="1"/>
  <c r="AS475" i="1"/>
  <c r="AR475" i="1"/>
  <c r="AQ475" i="1"/>
  <c r="BQ615" i="1"/>
  <c r="BO615" i="1"/>
  <c r="BP615" i="1"/>
  <c r="BE795" i="1"/>
  <c r="BD795" i="1"/>
  <c r="BC795" i="1"/>
  <c r="AQ875" i="1"/>
  <c r="AR875" i="1"/>
  <c r="AS875" i="1"/>
  <c r="AF16" i="1"/>
  <c r="AG16" i="1"/>
  <c r="AE16" i="1"/>
  <c r="AS676" i="1"/>
  <c r="AR676" i="1"/>
  <c r="AQ676" i="1"/>
  <c r="AQ101" i="1"/>
  <c r="AR101" i="1"/>
  <c r="AS101" i="1"/>
  <c r="BQ201" i="1"/>
  <c r="BO201" i="1"/>
  <c r="BP201" i="1"/>
  <c r="BE461" i="1"/>
  <c r="BC461" i="1"/>
  <c r="BD461" i="1"/>
  <c r="AF601" i="1"/>
  <c r="AE601" i="1"/>
  <c r="AG601" i="1"/>
  <c r="AR83" i="1"/>
  <c r="AQ83" i="1"/>
  <c r="AS83" i="1"/>
  <c r="BO803" i="1"/>
  <c r="BP803" i="1"/>
  <c r="BQ803" i="1"/>
  <c r="AQ84" i="1"/>
  <c r="AR84" i="1"/>
  <c r="AS84" i="1"/>
  <c r="AG885" i="1"/>
  <c r="AF885" i="1"/>
  <c r="AE885" i="1"/>
  <c r="BD487" i="1"/>
  <c r="BC487" i="1"/>
  <c r="BE487" i="1"/>
  <c r="AS787" i="1"/>
  <c r="AR787" i="1"/>
  <c r="AQ787" i="1"/>
  <c r="BD808" i="1"/>
  <c r="BE808" i="1"/>
  <c r="BC808" i="1"/>
  <c r="AE69" i="1"/>
  <c r="AF69" i="1"/>
  <c r="AG69" i="1"/>
  <c r="AG189" i="1"/>
  <c r="AF189" i="1"/>
  <c r="AE189" i="1"/>
  <c r="AG571" i="1"/>
  <c r="AF571" i="1"/>
  <c r="AE571" i="1"/>
  <c r="BP919" i="1"/>
  <c r="BO919" i="1"/>
  <c r="BQ919" i="1"/>
  <c r="AF900" i="1"/>
  <c r="AE900" i="1"/>
  <c r="AG900" i="1"/>
  <c r="BD837" i="1"/>
  <c r="BE837" i="1"/>
  <c r="BC837" i="1"/>
  <c r="AQ499" i="1"/>
  <c r="AS499" i="1"/>
  <c r="AR499" i="1"/>
  <c r="AE358" i="1"/>
  <c r="AF358" i="1"/>
  <c r="AG358" i="1"/>
  <c r="AS439" i="1"/>
  <c r="AQ439" i="1"/>
  <c r="AR439" i="1"/>
  <c r="BQ359" i="1"/>
  <c r="BO359" i="1"/>
  <c r="BP359" i="1"/>
  <c r="BC142" i="1"/>
  <c r="BD142" i="1"/>
  <c r="BE142" i="1"/>
  <c r="BE362" i="1"/>
  <c r="BD362" i="1"/>
  <c r="BC362" i="1"/>
  <c r="AG490" i="1"/>
  <c r="AF490" i="1"/>
  <c r="AE490" i="1"/>
  <c r="AG672" i="1"/>
  <c r="AE672" i="1"/>
  <c r="AF672" i="1"/>
  <c r="BQ952" i="1"/>
  <c r="BP952" i="1"/>
  <c r="BO952" i="1"/>
  <c r="BD213" i="1"/>
  <c r="BE213" i="1"/>
  <c r="BC213" i="1"/>
  <c r="BC973" i="1"/>
  <c r="BE973" i="1"/>
  <c r="BD973" i="1"/>
  <c r="AR194" i="1"/>
  <c r="AS194" i="1"/>
  <c r="AQ194" i="1"/>
  <c r="AE414" i="1"/>
  <c r="AG414" i="1"/>
  <c r="AF414" i="1"/>
  <c r="BE814" i="1"/>
  <c r="BD814" i="1"/>
  <c r="BC814" i="1"/>
  <c r="BC75" i="1"/>
  <c r="BD75" i="1"/>
  <c r="BE75" i="1"/>
  <c r="AS255" i="1"/>
  <c r="AQ255" i="1"/>
  <c r="AR255" i="1"/>
  <c r="AF395" i="1"/>
  <c r="AG395" i="1"/>
  <c r="AE395" i="1"/>
  <c r="BE416" i="1"/>
  <c r="BD416" i="1"/>
  <c r="BC416" i="1"/>
  <c r="AG996" i="1"/>
  <c r="AE996" i="1"/>
  <c r="AF996" i="1"/>
  <c r="BC241" i="1"/>
  <c r="BD241" i="1"/>
  <c r="BE241" i="1"/>
  <c r="AR681" i="1"/>
  <c r="AQ681" i="1"/>
  <c r="AS681" i="1"/>
  <c r="AQ263" i="1"/>
  <c r="AS263" i="1"/>
  <c r="AR263" i="1"/>
  <c r="AE583" i="1"/>
  <c r="AF583" i="1"/>
  <c r="AG583" i="1"/>
  <c r="BC225" i="1"/>
  <c r="BE225" i="1"/>
  <c r="BD225" i="1"/>
  <c r="AE705" i="1"/>
  <c r="AF705" i="1"/>
  <c r="AG705" i="1"/>
  <c r="AE166" i="1"/>
  <c r="AF166" i="1"/>
  <c r="AG166" i="1"/>
  <c r="AQ346" i="1"/>
  <c r="AS346" i="1"/>
  <c r="AR346" i="1"/>
  <c r="AQ526" i="1"/>
  <c r="AR526" i="1"/>
  <c r="AS526" i="1"/>
  <c r="BE87" i="1"/>
  <c r="BC87" i="1"/>
  <c r="BD87" i="1"/>
  <c r="BD307" i="1"/>
  <c r="BC307" i="1"/>
  <c r="BE307" i="1"/>
  <c r="AQ967" i="1"/>
  <c r="AR967" i="1"/>
  <c r="AS967" i="1"/>
  <c r="BD628" i="1"/>
  <c r="BE628" i="1"/>
  <c r="BC628" i="1"/>
  <c r="AQ849" i="1"/>
  <c r="AR849" i="1"/>
  <c r="AS849" i="1"/>
  <c r="BC391" i="1"/>
  <c r="BD391" i="1"/>
  <c r="BE391" i="1"/>
  <c r="AQ831" i="1"/>
  <c r="AS831" i="1"/>
  <c r="AR831" i="1"/>
  <c r="BQ971" i="1"/>
  <c r="BP971" i="1"/>
  <c r="BO971" i="1"/>
  <c r="AE897" i="1"/>
  <c r="AF897" i="1"/>
  <c r="AG897" i="1"/>
  <c r="BQ678" i="1"/>
  <c r="BP678" i="1"/>
  <c r="BO678" i="1"/>
  <c r="AE142" i="1"/>
  <c r="AF142" i="1"/>
  <c r="AG142" i="1"/>
  <c r="BD322" i="1"/>
  <c r="BC322" i="1"/>
  <c r="BE322" i="1"/>
  <c r="AE762" i="1"/>
  <c r="AG762" i="1"/>
  <c r="AF762" i="1"/>
  <c r="BD190" i="1"/>
  <c r="BC190" i="1"/>
  <c r="BE190" i="1"/>
  <c r="AE370" i="1"/>
  <c r="AG370" i="1"/>
  <c r="AF370" i="1"/>
  <c r="BQ550" i="1"/>
  <c r="BO550" i="1"/>
  <c r="BP550" i="1"/>
  <c r="AR12" i="1"/>
  <c r="AQ12" i="1"/>
  <c r="AS12" i="1"/>
  <c r="AG552" i="1"/>
  <c r="AF552" i="1"/>
  <c r="AE552" i="1"/>
  <c r="AF573" i="1"/>
  <c r="AG573" i="1"/>
  <c r="AE573" i="1"/>
  <c r="BE575" i="1"/>
  <c r="BD575" i="1"/>
  <c r="BC575" i="1"/>
  <c r="BQ975" i="1"/>
  <c r="BO975" i="1"/>
  <c r="BP975" i="1"/>
  <c r="AQ416" i="1"/>
  <c r="AR416" i="1"/>
  <c r="AS416" i="1"/>
  <c r="BD821" i="1"/>
  <c r="BE821" i="1"/>
  <c r="BC821" i="1"/>
  <c r="BQ584" i="1"/>
  <c r="BO584" i="1"/>
  <c r="BP584" i="1"/>
  <c r="BQ984" i="1"/>
  <c r="BO984" i="1"/>
  <c r="BP984" i="1"/>
  <c r="BC265" i="1"/>
  <c r="BD265" i="1"/>
  <c r="BE265" i="1"/>
  <c r="AS925" i="1"/>
  <c r="AR925" i="1"/>
  <c r="AQ925" i="1"/>
  <c r="AF666" i="1"/>
  <c r="AG666" i="1"/>
  <c r="AE666" i="1"/>
  <c r="BO47" i="1"/>
  <c r="BQ47" i="1"/>
  <c r="BP47" i="1"/>
  <c r="AS347" i="1"/>
  <c r="AR347" i="1"/>
  <c r="AQ347" i="1"/>
  <c r="BE927" i="1"/>
  <c r="BC927" i="1"/>
  <c r="BD927" i="1"/>
  <c r="BP888" i="1"/>
  <c r="BQ888" i="1"/>
  <c r="BO888" i="1"/>
  <c r="AS528" i="1"/>
  <c r="AQ528" i="1"/>
  <c r="AR528" i="1"/>
  <c r="BC589" i="1"/>
  <c r="BE589" i="1"/>
  <c r="BD589" i="1"/>
  <c r="AE949" i="1"/>
  <c r="AG949" i="1"/>
  <c r="AF949" i="1"/>
  <c r="BP751" i="1"/>
  <c r="BQ751" i="1"/>
  <c r="BO751" i="1"/>
  <c r="BC537" i="1"/>
  <c r="BD537" i="1"/>
  <c r="BE537" i="1"/>
  <c r="AS837" i="1"/>
  <c r="AR837" i="1"/>
  <c r="AQ837" i="1"/>
  <c r="BQ738" i="1"/>
  <c r="BP738" i="1"/>
  <c r="BO738" i="1"/>
  <c r="AE819" i="1"/>
  <c r="AG819" i="1"/>
  <c r="AF819" i="1"/>
  <c r="BE437" i="1"/>
  <c r="BC437" i="1"/>
  <c r="BD437" i="1"/>
  <c r="AE98" i="1"/>
  <c r="AG98" i="1"/>
  <c r="AF98" i="1"/>
  <c r="BD958" i="1"/>
  <c r="BE958" i="1"/>
  <c r="BC958" i="1"/>
  <c r="BC60" i="1"/>
  <c r="BE60" i="1"/>
  <c r="BD60" i="1"/>
  <c r="AQ957" i="1"/>
  <c r="AS957" i="1"/>
  <c r="AR957" i="1"/>
  <c r="BP377" i="1"/>
  <c r="BO377" i="1"/>
  <c r="BQ377" i="1"/>
  <c r="AE540" i="1"/>
  <c r="AG540" i="1"/>
  <c r="AF540" i="1"/>
  <c r="AQ362" i="1"/>
  <c r="AR362" i="1"/>
  <c r="AS362" i="1"/>
  <c r="BC152" i="1"/>
  <c r="BE152" i="1"/>
  <c r="BD152" i="1"/>
  <c r="AE753" i="1"/>
  <c r="AF753" i="1"/>
  <c r="AG753" i="1"/>
  <c r="BP914" i="1"/>
  <c r="BO914" i="1"/>
  <c r="BQ914" i="1"/>
  <c r="AS215" i="1"/>
  <c r="AQ215" i="1"/>
  <c r="AR215" i="1"/>
  <c r="AE336" i="1"/>
  <c r="AF336" i="1"/>
  <c r="AG336" i="1"/>
  <c r="BP916" i="1"/>
  <c r="BQ916" i="1"/>
  <c r="BO916" i="1"/>
  <c r="AR421" i="1"/>
  <c r="AQ421" i="1"/>
  <c r="AS421" i="1"/>
  <c r="BE224" i="1"/>
  <c r="BD224" i="1"/>
  <c r="BC224" i="1"/>
  <c r="BP125" i="1"/>
  <c r="BO125" i="1"/>
  <c r="BQ125" i="1"/>
  <c r="AS485" i="1"/>
  <c r="AR485" i="1"/>
  <c r="AQ485" i="1"/>
  <c r="AQ705" i="1"/>
  <c r="AR705" i="1"/>
  <c r="AS705" i="1"/>
  <c r="AG126" i="1"/>
  <c r="AF126" i="1"/>
  <c r="AE126" i="1"/>
  <c r="BP666" i="1"/>
  <c r="BO666" i="1"/>
  <c r="BQ666" i="1"/>
  <c r="AE886" i="1"/>
  <c r="AF886" i="1"/>
  <c r="AG886" i="1"/>
  <c r="AF667" i="1"/>
  <c r="AE667" i="1"/>
  <c r="AG667" i="1"/>
  <c r="AR927" i="1"/>
  <c r="AQ927" i="1"/>
  <c r="AS927" i="1"/>
  <c r="AR628" i="1"/>
  <c r="AQ628" i="1"/>
  <c r="AS628" i="1"/>
  <c r="AF448" i="1"/>
  <c r="AG448" i="1"/>
  <c r="AE448" i="1"/>
  <c r="AF328" i="1"/>
  <c r="AE328" i="1"/>
  <c r="AG328" i="1"/>
  <c r="AQ568" i="1"/>
  <c r="AR568" i="1"/>
  <c r="AS568" i="1"/>
  <c r="BQ529" i="1"/>
  <c r="BO529" i="1"/>
  <c r="BP529" i="1"/>
  <c r="AR791" i="1"/>
  <c r="AQ791" i="1"/>
  <c r="AS791" i="1"/>
  <c r="BO517" i="1"/>
  <c r="BQ517" i="1"/>
  <c r="BP517" i="1"/>
  <c r="AE478" i="1"/>
  <c r="AF478" i="1"/>
  <c r="AG478" i="1"/>
  <c r="AF739" i="1"/>
  <c r="AE739" i="1"/>
  <c r="AG739" i="1"/>
  <c r="AE419" i="1"/>
  <c r="AG419" i="1"/>
  <c r="AF419" i="1"/>
  <c r="BD458" i="1"/>
  <c r="BE458" i="1"/>
  <c r="BC458" i="1"/>
  <c r="BC779" i="1"/>
  <c r="BD779" i="1"/>
  <c r="BE779" i="1"/>
  <c r="AR937" i="1"/>
  <c r="AS937" i="1"/>
  <c r="AQ937" i="1"/>
  <c r="AE678" i="1"/>
  <c r="AF678" i="1"/>
  <c r="AG678" i="1"/>
  <c r="AF918" i="1"/>
  <c r="AG918" i="1"/>
  <c r="AE918" i="1"/>
  <c r="AF100" i="1"/>
  <c r="AG100" i="1"/>
  <c r="AE100" i="1"/>
  <c r="AS380" i="1"/>
  <c r="AR380" i="1"/>
  <c r="AQ380" i="1"/>
  <c r="AE722" i="1"/>
  <c r="AG722" i="1"/>
  <c r="AF722" i="1"/>
  <c r="BD692" i="1"/>
  <c r="BC692" i="1"/>
  <c r="BE692" i="1"/>
  <c r="AE952" i="1"/>
  <c r="AG952" i="1"/>
  <c r="AF952" i="1"/>
  <c r="AR173" i="1"/>
  <c r="AQ173" i="1"/>
  <c r="AS173" i="1"/>
  <c r="AE933" i="1"/>
  <c r="AF933" i="1"/>
  <c r="AG933" i="1"/>
  <c r="BC554" i="1"/>
  <c r="BE554" i="1"/>
  <c r="BD554" i="1"/>
  <c r="BE914" i="1"/>
  <c r="BD914" i="1"/>
  <c r="BC914" i="1"/>
  <c r="AF535" i="1"/>
  <c r="AE535" i="1"/>
  <c r="AG535" i="1"/>
  <c r="AS935" i="1"/>
  <c r="AR935" i="1"/>
  <c r="AQ935" i="1"/>
  <c r="AF561" i="1"/>
  <c r="AE561" i="1"/>
  <c r="AG561" i="1"/>
  <c r="BO223" i="1"/>
  <c r="BQ223" i="1"/>
  <c r="BP223" i="1"/>
  <c r="AE543" i="1"/>
  <c r="AG543" i="1"/>
  <c r="AF543" i="1"/>
  <c r="AG763" i="1"/>
  <c r="AF763" i="1"/>
  <c r="AE763" i="1"/>
  <c r="BO144" i="1"/>
  <c r="BP144" i="1"/>
  <c r="BQ144" i="1"/>
  <c r="AE47" i="1"/>
  <c r="AF47" i="1"/>
  <c r="AG47" i="1"/>
  <c r="AG447" i="1"/>
  <c r="AE447" i="1"/>
  <c r="AF447" i="1"/>
  <c r="AG847" i="1"/>
  <c r="AE847" i="1"/>
  <c r="AF847" i="1"/>
  <c r="AG528" i="1"/>
  <c r="AF528" i="1"/>
  <c r="AE528" i="1"/>
  <c r="AG171" i="1"/>
  <c r="AF171" i="1"/>
  <c r="AE171" i="1"/>
  <c r="AE569" i="1"/>
  <c r="AF569" i="1"/>
  <c r="AG569" i="1"/>
  <c r="BE218" i="1"/>
  <c r="BD218" i="1"/>
  <c r="BC218" i="1"/>
  <c r="BD120" i="1"/>
  <c r="BC120" i="1"/>
  <c r="BE120" i="1"/>
  <c r="AQ437" i="1"/>
  <c r="AS437" i="1"/>
  <c r="AR437" i="1"/>
  <c r="AR779" i="1"/>
  <c r="AQ779" i="1"/>
  <c r="AS779" i="1"/>
  <c r="BD62" i="1"/>
  <c r="BC62" i="1"/>
  <c r="BE62" i="1"/>
  <c r="AF362" i="1"/>
  <c r="AG362" i="1"/>
  <c r="AE362" i="1"/>
  <c r="AE462" i="1"/>
  <c r="AG462" i="1"/>
  <c r="AF462" i="1"/>
  <c r="AF902" i="1"/>
  <c r="AG902" i="1"/>
  <c r="AE902" i="1"/>
  <c r="AQ942" i="1"/>
  <c r="AS942" i="1"/>
  <c r="AR942" i="1"/>
  <c r="BO110" i="1"/>
  <c r="BP110" i="1"/>
  <c r="BQ110" i="1"/>
  <c r="BC550" i="1"/>
  <c r="BD550" i="1"/>
  <c r="BE550" i="1"/>
  <c r="BC910" i="1"/>
  <c r="BD910" i="1"/>
  <c r="BE910" i="1"/>
  <c r="BC112" i="1"/>
  <c r="BE112" i="1"/>
  <c r="BD112" i="1"/>
  <c r="AS152" i="1"/>
  <c r="AQ152" i="1"/>
  <c r="AR152" i="1"/>
  <c r="BP692" i="1"/>
  <c r="BQ692" i="1"/>
  <c r="BO692" i="1"/>
  <c r="AR772" i="1"/>
  <c r="AS772" i="1"/>
  <c r="AQ772" i="1"/>
  <c r="AF393" i="1"/>
  <c r="AG393" i="1"/>
  <c r="AE393" i="1"/>
  <c r="AS793" i="1"/>
  <c r="AR793" i="1"/>
  <c r="AQ793" i="1"/>
  <c r="BC114" i="1"/>
  <c r="BD114" i="1"/>
  <c r="BE114" i="1"/>
  <c r="BO474" i="1"/>
  <c r="BQ474" i="1"/>
  <c r="BP474" i="1"/>
  <c r="BP874" i="1"/>
  <c r="BQ874" i="1"/>
  <c r="BO874" i="1"/>
  <c r="BP116" i="1"/>
  <c r="BQ116" i="1"/>
  <c r="BO116" i="1"/>
  <c r="BP103" i="1"/>
  <c r="BO103" i="1"/>
  <c r="BQ103" i="1"/>
  <c r="AS323" i="1"/>
  <c r="AR323" i="1"/>
  <c r="AQ323" i="1"/>
  <c r="AR623" i="1"/>
  <c r="AQ623" i="1"/>
  <c r="AS623" i="1"/>
  <c r="AF364" i="1"/>
  <c r="AG364" i="1"/>
  <c r="AE364" i="1"/>
  <c r="BC584" i="1"/>
  <c r="BD584" i="1"/>
  <c r="BE584" i="1"/>
  <c r="BD145" i="1"/>
  <c r="BC145" i="1"/>
  <c r="BE145" i="1"/>
  <c r="AE765" i="1"/>
  <c r="AF765" i="1"/>
  <c r="AG765" i="1"/>
  <c r="AE985" i="1"/>
  <c r="AG985" i="1"/>
  <c r="AF985" i="1"/>
  <c r="BP626" i="1"/>
  <c r="BQ626" i="1"/>
  <c r="BO626" i="1"/>
  <c r="AE87" i="1"/>
  <c r="AF87" i="1"/>
  <c r="AG87" i="1"/>
  <c r="BP447" i="1"/>
  <c r="BO447" i="1"/>
  <c r="BQ447" i="1"/>
  <c r="BC627" i="1"/>
  <c r="BD627" i="1"/>
  <c r="BE627" i="1"/>
  <c r="AE807" i="1"/>
  <c r="AG807" i="1"/>
  <c r="AF807" i="1"/>
  <c r="BP987" i="1"/>
  <c r="BQ987" i="1"/>
  <c r="BO987" i="1"/>
  <c r="BQ928" i="1"/>
  <c r="BP928" i="1"/>
  <c r="BO928" i="1"/>
  <c r="BP659" i="1"/>
  <c r="BQ659" i="1"/>
  <c r="BO659" i="1"/>
  <c r="AQ502" i="1"/>
  <c r="AR502" i="1"/>
  <c r="AS502" i="1"/>
  <c r="AR682" i="1"/>
  <c r="AQ682" i="1"/>
  <c r="AS682" i="1"/>
  <c r="AR470" i="1"/>
  <c r="AQ470" i="1"/>
  <c r="AS470" i="1"/>
  <c r="AQ202" i="1"/>
  <c r="AS202" i="1"/>
  <c r="AR202" i="1"/>
  <c r="AQ422" i="1"/>
  <c r="AR422" i="1"/>
  <c r="AS422" i="1"/>
  <c r="BO970" i="1"/>
  <c r="BQ970" i="1"/>
  <c r="BP970" i="1"/>
  <c r="AQ792" i="1"/>
  <c r="AR792" i="1"/>
  <c r="AS792" i="1"/>
  <c r="AQ602" i="1"/>
  <c r="AR602" i="1"/>
  <c r="AS602" i="1"/>
  <c r="AR1002" i="1"/>
  <c r="AS1002" i="1"/>
  <c r="AQ1002" i="1"/>
  <c r="AE390" i="1"/>
  <c r="AF390" i="1"/>
  <c r="AG390" i="1"/>
  <c r="BE470" i="1"/>
  <c r="BD470" i="1"/>
  <c r="BC470" i="1"/>
  <c r="BQ610" i="1"/>
  <c r="BO610" i="1"/>
  <c r="BP610" i="1"/>
  <c r="BP750" i="1"/>
  <c r="BQ750" i="1"/>
  <c r="BO750" i="1"/>
  <c r="BQ532" i="1"/>
  <c r="BP532" i="1"/>
  <c r="BO532" i="1"/>
  <c r="BD612" i="1"/>
  <c r="BE612" i="1"/>
  <c r="BC612" i="1"/>
  <c r="AF792" i="1"/>
  <c r="AG792" i="1"/>
  <c r="AE792" i="1"/>
  <c r="BE832" i="1"/>
  <c r="BC832" i="1"/>
  <c r="BD832" i="1"/>
  <c r="AE972" i="1"/>
  <c r="AF972" i="1"/>
  <c r="AG972" i="1"/>
  <c r="AR13" i="1"/>
  <c r="AQ13" i="1"/>
  <c r="AS13" i="1"/>
  <c r="AF53" i="1"/>
  <c r="AE53" i="1"/>
  <c r="AG53" i="1"/>
  <c r="AF153" i="1"/>
  <c r="AE153" i="1"/>
  <c r="AG153" i="1"/>
  <c r="AF233" i="1"/>
  <c r="AG233" i="1"/>
  <c r="AE233" i="1"/>
  <c r="BQ373" i="1"/>
  <c r="BO373" i="1"/>
  <c r="BP373" i="1"/>
  <c r="AE553" i="1"/>
  <c r="AG553" i="1"/>
  <c r="AF553" i="1"/>
  <c r="AG593" i="1"/>
  <c r="AF593" i="1"/>
  <c r="AE593" i="1"/>
  <c r="BO633" i="1"/>
  <c r="BQ633" i="1"/>
  <c r="BP633" i="1"/>
  <c r="BQ733" i="1"/>
  <c r="BO733" i="1"/>
  <c r="BP733" i="1"/>
  <c r="AF993" i="1"/>
  <c r="AG993" i="1"/>
  <c r="AE993" i="1"/>
  <c r="BC134" i="1"/>
  <c r="BE134" i="1"/>
  <c r="BD134" i="1"/>
  <c r="AF174" i="1"/>
  <c r="AE174" i="1"/>
  <c r="AG174" i="1"/>
  <c r="BC214" i="1"/>
  <c r="BD214" i="1"/>
  <c r="BE214" i="1"/>
  <c r="AG254" i="1"/>
  <c r="AF254" i="1"/>
  <c r="AE254" i="1"/>
  <c r="BE394" i="1"/>
  <c r="BD394" i="1"/>
  <c r="BC394" i="1"/>
  <c r="BD534" i="1"/>
  <c r="BE534" i="1"/>
  <c r="BC534" i="1"/>
  <c r="AS614" i="1"/>
  <c r="AR614" i="1"/>
  <c r="AQ614" i="1"/>
  <c r="AG754" i="1"/>
  <c r="AE754" i="1"/>
  <c r="AF754" i="1"/>
  <c r="AQ834" i="1"/>
  <c r="AR834" i="1"/>
  <c r="AS834" i="1"/>
  <c r="BO974" i="1"/>
  <c r="BQ974" i="1"/>
  <c r="BP974" i="1"/>
  <c r="AF55" i="1"/>
  <c r="AE55" i="1"/>
  <c r="AG55" i="1"/>
  <c r="AE195" i="1"/>
  <c r="AG195" i="1"/>
  <c r="AF195" i="1"/>
  <c r="AS235" i="1"/>
  <c r="AR235" i="1"/>
  <c r="AQ235" i="1"/>
  <c r="BP335" i="1"/>
  <c r="BO335" i="1"/>
  <c r="BQ335" i="1"/>
  <c r="AE375" i="1"/>
  <c r="AF375" i="1"/>
  <c r="AG375" i="1"/>
  <c r="AR415" i="1"/>
  <c r="AQ415" i="1"/>
  <c r="AS415" i="1"/>
  <c r="AF455" i="1"/>
  <c r="AG455" i="1"/>
  <c r="AE455" i="1"/>
  <c r="BP555" i="1"/>
  <c r="BQ555" i="1"/>
  <c r="BO555" i="1"/>
  <c r="BC595" i="1"/>
  <c r="BE595" i="1"/>
  <c r="BD595" i="1"/>
  <c r="AS635" i="1"/>
  <c r="AR635" i="1"/>
  <c r="AQ635" i="1"/>
  <c r="BO735" i="1"/>
  <c r="BP735" i="1"/>
  <c r="BQ735" i="1"/>
  <c r="BC815" i="1"/>
  <c r="BE815" i="1"/>
  <c r="BD815" i="1"/>
  <c r="BP995" i="1"/>
  <c r="BO995" i="1"/>
  <c r="BQ995" i="1"/>
  <c r="BQ136" i="1"/>
  <c r="BP136" i="1"/>
  <c r="BO136" i="1"/>
  <c r="BD176" i="1"/>
  <c r="BC176" i="1"/>
  <c r="BE176" i="1"/>
  <c r="BC216" i="1"/>
  <c r="BD216" i="1"/>
  <c r="BE216" i="1"/>
  <c r="BQ356" i="1"/>
  <c r="BO356" i="1"/>
  <c r="BP356" i="1"/>
  <c r="AQ436" i="1"/>
  <c r="AR436" i="1"/>
  <c r="AS436" i="1"/>
  <c r="BQ536" i="1"/>
  <c r="BP536" i="1"/>
  <c r="BO536" i="1"/>
  <c r="BP976" i="1"/>
  <c r="BQ976" i="1"/>
  <c r="BO976" i="1"/>
  <c r="AE41" i="1"/>
  <c r="AF41" i="1"/>
  <c r="AG41" i="1"/>
  <c r="AR181" i="1"/>
  <c r="AQ181" i="1"/>
  <c r="AS181" i="1"/>
  <c r="BC221" i="1"/>
  <c r="BE221" i="1"/>
  <c r="BD221" i="1"/>
  <c r="AR261" i="1"/>
  <c r="AS261" i="1"/>
  <c r="AQ261" i="1"/>
  <c r="BP361" i="1"/>
  <c r="BO361" i="1"/>
  <c r="BQ361" i="1"/>
  <c r="AG401" i="1"/>
  <c r="AE401" i="1"/>
  <c r="AF401" i="1"/>
  <c r="AS441" i="1"/>
  <c r="AQ441" i="1"/>
  <c r="AR441" i="1"/>
  <c r="AR581" i="1"/>
  <c r="AS581" i="1"/>
  <c r="AQ581" i="1"/>
  <c r="BO621" i="1"/>
  <c r="BQ621" i="1"/>
  <c r="BP621" i="1"/>
  <c r="BQ661" i="1"/>
  <c r="BP661" i="1"/>
  <c r="BO661" i="1"/>
  <c r="BO761" i="1"/>
  <c r="BQ761" i="1"/>
  <c r="BP761" i="1"/>
  <c r="BO841" i="1"/>
  <c r="BP841" i="1"/>
  <c r="BQ841" i="1"/>
  <c r="BC203" i="1"/>
  <c r="BD203" i="1"/>
  <c r="BE203" i="1"/>
  <c r="AS243" i="1"/>
  <c r="AQ243" i="1"/>
  <c r="AR243" i="1"/>
  <c r="AE283" i="1"/>
  <c r="AG283" i="1"/>
  <c r="AF283" i="1"/>
  <c r="AE383" i="1"/>
  <c r="AF383" i="1"/>
  <c r="AG383" i="1"/>
  <c r="AS463" i="1"/>
  <c r="AR463" i="1"/>
  <c r="AQ463" i="1"/>
  <c r="AE563" i="1"/>
  <c r="AF563" i="1"/>
  <c r="AG563" i="1"/>
  <c r="AF603" i="1"/>
  <c r="AE603" i="1"/>
  <c r="AG603" i="1"/>
  <c r="BD643" i="1"/>
  <c r="BE643" i="1"/>
  <c r="BC643" i="1"/>
  <c r="BC823" i="1"/>
  <c r="BD823" i="1"/>
  <c r="BE823" i="1"/>
  <c r="BP963" i="1"/>
  <c r="BO963" i="1"/>
  <c r="BQ963" i="1"/>
  <c r="BD24" i="1"/>
  <c r="BC24" i="1"/>
  <c r="BE24" i="1"/>
  <c r="AQ64" i="1"/>
  <c r="AR64" i="1"/>
  <c r="AS64" i="1"/>
  <c r="BD384" i="1"/>
  <c r="BE384" i="1"/>
  <c r="BC384" i="1"/>
  <c r="AF464" i="1"/>
  <c r="AE464" i="1"/>
  <c r="AG464" i="1"/>
  <c r="BO504" i="1"/>
  <c r="BQ504" i="1"/>
  <c r="BP504" i="1"/>
  <c r="AQ824" i="1"/>
  <c r="AR824" i="1"/>
  <c r="AS824" i="1"/>
  <c r="AF65" i="1"/>
  <c r="AG65" i="1"/>
  <c r="AE65" i="1"/>
  <c r="AS205" i="1"/>
  <c r="AQ205" i="1"/>
  <c r="AR205" i="1"/>
  <c r="AR325" i="1"/>
  <c r="AS325" i="1"/>
  <c r="AQ325" i="1"/>
  <c r="BC425" i="1"/>
  <c r="BD425" i="1"/>
  <c r="BE425" i="1"/>
  <c r="BD465" i="1"/>
  <c r="BE465" i="1"/>
  <c r="BC465" i="1"/>
  <c r="AQ505" i="1"/>
  <c r="AR505" i="1"/>
  <c r="AS505" i="1"/>
  <c r="AE825" i="1"/>
  <c r="AF825" i="1"/>
  <c r="AG825" i="1"/>
  <c r="BD865" i="1"/>
  <c r="BE865" i="1"/>
  <c r="BC865" i="1"/>
  <c r="BP26" i="1"/>
  <c r="BQ26" i="1"/>
  <c r="BO26" i="1"/>
  <c r="BQ106" i="1"/>
  <c r="BO106" i="1"/>
  <c r="BP106" i="1"/>
  <c r="BO246" i="1"/>
  <c r="BQ246" i="1"/>
  <c r="BP246" i="1"/>
  <c r="AQ326" i="1"/>
  <c r="AS326" i="1"/>
  <c r="AR326" i="1"/>
  <c r="BQ426" i="1"/>
  <c r="BP426" i="1"/>
  <c r="BO426" i="1"/>
  <c r="AE466" i="1"/>
  <c r="AG466" i="1"/>
  <c r="AF466" i="1"/>
  <c r="BC506" i="1"/>
  <c r="BE506" i="1"/>
  <c r="BD506" i="1"/>
  <c r="AG546" i="1"/>
  <c r="AE546" i="1"/>
  <c r="AF546" i="1"/>
  <c r="AR646" i="1"/>
  <c r="AS646" i="1"/>
  <c r="AQ646" i="1"/>
  <c r="AF686" i="1"/>
  <c r="AG686" i="1"/>
  <c r="AE686" i="1"/>
  <c r="AQ726" i="1"/>
  <c r="AS726" i="1"/>
  <c r="AR726" i="1"/>
  <c r="AR866" i="1"/>
  <c r="AQ866" i="1"/>
  <c r="AS866" i="1"/>
  <c r="BP107" i="1"/>
  <c r="BQ107" i="1"/>
  <c r="BO107" i="1"/>
  <c r="BO247" i="1"/>
  <c r="BQ247" i="1"/>
  <c r="BP247" i="1"/>
  <c r="AG287" i="1"/>
  <c r="AE287" i="1"/>
  <c r="AF287" i="1"/>
  <c r="AR327" i="1"/>
  <c r="AS327" i="1"/>
  <c r="AQ327" i="1"/>
  <c r="AQ507" i="1"/>
  <c r="AS507" i="1"/>
  <c r="AR507" i="1"/>
  <c r="AR547" i="1"/>
  <c r="AQ547" i="1"/>
  <c r="AS547" i="1"/>
  <c r="AR647" i="1"/>
  <c r="AQ647" i="1"/>
  <c r="AS647" i="1"/>
  <c r="AG727" i="1"/>
  <c r="AE727" i="1"/>
  <c r="AF727" i="1"/>
  <c r="BD867" i="1"/>
  <c r="BC867" i="1"/>
  <c r="BE867" i="1"/>
  <c r="BO907" i="1"/>
  <c r="BP907" i="1"/>
  <c r="BQ907" i="1"/>
  <c r="AR947" i="1"/>
  <c r="AS947" i="1"/>
  <c r="AQ947" i="1"/>
  <c r="BC968" i="1"/>
  <c r="BE968" i="1"/>
  <c r="BD968" i="1"/>
  <c r="AQ768" i="1"/>
  <c r="AR768" i="1"/>
  <c r="AS768" i="1"/>
  <c r="BQ868" i="1"/>
  <c r="BO868" i="1"/>
  <c r="BP868" i="1"/>
  <c r="AS208" i="1"/>
  <c r="AQ208" i="1"/>
  <c r="AR208" i="1"/>
  <c r="BD128" i="1"/>
  <c r="BC128" i="1"/>
  <c r="BE128" i="1"/>
  <c r="BD388" i="1"/>
  <c r="BE388" i="1"/>
  <c r="BC388" i="1"/>
  <c r="AQ668" i="1"/>
  <c r="AR668" i="1"/>
  <c r="AS668" i="1"/>
  <c r="BQ268" i="1"/>
  <c r="BO268" i="1"/>
  <c r="BP268" i="1"/>
  <c r="BP151" i="1"/>
  <c r="BO151" i="1"/>
  <c r="BQ151" i="1"/>
  <c r="BD129" i="1"/>
  <c r="BE129" i="1"/>
  <c r="BC129" i="1"/>
  <c r="AE869" i="1"/>
  <c r="AG869" i="1"/>
  <c r="AF869" i="1"/>
  <c r="AG89" i="1"/>
  <c r="AE89" i="1"/>
  <c r="AF89" i="1"/>
  <c r="AR669" i="1"/>
  <c r="AS669" i="1"/>
  <c r="AQ669" i="1"/>
  <c r="AF269" i="1"/>
  <c r="AE269" i="1"/>
  <c r="AG269" i="1"/>
  <c r="BP489" i="1"/>
  <c r="BO489" i="1"/>
  <c r="BQ489" i="1"/>
  <c r="BQ449" i="1"/>
  <c r="BP449" i="1"/>
  <c r="BO449" i="1"/>
  <c r="AE629" i="1"/>
  <c r="AG629" i="1"/>
  <c r="AF629" i="1"/>
  <c r="AR829" i="1"/>
  <c r="AS829" i="1"/>
  <c r="AQ829" i="1"/>
  <c r="BC429" i="1"/>
  <c r="BD429" i="1"/>
  <c r="BE429" i="1"/>
  <c r="BO709" i="1"/>
  <c r="BP709" i="1"/>
  <c r="BQ709" i="1"/>
  <c r="AS191" i="1"/>
  <c r="AQ191" i="1"/>
  <c r="AR191" i="1"/>
  <c r="AF231" i="1"/>
  <c r="AG231" i="1"/>
  <c r="AE231" i="1"/>
  <c r="AQ411" i="1"/>
  <c r="AR411" i="1"/>
  <c r="AS411" i="1"/>
  <c r="BO511" i="1"/>
  <c r="BQ511" i="1"/>
  <c r="BP511" i="1"/>
  <c r="AF771" i="1"/>
  <c r="AE771" i="1"/>
  <c r="AG771" i="1"/>
  <c r="BP911" i="1"/>
  <c r="BQ911" i="1"/>
  <c r="BO911" i="1"/>
  <c r="BQ951" i="1"/>
  <c r="BP951" i="1"/>
  <c r="BO951" i="1"/>
  <c r="BQ991" i="1"/>
  <c r="BP991" i="1"/>
  <c r="BO991" i="1"/>
  <c r="AF137" i="1"/>
  <c r="AE137" i="1"/>
  <c r="AG137" i="1"/>
  <c r="BQ637" i="1"/>
  <c r="BO637" i="1"/>
  <c r="BP637" i="1"/>
  <c r="AG797" i="1"/>
  <c r="AE797" i="1"/>
  <c r="AF797" i="1"/>
  <c r="AR977" i="1"/>
  <c r="AQ977" i="1"/>
  <c r="AS977" i="1"/>
  <c r="BQ618" i="1"/>
  <c r="BP618" i="1"/>
  <c r="BO618" i="1"/>
  <c r="AF898" i="1"/>
  <c r="AE898" i="1"/>
  <c r="AG898" i="1"/>
  <c r="AQ79" i="1"/>
  <c r="AS79" i="1"/>
  <c r="AR79" i="1"/>
  <c r="AQ159" i="1"/>
  <c r="AS159" i="1"/>
  <c r="AR159" i="1"/>
  <c r="BC839" i="1"/>
  <c r="BE839" i="1"/>
  <c r="BD839" i="1"/>
  <c r="AR999" i="1"/>
  <c r="AS999" i="1"/>
  <c r="AQ999" i="1"/>
  <c r="BD817" i="1"/>
  <c r="BC817" i="1"/>
  <c r="BE817" i="1"/>
  <c r="AR38" i="1"/>
  <c r="AQ38" i="1"/>
  <c r="AS38" i="1"/>
  <c r="AQ258" i="1"/>
  <c r="AR258" i="1"/>
  <c r="AS258" i="1"/>
  <c r="BO998" i="1"/>
  <c r="BQ998" i="1"/>
  <c r="BP998" i="1"/>
  <c r="AQ239" i="1"/>
  <c r="AS239" i="1"/>
  <c r="AR239" i="1"/>
  <c r="AE340" i="1"/>
  <c r="AG340" i="1"/>
  <c r="AF340" i="1"/>
  <c r="AR580" i="1"/>
  <c r="AS580" i="1"/>
  <c r="AQ580" i="1"/>
  <c r="BP117" i="1"/>
  <c r="BO117" i="1"/>
  <c r="BQ117" i="1"/>
  <c r="BO397" i="1"/>
  <c r="BP397" i="1"/>
  <c r="BQ397" i="1"/>
  <c r="AQ677" i="1"/>
  <c r="AS677" i="1"/>
  <c r="AR677" i="1"/>
  <c r="BP598" i="1"/>
  <c r="BO598" i="1"/>
  <c r="BQ598" i="1"/>
  <c r="AG858" i="1"/>
  <c r="AE858" i="1"/>
  <c r="AF858" i="1"/>
  <c r="AQ179" i="1"/>
  <c r="AS179" i="1"/>
  <c r="AR179" i="1"/>
  <c r="AG959" i="1"/>
  <c r="AE959" i="1"/>
  <c r="AF959" i="1"/>
  <c r="AE520" i="1"/>
  <c r="AG520" i="1"/>
  <c r="AF520" i="1"/>
  <c r="BC597" i="1"/>
  <c r="BD597" i="1"/>
  <c r="BE597" i="1"/>
  <c r="BC877" i="1"/>
  <c r="BD877" i="1"/>
  <c r="BE877" i="1"/>
  <c r="BQ538" i="1"/>
  <c r="BO538" i="1"/>
  <c r="BP538" i="1"/>
  <c r="AF879" i="1"/>
  <c r="AE879" i="1"/>
  <c r="AG879" i="1"/>
  <c r="BD600" i="1"/>
  <c r="BE600" i="1"/>
  <c r="BC600" i="1"/>
  <c r="AS617" i="1"/>
  <c r="AR617" i="1"/>
  <c r="AQ617" i="1"/>
  <c r="BO718" i="1"/>
  <c r="BP718" i="1"/>
  <c r="BQ718" i="1"/>
  <c r="AQ379" i="1"/>
  <c r="AS379" i="1"/>
  <c r="AR379" i="1"/>
  <c r="BQ80" i="1"/>
  <c r="BP80" i="1"/>
  <c r="BO80" i="1"/>
  <c r="BO620" i="1"/>
  <c r="BP620" i="1"/>
  <c r="BQ620" i="1"/>
  <c r="AF497" i="1"/>
  <c r="AE497" i="1"/>
  <c r="AG497" i="1"/>
  <c r="AE78" i="1"/>
  <c r="AF78" i="1"/>
  <c r="AG78" i="1"/>
  <c r="AF578" i="1"/>
  <c r="AE578" i="1"/>
  <c r="AG578" i="1"/>
  <c r="AE798" i="1"/>
  <c r="AF798" i="1"/>
  <c r="AG798" i="1"/>
  <c r="AF3" i="1"/>
  <c r="AE3" i="1"/>
  <c r="AG3" i="1"/>
  <c r="BE170" i="1"/>
  <c r="BC170" i="1"/>
  <c r="BD170" i="1"/>
  <c r="BC310" i="1"/>
  <c r="BD310" i="1"/>
  <c r="BE310" i="1"/>
  <c r="AE172" i="1"/>
  <c r="AF172" i="1"/>
  <c r="AG172" i="1"/>
  <c r="BO452" i="1"/>
  <c r="BP452" i="1"/>
  <c r="BQ452" i="1"/>
  <c r="AS752" i="1"/>
  <c r="AR752" i="1"/>
  <c r="AQ752" i="1"/>
  <c r="BD513" i="1"/>
  <c r="BC513" i="1"/>
  <c r="BE513" i="1"/>
  <c r="BD96" i="1"/>
  <c r="BE96" i="1"/>
  <c r="BC96" i="1"/>
  <c r="AQ801" i="1"/>
  <c r="AS801" i="1"/>
  <c r="AR801" i="1"/>
  <c r="AQ163" i="1"/>
  <c r="AS163" i="1"/>
  <c r="AR163" i="1"/>
  <c r="AG24" i="1"/>
  <c r="AE24" i="1"/>
  <c r="AF24" i="1"/>
  <c r="AF924" i="1"/>
  <c r="AE924" i="1"/>
  <c r="AG924" i="1"/>
  <c r="BC165" i="1"/>
  <c r="BD165" i="1"/>
  <c r="BE165" i="1"/>
  <c r="AQ425" i="1"/>
  <c r="AS425" i="1"/>
  <c r="AR425" i="1"/>
  <c r="AS825" i="1"/>
  <c r="AQ825" i="1"/>
  <c r="AR825" i="1"/>
  <c r="BD386" i="1"/>
  <c r="BC386" i="1"/>
  <c r="BE386" i="1"/>
  <c r="BC427" i="1"/>
  <c r="BE427" i="1"/>
  <c r="BD427" i="1"/>
  <c r="AQ639" i="1"/>
  <c r="AR639" i="1"/>
  <c r="AS639" i="1"/>
  <c r="BE719" i="1"/>
  <c r="BC719" i="1"/>
  <c r="BD719" i="1"/>
  <c r="AQ117" i="1"/>
  <c r="AS117" i="1"/>
  <c r="AR117" i="1"/>
  <c r="AR598" i="1"/>
  <c r="AQ598" i="1"/>
  <c r="AS598" i="1"/>
  <c r="AS879" i="1"/>
  <c r="AQ879" i="1"/>
  <c r="AR879" i="1"/>
  <c r="BO780" i="1"/>
  <c r="BP780" i="1"/>
  <c r="BQ780" i="1"/>
  <c r="BE97" i="1"/>
  <c r="BC97" i="1"/>
  <c r="BD97" i="1"/>
  <c r="AG519" i="1"/>
  <c r="AF519" i="1"/>
  <c r="AE519" i="1"/>
  <c r="AQ80" i="1"/>
  <c r="AR80" i="1"/>
  <c r="AS80" i="1"/>
  <c r="AS497" i="1"/>
  <c r="AQ497" i="1"/>
  <c r="AR497" i="1"/>
  <c r="AS82" i="1"/>
  <c r="AQ82" i="1"/>
  <c r="AR82" i="1"/>
  <c r="AS530" i="1"/>
  <c r="AQ530" i="1"/>
  <c r="AR530" i="1"/>
  <c r="BE913" i="1"/>
  <c r="BC913" i="1"/>
  <c r="BD913" i="1"/>
  <c r="BD274" i="1"/>
  <c r="BE274" i="1"/>
  <c r="BC274" i="1"/>
  <c r="AQ854" i="1"/>
  <c r="AR854" i="1"/>
  <c r="AS854" i="1"/>
  <c r="AF155" i="1"/>
  <c r="AG155" i="1"/>
  <c r="AE155" i="1"/>
  <c r="BO435" i="1"/>
  <c r="BQ435" i="1"/>
  <c r="BP435" i="1"/>
  <c r="BQ636" i="1"/>
  <c r="BO636" i="1"/>
  <c r="BP636" i="1"/>
  <c r="BO856" i="1"/>
  <c r="BP856" i="1"/>
  <c r="BQ856" i="1"/>
  <c r="AF101" i="1"/>
  <c r="AE101" i="1"/>
  <c r="AG101" i="1"/>
  <c r="BC321" i="1"/>
  <c r="BD321" i="1"/>
  <c r="BE321" i="1"/>
  <c r="AF581" i="1"/>
  <c r="AG581" i="1"/>
  <c r="AE581" i="1"/>
  <c r="BO861" i="1"/>
  <c r="BP861" i="1"/>
  <c r="BQ861" i="1"/>
  <c r="BC123" i="1"/>
  <c r="BD123" i="1"/>
  <c r="BE123" i="1"/>
  <c r="BE523" i="1"/>
  <c r="BC523" i="1"/>
  <c r="BD523" i="1"/>
  <c r="AQ783" i="1"/>
  <c r="AR783" i="1"/>
  <c r="AS783" i="1"/>
  <c r="BE304" i="1"/>
  <c r="BD304" i="1"/>
  <c r="BC304" i="1"/>
  <c r="BO484" i="1"/>
  <c r="BQ484" i="1"/>
  <c r="BP484" i="1"/>
  <c r="AF744" i="1"/>
  <c r="AE744" i="1"/>
  <c r="AG744" i="1"/>
  <c r="AG25" i="1"/>
  <c r="AE25" i="1"/>
  <c r="AF25" i="1"/>
  <c r="AR605" i="1"/>
  <c r="AQ605" i="1"/>
  <c r="AS605" i="1"/>
  <c r="AE246" i="1"/>
  <c r="AF246" i="1"/>
  <c r="AG246" i="1"/>
  <c r="AQ826" i="1"/>
  <c r="AR826" i="1"/>
  <c r="AS826" i="1"/>
  <c r="BP347" i="1"/>
  <c r="BO347" i="1"/>
  <c r="BQ347" i="1"/>
  <c r="BO747" i="1"/>
  <c r="BP747" i="1"/>
  <c r="BQ747" i="1"/>
  <c r="AG111" i="1"/>
  <c r="AF111" i="1"/>
  <c r="AE111" i="1"/>
  <c r="BC251" i="1"/>
  <c r="BE251" i="1"/>
  <c r="BD251" i="1"/>
  <c r="AR511" i="1"/>
  <c r="AS511" i="1"/>
  <c r="AQ511" i="1"/>
  <c r="AS417" i="1"/>
  <c r="AR417" i="1"/>
  <c r="AQ417" i="1"/>
  <c r="BC357" i="1"/>
  <c r="BD357" i="1"/>
  <c r="BE357" i="1"/>
  <c r="AE77" i="1"/>
  <c r="AG77" i="1"/>
  <c r="AF77" i="1"/>
  <c r="AF920" i="1"/>
  <c r="AE920" i="1"/>
  <c r="AG920" i="1"/>
  <c r="BQ158" i="1"/>
  <c r="BP158" i="1"/>
  <c r="BO158" i="1"/>
  <c r="BO540" i="1"/>
  <c r="BP540" i="1"/>
  <c r="BQ540" i="1"/>
  <c r="BC842" i="1"/>
  <c r="BE842" i="1"/>
  <c r="BD842" i="1"/>
  <c r="BQ630" i="1"/>
  <c r="BO630" i="1"/>
  <c r="BP630" i="1"/>
  <c r="AG890" i="1"/>
  <c r="AE890" i="1"/>
  <c r="AF890" i="1"/>
  <c r="AF92" i="1"/>
  <c r="AE92" i="1"/>
  <c r="AG92" i="1"/>
  <c r="AF232" i="1"/>
  <c r="AG232" i="1"/>
  <c r="AE232" i="1"/>
  <c r="AQ712" i="1"/>
  <c r="AR712" i="1"/>
  <c r="AS712" i="1"/>
  <c r="BP433" i="1"/>
  <c r="BO433" i="1"/>
  <c r="BQ433" i="1"/>
  <c r="AR513" i="1"/>
  <c r="AS513" i="1"/>
  <c r="AQ513" i="1"/>
  <c r="AQ653" i="1"/>
  <c r="AS653" i="1"/>
  <c r="AR653" i="1"/>
  <c r="BD54" i="1"/>
  <c r="BC54" i="1"/>
  <c r="BE54" i="1"/>
  <c r="BC674" i="1"/>
  <c r="BD674" i="1"/>
  <c r="BE674" i="1"/>
  <c r="AS934" i="1"/>
  <c r="AQ934" i="1"/>
  <c r="AR934" i="1"/>
  <c r="BQ16" i="1"/>
  <c r="BO16" i="1"/>
  <c r="BP16" i="1"/>
  <c r="BD456" i="1"/>
  <c r="BE456" i="1"/>
  <c r="BC456" i="1"/>
  <c r="AG361" i="1"/>
  <c r="AE361" i="1"/>
  <c r="AF361" i="1"/>
  <c r="BE345" i="1"/>
  <c r="BD345" i="1"/>
  <c r="BC345" i="1"/>
  <c r="AQ785" i="1"/>
  <c r="AS785" i="1"/>
  <c r="AR785" i="1"/>
  <c r="AE26" i="1"/>
  <c r="AF26" i="1"/>
  <c r="AG26" i="1"/>
  <c r="AQ606" i="1"/>
  <c r="AS606" i="1"/>
  <c r="AR606" i="1"/>
  <c r="AS567" i="1"/>
  <c r="AQ567" i="1"/>
  <c r="AR567" i="1"/>
  <c r="BE827" i="1"/>
  <c r="BD827" i="1"/>
  <c r="BC827" i="1"/>
  <c r="AQ848" i="1"/>
  <c r="AR848" i="1"/>
  <c r="AS848" i="1"/>
  <c r="BQ528" i="1"/>
  <c r="BP528" i="1"/>
  <c r="BO528" i="1"/>
  <c r="AF808" i="1"/>
  <c r="AE808" i="1"/>
  <c r="AG808" i="1"/>
  <c r="AQ409" i="1"/>
  <c r="AS409" i="1"/>
  <c r="AR409" i="1"/>
  <c r="AS189" i="1"/>
  <c r="AQ189" i="1"/>
  <c r="AR189" i="1"/>
  <c r="AF391" i="1"/>
  <c r="AE391" i="1"/>
  <c r="AG391" i="1"/>
  <c r="AQ459" i="1"/>
  <c r="AR459" i="1"/>
  <c r="AS459" i="1"/>
  <c r="BE658" i="1"/>
  <c r="BC658" i="1"/>
  <c r="BD658" i="1"/>
  <c r="BP420" i="1"/>
  <c r="BO420" i="1"/>
  <c r="BQ420" i="1"/>
  <c r="BD957" i="1"/>
  <c r="BC957" i="1"/>
  <c r="BE957" i="1"/>
  <c r="BQ920" i="1"/>
  <c r="BO920" i="1"/>
  <c r="BP920" i="1"/>
  <c r="BQ937" i="1"/>
  <c r="BO937" i="1"/>
  <c r="BP937" i="1"/>
  <c r="BE158" i="1"/>
  <c r="BC158" i="1"/>
  <c r="BD158" i="1"/>
  <c r="AQ398" i="1"/>
  <c r="AR398" i="1"/>
  <c r="AS398" i="1"/>
  <c r="BQ279" i="1"/>
  <c r="BO279" i="1"/>
  <c r="BP279" i="1"/>
  <c r="AS899" i="1"/>
  <c r="AQ899" i="1"/>
  <c r="AR899" i="1"/>
  <c r="BC182" i="1"/>
  <c r="BD182" i="1"/>
  <c r="BE182" i="1"/>
  <c r="AF482" i="1"/>
  <c r="AG482" i="1"/>
  <c r="AE482" i="1"/>
  <c r="AS90" i="1"/>
  <c r="AQ90" i="1"/>
  <c r="AR90" i="1"/>
  <c r="BE890" i="1"/>
  <c r="BC890" i="1"/>
  <c r="BD890" i="1"/>
  <c r="BQ232" i="1"/>
  <c r="BO232" i="1"/>
  <c r="BP232" i="1"/>
  <c r="AQ73" i="1"/>
  <c r="AS73" i="1"/>
  <c r="AR73" i="1"/>
  <c r="AE314" i="1"/>
  <c r="AF314" i="1"/>
  <c r="AG314" i="1"/>
  <c r="AS295" i="1"/>
  <c r="AR295" i="1"/>
  <c r="AQ295" i="1"/>
  <c r="AS835" i="1"/>
  <c r="AQ835" i="1"/>
  <c r="AR835" i="1"/>
  <c r="AQ636" i="1"/>
  <c r="AS636" i="1"/>
  <c r="AR636" i="1"/>
  <c r="AE461" i="1"/>
  <c r="AF461" i="1"/>
  <c r="AG461" i="1"/>
  <c r="BQ43" i="1"/>
  <c r="BO43" i="1"/>
  <c r="BP43" i="1"/>
  <c r="BO623" i="1"/>
  <c r="BP623" i="1"/>
  <c r="BQ623" i="1"/>
  <c r="BD883" i="1"/>
  <c r="BC883" i="1"/>
  <c r="BE883" i="1"/>
  <c r="AG27" i="1"/>
  <c r="AE27" i="1"/>
  <c r="AF27" i="1"/>
  <c r="BQ908" i="1"/>
  <c r="BO908" i="1"/>
  <c r="BP908" i="1"/>
  <c r="BE749" i="1"/>
  <c r="BD749" i="1"/>
  <c r="BC749" i="1"/>
  <c r="AQ251" i="1"/>
  <c r="AS251" i="1"/>
  <c r="AR251" i="1"/>
  <c r="AE691" i="1"/>
  <c r="AF691" i="1"/>
  <c r="AG691" i="1"/>
  <c r="BQ299" i="1"/>
  <c r="BO299" i="1"/>
  <c r="BP299" i="1"/>
  <c r="BC717" i="1"/>
  <c r="BD717" i="1"/>
  <c r="BE717" i="1"/>
  <c r="BD359" i="1"/>
  <c r="BC359" i="1"/>
  <c r="BE359" i="1"/>
  <c r="BQ142" i="1"/>
  <c r="BP142" i="1"/>
  <c r="BO142" i="1"/>
  <c r="AF222" i="1"/>
  <c r="AE222" i="1"/>
  <c r="AG222" i="1"/>
  <c r="AE402" i="1"/>
  <c r="AF402" i="1"/>
  <c r="AG402" i="1"/>
  <c r="BC582" i="1"/>
  <c r="BE582" i="1"/>
  <c r="BD582" i="1"/>
  <c r="BC762" i="1"/>
  <c r="BD762" i="1"/>
  <c r="BE762" i="1"/>
  <c r="BE372" i="1"/>
  <c r="BC372" i="1"/>
  <c r="BD372" i="1"/>
  <c r="BD632" i="1"/>
  <c r="BE632" i="1"/>
  <c r="BC632" i="1"/>
  <c r="BP173" i="1"/>
  <c r="BQ173" i="1"/>
  <c r="BO173" i="1"/>
  <c r="BQ973" i="1"/>
  <c r="BO973" i="1"/>
  <c r="BP973" i="1"/>
  <c r="AF215" i="1"/>
  <c r="AG215" i="1"/>
  <c r="AE215" i="1"/>
  <c r="AE96" i="1"/>
  <c r="AF96" i="1"/>
  <c r="AG96" i="1"/>
  <c r="AG816" i="1"/>
  <c r="AF816" i="1"/>
  <c r="AE816" i="1"/>
  <c r="BQ224" i="1"/>
  <c r="BP224" i="1"/>
  <c r="BO224" i="1"/>
  <c r="AQ524" i="1"/>
  <c r="AR524" i="1"/>
  <c r="AS524" i="1"/>
  <c r="AQ924" i="1"/>
  <c r="AS924" i="1"/>
  <c r="AR924" i="1"/>
  <c r="AF386" i="1"/>
  <c r="AE386" i="1"/>
  <c r="AG386" i="1"/>
  <c r="BE967" i="1"/>
  <c r="BC967" i="1"/>
  <c r="BD967" i="1"/>
  <c r="BP108" i="1"/>
  <c r="BO108" i="1"/>
  <c r="BQ108" i="1"/>
  <c r="BQ228" i="1"/>
  <c r="BO228" i="1"/>
  <c r="BP228" i="1"/>
  <c r="BE389" i="1"/>
  <c r="BC389" i="1"/>
  <c r="BD389" i="1"/>
  <c r="BD831" i="1"/>
  <c r="BC831" i="1"/>
  <c r="BE831" i="1"/>
  <c r="BE139" i="1"/>
  <c r="BD139" i="1"/>
  <c r="BC139" i="1"/>
  <c r="BQ138" i="1"/>
  <c r="BO138" i="1"/>
  <c r="BP138" i="1"/>
  <c r="BP437" i="1"/>
  <c r="BO437" i="1"/>
  <c r="BQ437" i="1"/>
  <c r="AG958" i="1"/>
  <c r="AE958" i="1"/>
  <c r="AF958" i="1"/>
  <c r="BP60" i="1"/>
  <c r="BQ60" i="1"/>
  <c r="BO60" i="1"/>
  <c r="BC737" i="1"/>
  <c r="BD737" i="1"/>
  <c r="BE737" i="1"/>
  <c r="AR920" i="1"/>
  <c r="AQ920" i="1"/>
  <c r="AS920" i="1"/>
  <c r="AF937" i="1"/>
  <c r="AE937" i="1"/>
  <c r="AG937" i="1"/>
  <c r="AG158" i="1"/>
  <c r="AE158" i="1"/>
  <c r="AF158" i="1"/>
  <c r="BE279" i="1"/>
  <c r="BC279" i="1"/>
  <c r="BD279" i="1"/>
  <c r="AR619" i="1"/>
  <c r="AQ619" i="1"/>
  <c r="AS619" i="1"/>
  <c r="AG182" i="1"/>
  <c r="AE182" i="1"/>
  <c r="AF182" i="1"/>
  <c r="BP722" i="1"/>
  <c r="BQ722" i="1"/>
  <c r="BO722" i="1"/>
  <c r="BC942" i="1"/>
  <c r="BD942" i="1"/>
  <c r="BE942" i="1"/>
  <c r="AQ50" i="1"/>
  <c r="AR50" i="1"/>
  <c r="AS50" i="1"/>
  <c r="AF810" i="1"/>
  <c r="AE810" i="1"/>
  <c r="AG810" i="1"/>
  <c r="BC990" i="1"/>
  <c r="BE990" i="1"/>
  <c r="BD990" i="1"/>
  <c r="BP372" i="1"/>
  <c r="BQ372" i="1"/>
  <c r="BO372" i="1"/>
  <c r="BP552" i="1"/>
  <c r="BQ552" i="1"/>
  <c r="BO552" i="1"/>
  <c r="AG812" i="1"/>
  <c r="AF812" i="1"/>
  <c r="AE812" i="1"/>
  <c r="BO154" i="1"/>
  <c r="BP154" i="1"/>
  <c r="BQ154" i="1"/>
  <c r="BP374" i="1"/>
  <c r="BO374" i="1"/>
  <c r="BQ374" i="1"/>
  <c r="BD634" i="1"/>
  <c r="BE634" i="1"/>
  <c r="BC634" i="1"/>
  <c r="BC615" i="1"/>
  <c r="BE615" i="1"/>
  <c r="BD615" i="1"/>
  <c r="AR276" i="1"/>
  <c r="AQ276" i="1"/>
  <c r="AS276" i="1"/>
  <c r="AE861" i="1"/>
  <c r="AG861" i="1"/>
  <c r="AF861" i="1"/>
  <c r="AF843" i="1"/>
  <c r="AE843" i="1"/>
  <c r="AG843" i="1"/>
  <c r="AE124" i="1"/>
  <c r="AF124" i="1"/>
  <c r="AG124" i="1"/>
  <c r="AE444" i="1"/>
  <c r="AF444" i="1"/>
  <c r="AG444" i="1"/>
  <c r="AS704" i="1"/>
  <c r="AQ704" i="1"/>
  <c r="AR704" i="1"/>
  <c r="AR85" i="1"/>
  <c r="AQ85" i="1"/>
  <c r="AS85" i="1"/>
  <c r="AE485" i="1"/>
  <c r="AG485" i="1"/>
  <c r="AF485" i="1"/>
  <c r="BC925" i="1"/>
  <c r="BD925" i="1"/>
  <c r="BE925" i="1"/>
  <c r="BC926" i="1"/>
  <c r="BD926" i="1"/>
  <c r="BE926" i="1"/>
  <c r="BO487" i="1"/>
  <c r="BP487" i="1"/>
  <c r="BQ487" i="1"/>
  <c r="BC528" i="1"/>
  <c r="BE528" i="1"/>
  <c r="BD528" i="1"/>
  <c r="BO729" i="1"/>
  <c r="BQ729" i="1"/>
  <c r="BP729" i="1"/>
  <c r="BC611" i="1"/>
  <c r="BE611" i="1"/>
  <c r="BD611" i="1"/>
  <c r="AQ17" i="1"/>
  <c r="AR17" i="1"/>
  <c r="AS17" i="1"/>
  <c r="AF978" i="1"/>
  <c r="AG978" i="1"/>
  <c r="AE978" i="1"/>
  <c r="AS780" i="1"/>
  <c r="AR780" i="1"/>
  <c r="AQ780" i="1"/>
  <c r="AQ519" i="1"/>
  <c r="AR519" i="1"/>
  <c r="AS519" i="1"/>
  <c r="AE42" i="1"/>
  <c r="AF42" i="1"/>
  <c r="AG42" i="1"/>
  <c r="AQ402" i="1"/>
  <c r="AS402" i="1"/>
  <c r="AR402" i="1"/>
  <c r="BP902" i="1"/>
  <c r="BQ902" i="1"/>
  <c r="BO902" i="1"/>
  <c r="AR3" i="1"/>
  <c r="AQ3" i="1"/>
  <c r="AS3" i="1"/>
  <c r="BC8" i="1"/>
  <c r="BD8" i="1"/>
  <c r="BE8" i="1"/>
  <c r="BO410" i="1"/>
  <c r="BP410" i="1"/>
  <c r="BQ410" i="1"/>
  <c r="AS630" i="1"/>
  <c r="AQ630" i="1"/>
  <c r="AR630" i="1"/>
  <c r="BO770" i="1"/>
  <c r="BP770" i="1"/>
  <c r="BQ770" i="1"/>
  <c r="AQ232" i="1"/>
  <c r="AS232" i="1"/>
  <c r="AR232" i="1"/>
  <c r="BD592" i="1"/>
  <c r="BE592" i="1"/>
  <c r="BC592" i="1"/>
  <c r="BQ812" i="1"/>
  <c r="BO812" i="1"/>
  <c r="BP812" i="1"/>
  <c r="AE54" i="1"/>
  <c r="AF54" i="1"/>
  <c r="AG54" i="1"/>
  <c r="AS814" i="1"/>
  <c r="AQ814" i="1"/>
  <c r="AR814" i="1"/>
  <c r="BQ935" i="1"/>
  <c r="BP935" i="1"/>
  <c r="BO935" i="1"/>
  <c r="AS236" i="1"/>
  <c r="AQ236" i="1"/>
  <c r="AR236" i="1"/>
  <c r="AG556" i="1"/>
  <c r="AE556" i="1"/>
  <c r="AF556" i="1"/>
  <c r="AG776" i="1"/>
  <c r="AF776" i="1"/>
  <c r="AE776" i="1"/>
  <c r="AQ803" i="1"/>
  <c r="AS803" i="1"/>
  <c r="AR803" i="1"/>
  <c r="AS624" i="1"/>
  <c r="AQ624" i="1"/>
  <c r="AR624" i="1"/>
  <c r="BQ405" i="1"/>
  <c r="BO405" i="1"/>
  <c r="BP405" i="1"/>
  <c r="AS845" i="1"/>
  <c r="AQ845" i="1"/>
  <c r="AR845" i="1"/>
  <c r="AR306" i="1"/>
  <c r="AS306" i="1"/>
  <c r="AQ306" i="1"/>
  <c r="BC847" i="1"/>
  <c r="BE847" i="1"/>
  <c r="BD847" i="1"/>
  <c r="BE809" i="1"/>
  <c r="BC809" i="1"/>
  <c r="BD809" i="1"/>
  <c r="BE729" i="1"/>
  <c r="BC729" i="1"/>
  <c r="BD729" i="1"/>
  <c r="BP351" i="1"/>
  <c r="BQ351" i="1"/>
  <c r="BO351" i="1"/>
  <c r="AS611" i="1"/>
  <c r="AQ611" i="1"/>
  <c r="AR611" i="1"/>
  <c r="AE357" i="1"/>
  <c r="AF357" i="1"/>
  <c r="AG357" i="1"/>
  <c r="AE917" i="1"/>
  <c r="AF917" i="1"/>
  <c r="AG917" i="1"/>
  <c r="AF19" i="1"/>
  <c r="AE19" i="1"/>
  <c r="AG19" i="1"/>
  <c r="AE277" i="1"/>
  <c r="AG277" i="1"/>
  <c r="AF277" i="1"/>
  <c r="BP458" i="1"/>
  <c r="BQ458" i="1"/>
  <c r="BO458" i="1"/>
  <c r="BO120" i="1"/>
  <c r="BP120" i="1"/>
  <c r="BQ120" i="1"/>
  <c r="AS199" i="1"/>
  <c r="AQ199" i="1"/>
  <c r="AR199" i="1"/>
  <c r="BC477" i="1"/>
  <c r="BE477" i="1"/>
  <c r="BD477" i="1"/>
  <c r="BC558" i="1"/>
  <c r="BE558" i="1"/>
  <c r="BD558" i="1"/>
  <c r="AG878" i="1"/>
  <c r="AF878" i="1"/>
  <c r="AE878" i="1"/>
  <c r="AQ720" i="1"/>
  <c r="AR720" i="1"/>
  <c r="AS720" i="1"/>
  <c r="BO657" i="1"/>
  <c r="BQ657" i="1"/>
  <c r="BP657" i="1"/>
  <c r="AQ158" i="1"/>
  <c r="AS158" i="1"/>
  <c r="AR158" i="1"/>
  <c r="BC678" i="1"/>
  <c r="BD678" i="1"/>
  <c r="BE678" i="1"/>
  <c r="BQ100" i="1"/>
  <c r="BO100" i="1"/>
  <c r="BP100" i="1"/>
  <c r="AF240" i="1"/>
  <c r="AE240" i="1"/>
  <c r="AG240" i="1"/>
  <c r="AE35" i="1"/>
  <c r="AF35" i="1"/>
  <c r="AG35" i="1"/>
  <c r="BE763" i="1"/>
  <c r="BD763" i="1"/>
  <c r="BC763" i="1"/>
  <c r="AQ809" i="1"/>
  <c r="AR809" i="1"/>
  <c r="AS809" i="1"/>
  <c r="BE682" i="1"/>
  <c r="BD682" i="1"/>
  <c r="BC682" i="1"/>
  <c r="BD510" i="1"/>
  <c r="BC510" i="1"/>
  <c r="BE510" i="1"/>
  <c r="BE770" i="1"/>
  <c r="BD770" i="1"/>
  <c r="BC770" i="1"/>
  <c r="AQ192" i="1"/>
  <c r="AR192" i="1"/>
  <c r="AS192" i="1"/>
  <c r="AF292" i="1"/>
  <c r="AE292" i="1"/>
  <c r="AG292" i="1"/>
  <c r="AR372" i="1"/>
  <c r="AS372" i="1"/>
  <c r="AQ372" i="1"/>
  <c r="BE552" i="1"/>
  <c r="BD552" i="1"/>
  <c r="BC552" i="1"/>
  <c r="AQ812" i="1"/>
  <c r="AS812" i="1"/>
  <c r="AR812" i="1"/>
  <c r="BD353" i="1"/>
  <c r="BC353" i="1"/>
  <c r="BE353" i="1"/>
  <c r="BD573" i="1"/>
  <c r="BC573" i="1"/>
  <c r="BE573" i="1"/>
  <c r="BP753" i="1"/>
  <c r="BQ753" i="1"/>
  <c r="BO753" i="1"/>
  <c r="BQ514" i="1"/>
  <c r="BO514" i="1"/>
  <c r="BP514" i="1"/>
  <c r="BO734" i="1"/>
  <c r="BQ734" i="1"/>
  <c r="BP734" i="1"/>
  <c r="BD355" i="1"/>
  <c r="BE355" i="1"/>
  <c r="BC355" i="1"/>
  <c r="AS575" i="1"/>
  <c r="AR575" i="1"/>
  <c r="AQ575" i="1"/>
  <c r="BC556" i="1"/>
  <c r="BD556" i="1"/>
  <c r="BE556" i="1"/>
  <c r="BC956" i="1"/>
  <c r="BE956" i="1"/>
  <c r="BD956" i="1"/>
  <c r="AQ201" i="1"/>
  <c r="AR201" i="1"/>
  <c r="AS201" i="1"/>
  <c r="BC341" i="1"/>
  <c r="BD341" i="1"/>
  <c r="BE341" i="1"/>
  <c r="AS821" i="1"/>
  <c r="AR821" i="1"/>
  <c r="AQ821" i="1"/>
  <c r="AR444" i="1"/>
  <c r="AQ444" i="1"/>
  <c r="AS444" i="1"/>
  <c r="AE804" i="1"/>
  <c r="AG804" i="1"/>
  <c r="AF804" i="1"/>
  <c r="AR665" i="1"/>
  <c r="AQ665" i="1"/>
  <c r="AS665" i="1"/>
  <c r="BQ845" i="1"/>
  <c r="BP845" i="1"/>
  <c r="BO845" i="1"/>
  <c r="AS486" i="1"/>
  <c r="AR486" i="1"/>
  <c r="AQ486" i="1"/>
  <c r="AE846" i="1"/>
  <c r="AF846" i="1"/>
  <c r="AG846" i="1"/>
  <c r="BQ267" i="1"/>
  <c r="BO267" i="1"/>
  <c r="BP267" i="1"/>
  <c r="BD407" i="1"/>
  <c r="BE407" i="1"/>
  <c r="BC407" i="1"/>
  <c r="BP667" i="1"/>
  <c r="BO667" i="1"/>
  <c r="BQ667" i="1"/>
  <c r="BC148" i="1"/>
  <c r="BD148" i="1"/>
  <c r="BE148" i="1"/>
  <c r="AR888" i="1"/>
  <c r="AS888" i="1"/>
  <c r="AQ888" i="1"/>
  <c r="BQ448" i="1"/>
  <c r="BP448" i="1"/>
  <c r="BO448" i="1"/>
  <c r="AE228" i="1"/>
  <c r="AF228" i="1"/>
  <c r="AG228" i="1"/>
  <c r="BC368" i="1"/>
  <c r="BD368" i="1"/>
  <c r="BE368" i="1"/>
  <c r="BO149" i="1"/>
  <c r="BP149" i="1"/>
  <c r="BQ149" i="1"/>
  <c r="AE711" i="1"/>
  <c r="AF711" i="1"/>
  <c r="AG711" i="1"/>
  <c r="AR978" i="1"/>
  <c r="AQ978" i="1"/>
  <c r="AS978" i="1"/>
  <c r="AE700" i="1"/>
  <c r="AF700" i="1"/>
  <c r="AG700" i="1"/>
  <c r="BE277" i="1"/>
  <c r="BC277" i="1"/>
  <c r="BD277" i="1"/>
  <c r="AS60" i="1"/>
  <c r="AQ60" i="1"/>
  <c r="AR60" i="1"/>
  <c r="AG200" i="1"/>
  <c r="AE200" i="1"/>
  <c r="AF200" i="1"/>
  <c r="AG498" i="1"/>
  <c r="AF498" i="1"/>
  <c r="AE498" i="1"/>
  <c r="BC242" i="1"/>
  <c r="BE242" i="1"/>
  <c r="BD242" i="1"/>
  <c r="AS573" i="1"/>
  <c r="AQ573" i="1"/>
  <c r="AR573" i="1"/>
  <c r="AQ774" i="1"/>
  <c r="AS774" i="1"/>
  <c r="AR774" i="1"/>
  <c r="BD315" i="1"/>
  <c r="BE315" i="1"/>
  <c r="BC315" i="1"/>
  <c r="AF196" i="1"/>
  <c r="AE196" i="1"/>
  <c r="AG196" i="1"/>
  <c r="AE421" i="1"/>
  <c r="AG421" i="1"/>
  <c r="AF421" i="1"/>
  <c r="BP701" i="1"/>
  <c r="BQ701" i="1"/>
  <c r="BO701" i="1"/>
  <c r="AS1001" i="1"/>
  <c r="AR1001" i="1"/>
  <c r="AQ1001" i="1"/>
  <c r="BP943" i="1"/>
  <c r="BQ943" i="1"/>
  <c r="BO943" i="1"/>
  <c r="BP324" i="1"/>
  <c r="BO324" i="1"/>
  <c r="BQ324" i="1"/>
  <c r="BO724" i="1"/>
  <c r="BP724" i="1"/>
  <c r="BQ724" i="1"/>
  <c r="BP585" i="1"/>
  <c r="BQ585" i="1"/>
  <c r="BO585" i="1"/>
  <c r="AG806" i="1"/>
  <c r="AF806" i="1"/>
  <c r="AE806" i="1"/>
  <c r="AG988" i="1"/>
  <c r="AF988" i="1"/>
  <c r="AE988" i="1"/>
  <c r="AR109" i="1"/>
  <c r="AQ109" i="1"/>
  <c r="AS109" i="1"/>
  <c r="AQ878" i="1"/>
  <c r="AR878" i="1"/>
  <c r="AS878" i="1"/>
  <c r="BQ202" i="1"/>
  <c r="BP202" i="1"/>
  <c r="BO202" i="1"/>
  <c r="AQ112" i="1"/>
  <c r="AS112" i="1"/>
  <c r="AR112" i="1"/>
  <c r="AR962" i="1"/>
  <c r="AS962" i="1"/>
  <c r="AQ962" i="1"/>
  <c r="AE610" i="1"/>
  <c r="AG610" i="1"/>
  <c r="AF610" i="1"/>
  <c r="BQ302" i="1"/>
  <c r="BO302" i="1"/>
  <c r="BP302" i="1"/>
  <c r="BO702" i="1"/>
  <c r="BQ702" i="1"/>
  <c r="BP702" i="1"/>
  <c r="AQ742" i="1"/>
  <c r="AS742" i="1"/>
  <c r="AR742" i="1"/>
  <c r="BE782" i="1"/>
  <c r="BC782" i="1"/>
  <c r="BD782" i="1"/>
  <c r="BC922" i="1"/>
  <c r="BD922" i="1"/>
  <c r="BE922" i="1"/>
  <c r="AF962" i="1"/>
  <c r="AG962" i="1"/>
  <c r="AE962" i="1"/>
  <c r="BP9" i="1"/>
  <c r="BQ9" i="1"/>
  <c r="BO9" i="1"/>
  <c r="BE210" i="1"/>
  <c r="BC210" i="1"/>
  <c r="BD210" i="1"/>
  <c r="AS250" i="1"/>
  <c r="AQ250" i="1"/>
  <c r="AR250" i="1"/>
  <c r="BQ350" i="1"/>
  <c r="BP350" i="1"/>
  <c r="BO350" i="1"/>
  <c r="BC430" i="1"/>
  <c r="BD430" i="1"/>
  <c r="BE430" i="1"/>
  <c r="BD570" i="1"/>
  <c r="BE570" i="1"/>
  <c r="BC570" i="1"/>
  <c r="AS650" i="1"/>
  <c r="AR650" i="1"/>
  <c r="AQ650" i="1"/>
  <c r="BC970" i="1"/>
  <c r="BE970" i="1"/>
  <c r="BD970" i="1"/>
  <c r="BO132" i="1"/>
  <c r="BP132" i="1"/>
  <c r="BQ132" i="1"/>
  <c r="BD172" i="1"/>
  <c r="BE172" i="1"/>
  <c r="BC172" i="1"/>
  <c r="AR212" i="1"/>
  <c r="AQ212" i="1"/>
  <c r="AS212" i="1"/>
  <c r="AE252" i="1"/>
  <c r="AF252" i="1"/>
  <c r="AG252" i="1"/>
  <c r="BO352" i="1"/>
  <c r="BQ352" i="1"/>
  <c r="BP352" i="1"/>
  <c r="BC392" i="1"/>
  <c r="BE392" i="1"/>
  <c r="BD392" i="1"/>
  <c r="BP572" i="1"/>
  <c r="BQ572" i="1"/>
  <c r="BO572" i="1"/>
  <c r="BC652" i="1"/>
  <c r="BD652" i="1"/>
  <c r="BE652" i="1"/>
  <c r="BP932" i="1"/>
  <c r="BO932" i="1"/>
  <c r="BQ932" i="1"/>
  <c r="BO354" i="1"/>
  <c r="BP354" i="1"/>
  <c r="BQ354" i="1"/>
  <c r="AG742" i="1"/>
  <c r="AE742" i="1"/>
  <c r="AF742" i="1"/>
  <c r="AR782" i="1"/>
  <c r="AQ782" i="1"/>
  <c r="AS782" i="1"/>
  <c r="AF922" i="1"/>
  <c r="AE922" i="1"/>
  <c r="AG922" i="1"/>
  <c r="BO962" i="1"/>
  <c r="BP962" i="1"/>
  <c r="BQ962" i="1"/>
  <c r="AQ7" i="1"/>
  <c r="AS7" i="1"/>
  <c r="AR7" i="1"/>
  <c r="AQ30" i="1"/>
  <c r="AR30" i="1"/>
  <c r="AS30" i="1"/>
  <c r="BO130" i="1"/>
  <c r="BP130" i="1"/>
  <c r="BQ130" i="1"/>
  <c r="AR170" i="1"/>
  <c r="AQ170" i="1"/>
  <c r="AS170" i="1"/>
  <c r="BC350" i="1"/>
  <c r="BD350" i="1"/>
  <c r="BE350" i="1"/>
  <c r="BQ390" i="1"/>
  <c r="BO390" i="1"/>
  <c r="BP390" i="1"/>
  <c r="AS430" i="1"/>
  <c r="AQ430" i="1"/>
  <c r="AR430" i="1"/>
  <c r="BE530" i="1"/>
  <c r="BD530" i="1"/>
  <c r="BC530" i="1"/>
  <c r="BD610" i="1"/>
  <c r="BC610" i="1"/>
  <c r="BE610" i="1"/>
  <c r="BC750" i="1"/>
  <c r="BD750" i="1"/>
  <c r="BE750" i="1"/>
  <c r="BE790" i="1"/>
  <c r="BC790" i="1"/>
  <c r="BD790" i="1"/>
  <c r="AS830" i="1"/>
  <c r="AR830" i="1"/>
  <c r="AQ830" i="1"/>
  <c r="BD930" i="1"/>
  <c r="BC930" i="1"/>
  <c r="BE930" i="1"/>
  <c r="AG970" i="1"/>
  <c r="AF970" i="1"/>
  <c r="AE970" i="1"/>
  <c r="AQ11" i="1"/>
  <c r="AS11" i="1"/>
  <c r="AR11" i="1"/>
  <c r="BP312" i="1"/>
  <c r="BO312" i="1"/>
  <c r="BQ312" i="1"/>
  <c r="AE432" i="1"/>
  <c r="AF432" i="1"/>
  <c r="AG432" i="1"/>
  <c r="AF532" i="1"/>
  <c r="AE532" i="1"/>
  <c r="AG532" i="1"/>
  <c r="AS612" i="1"/>
  <c r="AR612" i="1"/>
  <c r="AQ612" i="1"/>
  <c r="BP712" i="1"/>
  <c r="BO712" i="1"/>
  <c r="BQ712" i="1"/>
  <c r="AE752" i="1"/>
  <c r="AG752" i="1"/>
  <c r="AF752" i="1"/>
  <c r="BP972" i="1"/>
  <c r="BQ972" i="1"/>
  <c r="BO972" i="1"/>
  <c r="AR21" i="1"/>
  <c r="AQ21" i="1"/>
  <c r="AS21" i="1"/>
  <c r="AR132" i="1"/>
  <c r="AQ132" i="1"/>
  <c r="AS132" i="1"/>
  <c r="BO913" i="1"/>
  <c r="BP913" i="1"/>
  <c r="BQ913" i="1"/>
  <c r="BP456" i="1"/>
  <c r="BO456" i="1"/>
  <c r="BQ456" i="1"/>
  <c r="BD756" i="1"/>
  <c r="BC756" i="1"/>
  <c r="BE756" i="1"/>
  <c r="AR361" i="1"/>
  <c r="AS361" i="1"/>
  <c r="AQ361" i="1"/>
  <c r="BO681" i="1"/>
  <c r="BQ681" i="1"/>
  <c r="BP681" i="1"/>
  <c r="BE941" i="1"/>
  <c r="BD941" i="1"/>
  <c r="BC941" i="1"/>
  <c r="BE743" i="1"/>
  <c r="BD743" i="1"/>
  <c r="BC743" i="1"/>
  <c r="BO923" i="1"/>
  <c r="BP923" i="1"/>
  <c r="BQ923" i="1"/>
  <c r="BC564" i="1"/>
  <c r="BE564" i="1"/>
  <c r="BD564" i="1"/>
  <c r="AE345" i="1"/>
  <c r="AF345" i="1"/>
  <c r="AG345" i="1"/>
  <c r="AS26" i="1"/>
  <c r="AR26" i="1"/>
  <c r="AQ26" i="1"/>
  <c r="AG566" i="1"/>
  <c r="AF566" i="1"/>
  <c r="AE566" i="1"/>
  <c r="AR786" i="1"/>
  <c r="AQ786" i="1"/>
  <c r="AS786" i="1"/>
  <c r="BO167" i="1"/>
  <c r="BQ167" i="1"/>
  <c r="BP167" i="1"/>
  <c r="AE608" i="1"/>
  <c r="AG608" i="1"/>
  <c r="AF608" i="1"/>
  <c r="BC409" i="1"/>
  <c r="BE409" i="1"/>
  <c r="BD409" i="1"/>
  <c r="BC189" i="1"/>
  <c r="BE189" i="1"/>
  <c r="BD189" i="1"/>
  <c r="AF431" i="1"/>
  <c r="AG431" i="1"/>
  <c r="AE431" i="1"/>
  <c r="BD731" i="1"/>
  <c r="BC731" i="1"/>
  <c r="BE731" i="1"/>
  <c r="BO217" i="1"/>
  <c r="BQ217" i="1"/>
  <c r="BP217" i="1"/>
  <c r="BD557" i="1"/>
  <c r="BC557" i="1"/>
  <c r="BE557" i="1"/>
  <c r="BC439" i="1"/>
  <c r="BE439" i="1"/>
  <c r="BD439" i="1"/>
  <c r="BC662" i="1"/>
  <c r="BD662" i="1"/>
  <c r="BE662" i="1"/>
  <c r="BD693" i="1"/>
  <c r="BC693" i="1"/>
  <c r="BE693" i="1"/>
  <c r="BC934" i="1"/>
  <c r="BD934" i="1"/>
  <c r="BE934" i="1"/>
  <c r="AQ335" i="1"/>
  <c r="AR335" i="1"/>
  <c r="AS335" i="1"/>
  <c r="BO835" i="1"/>
  <c r="BQ835" i="1"/>
  <c r="BP835" i="1"/>
  <c r="AS756" i="1"/>
  <c r="AQ756" i="1"/>
  <c r="AR756" i="1"/>
  <c r="BE166" i="1"/>
  <c r="BC166" i="1"/>
  <c r="BD166" i="1"/>
  <c r="BO926" i="1"/>
  <c r="BQ926" i="1"/>
  <c r="BP926" i="1"/>
  <c r="AR247" i="1"/>
  <c r="AQ247" i="1"/>
  <c r="AS247" i="1"/>
  <c r="BC288" i="1"/>
  <c r="BE288" i="1"/>
  <c r="BD288" i="1"/>
  <c r="AR268" i="1"/>
  <c r="AQ268" i="1"/>
  <c r="AS268" i="1"/>
  <c r="AR691" i="1"/>
  <c r="AQ691" i="1"/>
  <c r="AS691" i="1"/>
  <c r="AR538" i="1"/>
  <c r="AS538" i="1"/>
  <c r="AQ538" i="1"/>
  <c r="AF160" i="1"/>
  <c r="AG160" i="1"/>
  <c r="AE160" i="1"/>
  <c r="AF7" i="1"/>
  <c r="AG7" i="1"/>
  <c r="AE7" i="1"/>
  <c r="AR310" i="1"/>
  <c r="AS310" i="1"/>
  <c r="AQ310" i="1"/>
  <c r="BP412" i="1"/>
  <c r="BO412" i="1"/>
  <c r="BQ412" i="1"/>
  <c r="AR913" i="1"/>
  <c r="AQ913" i="1"/>
  <c r="AS913" i="1"/>
  <c r="AE534" i="1"/>
  <c r="AG534" i="1"/>
  <c r="AF534" i="1"/>
  <c r="AF854" i="1"/>
  <c r="AG854" i="1"/>
  <c r="AE854" i="1"/>
  <c r="AF56" i="1"/>
  <c r="AG56" i="1"/>
  <c r="AE56" i="1"/>
  <c r="BP236" i="1"/>
  <c r="BO236" i="1"/>
  <c r="BQ236" i="1"/>
  <c r="AE241" i="1"/>
  <c r="AF241" i="1"/>
  <c r="AG241" i="1"/>
  <c r="BC501" i="1"/>
  <c r="BE501" i="1"/>
  <c r="BD501" i="1"/>
  <c r="AF901" i="1"/>
  <c r="AE901" i="1"/>
  <c r="AG901" i="1"/>
  <c r="BD83" i="1"/>
  <c r="BE83" i="1"/>
  <c r="BC83" i="1"/>
  <c r="BC303" i="1"/>
  <c r="BE303" i="1"/>
  <c r="BD303" i="1"/>
  <c r="BO843" i="1"/>
  <c r="BP843" i="1"/>
  <c r="BQ843" i="1"/>
  <c r="AQ164" i="1"/>
  <c r="AR164" i="1"/>
  <c r="AS164" i="1"/>
  <c r="AE484" i="1"/>
  <c r="AG484" i="1"/>
  <c r="AF484" i="1"/>
  <c r="AQ206" i="1"/>
  <c r="AR206" i="1"/>
  <c r="AS206" i="1"/>
  <c r="AG908" i="1"/>
  <c r="AF908" i="1"/>
  <c r="AE908" i="1"/>
  <c r="AQ318" i="1"/>
  <c r="AR318" i="1"/>
  <c r="AS318" i="1"/>
  <c r="AE802" i="1"/>
  <c r="AG802" i="1"/>
  <c r="AF802" i="1"/>
  <c r="AG530" i="1"/>
  <c r="AE530" i="1"/>
  <c r="AF530" i="1"/>
  <c r="AG930" i="1"/>
  <c r="AF930" i="1"/>
  <c r="AE930" i="1"/>
  <c r="BD215" i="1"/>
  <c r="BC215" i="1"/>
  <c r="BE215" i="1"/>
  <c r="BD856" i="1"/>
  <c r="BC856" i="1"/>
  <c r="BE856" i="1"/>
  <c r="AF343" i="1"/>
  <c r="AG343" i="1"/>
  <c r="AE343" i="1"/>
  <c r="AR124" i="1"/>
  <c r="AQ124" i="1"/>
  <c r="AS124" i="1"/>
  <c r="AF167" i="1"/>
  <c r="AE167" i="1"/>
  <c r="AG167" i="1"/>
  <c r="AG527" i="1"/>
  <c r="AE527" i="1"/>
  <c r="AF527" i="1"/>
  <c r="AS827" i="1"/>
  <c r="AR827" i="1"/>
  <c r="AQ827" i="1"/>
  <c r="BQ967" i="1"/>
  <c r="BO967" i="1"/>
  <c r="BP967" i="1"/>
  <c r="BE348" i="1"/>
  <c r="BC348" i="1"/>
  <c r="BD348" i="1"/>
  <c r="AF628" i="1"/>
  <c r="AE628" i="1"/>
  <c r="AG628" i="1"/>
  <c r="BD788" i="1"/>
  <c r="BE788" i="1"/>
  <c r="BC788" i="1"/>
  <c r="AE789" i="1"/>
  <c r="AF789" i="1"/>
  <c r="AG789" i="1"/>
  <c r="BQ391" i="1"/>
  <c r="BO391" i="1"/>
  <c r="BP391" i="1"/>
  <c r="BP831" i="1"/>
  <c r="BO831" i="1"/>
  <c r="BQ831" i="1"/>
  <c r="AE658" i="1"/>
  <c r="AG658" i="1"/>
  <c r="AF658" i="1"/>
  <c r="AR42" i="1"/>
  <c r="AS42" i="1"/>
  <c r="AQ42" i="1"/>
  <c r="BQ802" i="1"/>
  <c r="BP802" i="1"/>
  <c r="BO802" i="1"/>
  <c r="AF850" i="1"/>
  <c r="AG850" i="1"/>
  <c r="AE850" i="1"/>
  <c r="AQ272" i="1"/>
  <c r="AR272" i="1"/>
  <c r="AS272" i="1"/>
  <c r="BQ772" i="1"/>
  <c r="BP772" i="1"/>
  <c r="BO772" i="1"/>
  <c r="AS473" i="1"/>
  <c r="AQ473" i="1"/>
  <c r="AR473" i="1"/>
  <c r="AE634" i="1"/>
  <c r="AF634" i="1"/>
  <c r="AG634" i="1"/>
  <c r="BO655" i="1"/>
  <c r="BP655" i="1"/>
  <c r="BQ655" i="1"/>
  <c r="BQ376" i="1"/>
  <c r="BP376" i="1"/>
  <c r="BO376" i="1"/>
  <c r="AF636" i="1"/>
  <c r="AG636" i="1"/>
  <c r="AE636" i="1"/>
  <c r="AG821" i="1"/>
  <c r="AE821" i="1"/>
  <c r="AF821" i="1"/>
  <c r="AG123" i="1"/>
  <c r="AF123" i="1"/>
  <c r="AE123" i="1"/>
  <c r="AR703" i="1"/>
  <c r="AS703" i="1"/>
  <c r="AQ703" i="1"/>
  <c r="BP624" i="1"/>
  <c r="BQ624" i="1"/>
  <c r="BO624" i="1"/>
  <c r="AF265" i="1"/>
  <c r="AE265" i="1"/>
  <c r="AG265" i="1"/>
  <c r="AF565" i="1"/>
  <c r="AE565" i="1"/>
  <c r="AG565" i="1"/>
  <c r="BD526" i="1"/>
  <c r="BE526" i="1"/>
  <c r="BC526" i="1"/>
  <c r="BC746" i="1"/>
  <c r="BE746" i="1"/>
  <c r="BD746" i="1"/>
  <c r="AG926" i="1"/>
  <c r="AE926" i="1"/>
  <c r="AF926" i="1"/>
  <c r="BO27" i="1"/>
  <c r="BP27" i="1"/>
  <c r="BQ27" i="1"/>
  <c r="BE127" i="1"/>
  <c r="BD127" i="1"/>
  <c r="BC127" i="1"/>
  <c r="BO307" i="1"/>
  <c r="BP307" i="1"/>
  <c r="BQ307" i="1"/>
  <c r="BO88" i="1"/>
  <c r="BP88" i="1"/>
  <c r="BQ88" i="1"/>
  <c r="BC508" i="1"/>
  <c r="BD508" i="1"/>
  <c r="BE508" i="1"/>
  <c r="AE409" i="1"/>
  <c r="AG409" i="1"/>
  <c r="AF409" i="1"/>
  <c r="BP791" i="1"/>
  <c r="BQ791" i="1"/>
  <c r="BO791" i="1"/>
  <c r="AR98" i="1"/>
  <c r="AQ98" i="1"/>
  <c r="AS98" i="1"/>
  <c r="AE442" i="1"/>
  <c r="AF442" i="1"/>
  <c r="AG442" i="1"/>
  <c r="BC802" i="1"/>
  <c r="BD802" i="1"/>
  <c r="BE802" i="1"/>
  <c r="BP8" i="1"/>
  <c r="BQ8" i="1"/>
  <c r="BO8" i="1"/>
  <c r="BP370" i="1"/>
  <c r="BO370" i="1"/>
  <c r="BQ370" i="1"/>
  <c r="BQ152" i="1"/>
  <c r="BP152" i="1"/>
  <c r="BO152" i="1"/>
  <c r="BO592" i="1"/>
  <c r="BP592" i="1"/>
  <c r="BQ592" i="1"/>
  <c r="AE73" i="1"/>
  <c r="AG73" i="1"/>
  <c r="AF73" i="1"/>
  <c r="BO94" i="1"/>
  <c r="BP94" i="1"/>
  <c r="BQ94" i="1"/>
  <c r="AE554" i="1"/>
  <c r="AF554" i="1"/>
  <c r="AG554" i="1"/>
  <c r="BC196" i="1"/>
  <c r="BE196" i="1"/>
  <c r="BD196" i="1"/>
  <c r="AS61" i="1"/>
  <c r="AQ61" i="1"/>
  <c r="AR61" i="1"/>
  <c r="BQ381" i="1"/>
  <c r="BO381" i="1"/>
  <c r="BP381" i="1"/>
  <c r="BP403" i="1"/>
  <c r="BO403" i="1"/>
  <c r="BQ403" i="1"/>
  <c r="BO663" i="1"/>
  <c r="BP663" i="1"/>
  <c r="BQ663" i="1"/>
  <c r="BC44" i="1"/>
  <c r="BD44" i="1"/>
  <c r="BE44" i="1"/>
  <c r="AE844" i="1"/>
  <c r="AG844" i="1"/>
  <c r="AF844" i="1"/>
  <c r="BO265" i="1"/>
  <c r="BQ265" i="1"/>
  <c r="BP265" i="1"/>
  <c r="BQ665" i="1"/>
  <c r="BO665" i="1"/>
  <c r="BP665" i="1"/>
  <c r="BO846" i="1"/>
  <c r="BP846" i="1"/>
  <c r="BQ846" i="1"/>
  <c r="AE387" i="1"/>
  <c r="AG387" i="1"/>
  <c r="AF387" i="1"/>
  <c r="AF707" i="1"/>
  <c r="AE707" i="1"/>
  <c r="AG707" i="1"/>
  <c r="AR908" i="1"/>
  <c r="AS908" i="1"/>
  <c r="AQ908" i="1"/>
  <c r="AS788" i="1"/>
  <c r="AR788" i="1"/>
  <c r="AQ788" i="1"/>
  <c r="AQ209" i="1"/>
  <c r="AR209" i="1"/>
  <c r="AS209" i="1"/>
  <c r="AE349" i="1"/>
  <c r="AG349" i="1"/>
  <c r="AF349" i="1"/>
  <c r="BO369" i="1"/>
  <c r="BP369" i="1"/>
  <c r="BQ369" i="1"/>
  <c r="BQ509" i="1"/>
  <c r="BO509" i="1"/>
  <c r="BP509" i="1"/>
  <c r="AE251" i="1"/>
  <c r="AG251" i="1"/>
  <c r="AF251" i="1"/>
  <c r="AR431" i="1"/>
  <c r="AQ431" i="1"/>
  <c r="AS431" i="1"/>
  <c r="BO651" i="1"/>
  <c r="BP651" i="1"/>
  <c r="BQ651" i="1"/>
  <c r="BP757" i="1"/>
  <c r="BQ757" i="1"/>
  <c r="BO757" i="1"/>
  <c r="BD917" i="1"/>
  <c r="BC917" i="1"/>
  <c r="BE917" i="1"/>
  <c r="AG717" i="1"/>
  <c r="AF717" i="1"/>
  <c r="AE717" i="1"/>
  <c r="BC380" i="1"/>
  <c r="BD380" i="1"/>
  <c r="BE380" i="1"/>
  <c r="BP502" i="1"/>
  <c r="BQ502" i="1"/>
  <c r="BO502" i="1"/>
  <c r="AQ990" i="1"/>
  <c r="AS990" i="1"/>
  <c r="AR990" i="1"/>
  <c r="BP992" i="1"/>
  <c r="BQ992" i="1"/>
  <c r="BO992" i="1"/>
  <c r="AE353" i="1"/>
  <c r="AF353" i="1"/>
  <c r="AG353" i="1"/>
  <c r="BC653" i="1"/>
  <c r="BD653" i="1"/>
  <c r="BE653" i="1"/>
  <c r="AS14" i="1"/>
  <c r="AQ14" i="1"/>
  <c r="AR14" i="1"/>
  <c r="BQ334" i="1"/>
  <c r="BO334" i="1"/>
  <c r="BP334" i="1"/>
  <c r="BO135" i="1"/>
  <c r="BQ135" i="1"/>
  <c r="BP135" i="1"/>
  <c r="BP755" i="1"/>
  <c r="BQ755" i="1"/>
  <c r="BO755" i="1"/>
  <c r="BO336" i="1"/>
  <c r="BQ336" i="1"/>
  <c r="BP336" i="1"/>
  <c r="BQ736" i="1"/>
  <c r="BO736" i="1"/>
  <c r="BP736" i="1"/>
  <c r="AE83" i="1"/>
  <c r="AF83" i="1"/>
  <c r="AG83" i="1"/>
  <c r="BE403" i="1"/>
  <c r="BC403" i="1"/>
  <c r="BD403" i="1"/>
  <c r="BQ225" i="1"/>
  <c r="BP225" i="1"/>
  <c r="BO225" i="1"/>
  <c r="AE445" i="1"/>
  <c r="AG445" i="1"/>
  <c r="AF445" i="1"/>
  <c r="BE846" i="1"/>
  <c r="BC846" i="1"/>
  <c r="BD846" i="1"/>
  <c r="BQ707" i="1"/>
  <c r="BP707" i="1"/>
  <c r="BO707" i="1"/>
  <c r="BC108" i="1"/>
  <c r="BD108" i="1"/>
  <c r="BE108" i="1"/>
  <c r="AF369" i="1"/>
  <c r="AE369" i="1"/>
  <c r="AG369" i="1"/>
  <c r="AR119" i="1"/>
  <c r="AQ119" i="1"/>
  <c r="AS119" i="1"/>
  <c r="BQ682" i="1"/>
  <c r="BP682" i="1"/>
  <c r="BO682" i="1"/>
  <c r="AG6" i="1"/>
  <c r="AE6" i="1"/>
  <c r="AF6" i="1"/>
  <c r="BO330" i="1"/>
  <c r="BQ330" i="1"/>
  <c r="BP330" i="1"/>
  <c r="BQ112" i="1"/>
  <c r="BO112" i="1"/>
  <c r="BP112" i="1"/>
  <c r="BC992" i="1"/>
  <c r="BD992" i="1"/>
  <c r="BE992" i="1"/>
  <c r="BQ533" i="1"/>
  <c r="BP533" i="1"/>
  <c r="BO533" i="1"/>
  <c r="AQ833" i="1"/>
  <c r="AS833" i="1"/>
  <c r="AR833" i="1"/>
  <c r="BQ114" i="1"/>
  <c r="BO114" i="1"/>
  <c r="BP114" i="1"/>
  <c r="BC374" i="1"/>
  <c r="BD374" i="1"/>
  <c r="BE374" i="1"/>
  <c r="AF954" i="1"/>
  <c r="AE954" i="1"/>
  <c r="AG954" i="1"/>
  <c r="AS196" i="1"/>
  <c r="AR196" i="1"/>
  <c r="AQ196" i="1"/>
  <c r="BC376" i="1"/>
  <c r="BE376" i="1"/>
  <c r="BD376" i="1"/>
  <c r="BO556" i="1"/>
  <c r="BP556" i="1"/>
  <c r="BQ556" i="1"/>
  <c r="BC996" i="1"/>
  <c r="BE996" i="1"/>
  <c r="BD996" i="1"/>
  <c r="BC561" i="1"/>
  <c r="BE561" i="1"/>
  <c r="BD561" i="1"/>
  <c r="AE623" i="1"/>
  <c r="AF623" i="1"/>
  <c r="AG623" i="1"/>
  <c r="BQ764" i="1"/>
  <c r="BO764" i="1"/>
  <c r="BP764" i="1"/>
  <c r="AG85" i="1"/>
  <c r="AE85" i="1"/>
  <c r="AF85" i="1"/>
  <c r="AE405" i="1"/>
  <c r="AF405" i="1"/>
  <c r="AG405" i="1"/>
  <c r="AE845" i="1"/>
  <c r="AF845" i="1"/>
  <c r="AG845" i="1"/>
  <c r="AG307" i="1"/>
  <c r="AF307" i="1"/>
  <c r="AE307" i="1"/>
  <c r="BC549" i="1"/>
  <c r="BD549" i="1"/>
  <c r="BE549" i="1"/>
  <c r="AR391" i="1"/>
  <c r="AQ391" i="1"/>
  <c r="AS391" i="1"/>
  <c r="BP778" i="1"/>
  <c r="BQ778" i="1"/>
  <c r="BO778" i="1"/>
  <c r="AF938" i="1"/>
  <c r="AG938" i="1"/>
  <c r="AE938" i="1"/>
  <c r="AR537" i="1"/>
  <c r="AQ537" i="1"/>
  <c r="AS537" i="1"/>
  <c r="BQ240" i="1"/>
  <c r="BP240" i="1"/>
  <c r="BO240" i="1"/>
  <c r="AG582" i="1"/>
  <c r="AF582" i="1"/>
  <c r="AE582" i="1"/>
  <c r="BO6" i="1"/>
  <c r="BQ6" i="1"/>
  <c r="BP6" i="1"/>
  <c r="AR592" i="1"/>
  <c r="AS592" i="1"/>
  <c r="AQ592" i="1"/>
  <c r="AQ334" i="1"/>
  <c r="AS334" i="1"/>
  <c r="AR334" i="1"/>
  <c r="AE694" i="1"/>
  <c r="AF694" i="1"/>
  <c r="AG694" i="1"/>
  <c r="AQ795" i="1"/>
  <c r="AS795" i="1"/>
  <c r="AR795" i="1"/>
  <c r="AS596" i="1"/>
  <c r="AQ596" i="1"/>
  <c r="AR596" i="1"/>
  <c r="AQ996" i="1"/>
  <c r="AR996" i="1"/>
  <c r="AS996" i="1"/>
  <c r="AF443" i="1"/>
  <c r="AE443" i="1"/>
  <c r="AG443" i="1"/>
  <c r="BE623" i="1"/>
  <c r="BD623" i="1"/>
  <c r="BC623" i="1"/>
  <c r="BO84" i="1"/>
  <c r="BQ84" i="1"/>
  <c r="BP84" i="1"/>
  <c r="BE364" i="1"/>
  <c r="BD364" i="1"/>
  <c r="BC364" i="1"/>
  <c r="AE584" i="1"/>
  <c r="AG584" i="1"/>
  <c r="AF584" i="1"/>
  <c r="AQ265" i="1"/>
  <c r="AS265" i="1"/>
  <c r="AR265" i="1"/>
  <c r="AG585" i="1"/>
  <c r="AF585" i="1"/>
  <c r="AE585" i="1"/>
  <c r="AS266" i="1"/>
  <c r="AR266" i="1"/>
  <c r="AQ266" i="1"/>
  <c r="BC586" i="1"/>
  <c r="BD586" i="1"/>
  <c r="BE586" i="1"/>
  <c r="AS707" i="1"/>
  <c r="AR707" i="1"/>
  <c r="AQ707" i="1"/>
  <c r="AS108" i="1"/>
  <c r="AR108" i="1"/>
  <c r="AQ108" i="1"/>
  <c r="AS131" i="1"/>
  <c r="AQ131" i="1"/>
  <c r="AR131" i="1"/>
  <c r="BQ889" i="1"/>
  <c r="BO889" i="1"/>
  <c r="BP889" i="1"/>
  <c r="BC329" i="1"/>
  <c r="BD329" i="1"/>
  <c r="BE329" i="1"/>
  <c r="AR971" i="1"/>
  <c r="AQ971" i="1"/>
  <c r="AS971" i="1"/>
  <c r="BE240" i="1"/>
  <c r="BC240" i="1"/>
  <c r="BD240" i="1"/>
  <c r="AF862" i="1"/>
  <c r="AG862" i="1"/>
  <c r="AE862" i="1"/>
  <c r="BC150" i="1"/>
  <c r="BD150" i="1"/>
  <c r="BE150" i="1"/>
  <c r="AE334" i="1"/>
  <c r="AF334" i="1"/>
  <c r="AG334" i="1"/>
  <c r="BD734" i="1"/>
  <c r="BE734" i="1"/>
  <c r="BC734" i="1"/>
  <c r="BQ296" i="1"/>
  <c r="BP296" i="1"/>
  <c r="BO296" i="1"/>
  <c r="BE781" i="1"/>
  <c r="BD781" i="1"/>
  <c r="BC781" i="1"/>
  <c r="AE723" i="1"/>
  <c r="AG723" i="1"/>
  <c r="AF723" i="1"/>
  <c r="AG984" i="1"/>
  <c r="AF984" i="1"/>
  <c r="AE984" i="1"/>
  <c r="BQ586" i="1"/>
  <c r="BO586" i="1"/>
  <c r="BP586" i="1"/>
  <c r="BE228" i="1"/>
  <c r="BC228" i="1"/>
  <c r="BD228" i="1"/>
  <c r="BO70" i="1"/>
  <c r="BP70" i="1"/>
  <c r="BQ70" i="1"/>
  <c r="BO122" i="1"/>
  <c r="BP122" i="1"/>
  <c r="BQ122" i="1"/>
  <c r="BO522" i="1"/>
  <c r="BQ522" i="1"/>
  <c r="BP522" i="1"/>
  <c r="BC562" i="1"/>
  <c r="BD562" i="1"/>
  <c r="BE562" i="1"/>
  <c r="BQ782" i="1"/>
  <c r="BO782" i="1"/>
  <c r="BP782" i="1"/>
  <c r="AQ822" i="1"/>
  <c r="AR822" i="1"/>
  <c r="AS822" i="1"/>
  <c r="BQ922" i="1"/>
  <c r="BP922" i="1"/>
  <c r="BO922" i="1"/>
  <c r="BD1002" i="1"/>
  <c r="BC1002" i="1"/>
  <c r="BE1002" i="1"/>
  <c r="BC30" i="1"/>
  <c r="BD30" i="1"/>
  <c r="BE30" i="1"/>
  <c r="AS70" i="1"/>
  <c r="AR70" i="1"/>
  <c r="AQ70" i="1"/>
  <c r="AE470" i="1"/>
  <c r="AF470" i="1"/>
  <c r="AG470" i="1"/>
  <c r="BO570" i="1"/>
  <c r="BP570" i="1"/>
  <c r="BQ570" i="1"/>
  <c r="BQ790" i="1"/>
  <c r="BO790" i="1"/>
  <c r="BP790" i="1"/>
  <c r="BC830" i="1"/>
  <c r="BD830" i="1"/>
  <c r="BE830" i="1"/>
  <c r="BP32" i="1"/>
  <c r="BQ32" i="1"/>
  <c r="BO32" i="1"/>
  <c r="AE652" i="1"/>
  <c r="AG652" i="1"/>
  <c r="AF652" i="1"/>
  <c r="AF70" i="1"/>
  <c r="AG70" i="1"/>
  <c r="AE70" i="1"/>
  <c r="BO82" i="1"/>
  <c r="BQ82" i="1"/>
  <c r="BP82" i="1"/>
  <c r="BD122" i="1"/>
  <c r="BE122" i="1"/>
  <c r="BC122" i="1"/>
  <c r="AS162" i="1"/>
  <c r="AQ162" i="1"/>
  <c r="AR162" i="1"/>
  <c r="AE202" i="1"/>
  <c r="AG202" i="1"/>
  <c r="AF202" i="1"/>
  <c r="AR382" i="1"/>
  <c r="AQ382" i="1"/>
  <c r="AS382" i="1"/>
  <c r="BQ482" i="1"/>
  <c r="BP482" i="1"/>
  <c r="BO482" i="1"/>
  <c r="BC522" i="1"/>
  <c r="BD522" i="1"/>
  <c r="BE522" i="1"/>
  <c r="AR562" i="1"/>
  <c r="AS562" i="1"/>
  <c r="AQ562" i="1"/>
  <c r="BQ21" i="1"/>
  <c r="BP21" i="1"/>
  <c r="BO21" i="1"/>
  <c r="AS342" i="1"/>
  <c r="AQ342" i="1"/>
  <c r="AR342" i="1"/>
  <c r="AF522" i="1"/>
  <c r="AG522" i="1"/>
  <c r="AE522" i="1"/>
  <c r="AG702" i="1"/>
  <c r="AF702" i="1"/>
  <c r="AE702" i="1"/>
  <c r="BP742" i="1"/>
  <c r="BQ742" i="1"/>
  <c r="BO742" i="1"/>
  <c r="BP5" i="1"/>
  <c r="BQ5" i="1"/>
  <c r="BO5" i="1"/>
  <c r="BQ7" i="1"/>
  <c r="BP7" i="1"/>
  <c r="BO7" i="1"/>
  <c r="AS9" i="1"/>
  <c r="AQ9" i="1"/>
  <c r="AR9" i="1"/>
  <c r="AE170" i="1"/>
  <c r="AF170" i="1"/>
  <c r="AG170" i="1"/>
  <c r="AR210" i="1"/>
  <c r="AS210" i="1"/>
  <c r="AQ210" i="1"/>
  <c r="BO310" i="1"/>
  <c r="BQ310" i="1"/>
  <c r="BP310" i="1"/>
  <c r="AQ350" i="1"/>
  <c r="AR350" i="1"/>
  <c r="AS350" i="1"/>
  <c r="BD390" i="1"/>
  <c r="BE390" i="1"/>
  <c r="BC390" i="1"/>
  <c r="BQ530" i="1"/>
  <c r="BP530" i="1"/>
  <c r="BO530" i="1"/>
  <c r="AR610" i="1"/>
  <c r="AS610" i="1"/>
  <c r="AQ610" i="1"/>
  <c r="AF750" i="1"/>
  <c r="AG750" i="1"/>
  <c r="AE750" i="1"/>
  <c r="BP930" i="1"/>
  <c r="BO930" i="1"/>
  <c r="BQ930" i="1"/>
  <c r="BD92" i="1"/>
  <c r="BE92" i="1"/>
  <c r="BC92" i="1"/>
  <c r="BD132" i="1"/>
  <c r="BC132" i="1"/>
  <c r="BE132" i="1"/>
  <c r="AR172" i="1"/>
  <c r="AS172" i="1"/>
  <c r="AQ172" i="1"/>
  <c r="AG212" i="1"/>
  <c r="AE212" i="1"/>
  <c r="AF212" i="1"/>
  <c r="AG312" i="1"/>
  <c r="AE312" i="1"/>
  <c r="AF312" i="1"/>
  <c r="AQ392" i="1"/>
  <c r="AS392" i="1"/>
  <c r="AR392" i="1"/>
  <c r="AR572" i="1"/>
  <c r="AQ572" i="1"/>
  <c r="AS572" i="1"/>
  <c r="AF712" i="1"/>
  <c r="AE712" i="1"/>
  <c r="AG712" i="1"/>
  <c r="BO752" i="1"/>
  <c r="BP752" i="1"/>
  <c r="BQ752" i="1"/>
  <c r="BO892" i="1"/>
  <c r="BQ892" i="1"/>
  <c r="BP892" i="1"/>
  <c r="BD972" i="1"/>
  <c r="BC972" i="1"/>
  <c r="BE972" i="1"/>
  <c r="AE13" i="1"/>
  <c r="AG13" i="1"/>
  <c r="AF13" i="1"/>
  <c r="AE342" i="1"/>
  <c r="AG342" i="1"/>
  <c r="AF342" i="1"/>
  <c r="BE702" i="1"/>
  <c r="BC702" i="1"/>
  <c r="BD702" i="1"/>
  <c r="AR922" i="1"/>
  <c r="AS922" i="1"/>
  <c r="AQ922" i="1"/>
  <c r="BD113" i="1"/>
  <c r="BE113" i="1"/>
  <c r="BC113" i="1"/>
  <c r="BQ253" i="1"/>
  <c r="BO253" i="1"/>
  <c r="BP253" i="1"/>
  <c r="BO693" i="1"/>
  <c r="BP693" i="1"/>
  <c r="BQ693" i="1"/>
  <c r="AG873" i="1"/>
  <c r="AE873" i="1"/>
  <c r="AF873" i="1"/>
  <c r="BC174" i="1"/>
  <c r="BD174" i="1"/>
  <c r="BE174" i="1"/>
  <c r="AR534" i="1"/>
  <c r="AQ534" i="1"/>
  <c r="AS534" i="1"/>
  <c r="AE674" i="1"/>
  <c r="AG674" i="1"/>
  <c r="AF674" i="1"/>
  <c r="AQ754" i="1"/>
  <c r="AR754" i="1"/>
  <c r="AS754" i="1"/>
  <c r="AG894" i="1"/>
  <c r="AF894" i="1"/>
  <c r="AE894" i="1"/>
  <c r="BO255" i="1"/>
  <c r="BQ255" i="1"/>
  <c r="BP255" i="1"/>
  <c r="BQ475" i="1"/>
  <c r="BO475" i="1"/>
  <c r="BP475" i="1"/>
  <c r="BE695" i="1"/>
  <c r="BC695" i="1"/>
  <c r="BD695" i="1"/>
  <c r="BD875" i="1"/>
  <c r="BC875" i="1"/>
  <c r="BE875" i="1"/>
  <c r="AS136" i="1"/>
  <c r="AQ136" i="1"/>
  <c r="AR136" i="1"/>
  <c r="BO281" i="1"/>
  <c r="BQ281" i="1"/>
  <c r="BP281" i="1"/>
  <c r="AR721" i="1"/>
  <c r="AQ721" i="1"/>
  <c r="AS721" i="1"/>
  <c r="BD783" i="1"/>
  <c r="BE783" i="1"/>
  <c r="BC783" i="1"/>
  <c r="BO384" i="1"/>
  <c r="BQ384" i="1"/>
  <c r="BP384" i="1"/>
  <c r="AE524" i="1"/>
  <c r="AG524" i="1"/>
  <c r="AF524" i="1"/>
  <c r="BP205" i="1"/>
  <c r="BO205" i="1"/>
  <c r="BQ205" i="1"/>
  <c r="AE206" i="1"/>
  <c r="AG206" i="1"/>
  <c r="AF206" i="1"/>
  <c r="AQ88" i="1"/>
  <c r="AS88" i="1"/>
  <c r="AR88" i="1"/>
  <c r="AF788" i="1"/>
  <c r="AE788" i="1"/>
  <c r="AG788" i="1"/>
  <c r="BO209" i="1"/>
  <c r="BQ209" i="1"/>
  <c r="BP209" i="1"/>
  <c r="AQ331" i="1"/>
  <c r="AS331" i="1"/>
  <c r="AR331" i="1"/>
  <c r="BC651" i="1"/>
  <c r="BE651" i="1"/>
  <c r="BD651" i="1"/>
  <c r="BO20" i="1"/>
  <c r="BP20" i="1"/>
  <c r="BQ20" i="1"/>
  <c r="BQ357" i="1"/>
  <c r="BP357" i="1"/>
  <c r="BO357" i="1"/>
  <c r="AQ297" i="1"/>
  <c r="AR297" i="1"/>
  <c r="AS297" i="1"/>
  <c r="BE98" i="1"/>
  <c r="BD98" i="1"/>
  <c r="BC98" i="1"/>
  <c r="BC337" i="1"/>
  <c r="BD337" i="1"/>
  <c r="BE337" i="1"/>
  <c r="BD237" i="1"/>
  <c r="BE237" i="1"/>
  <c r="BC237" i="1"/>
  <c r="BE619" i="1"/>
  <c r="BC619" i="1"/>
  <c r="BD619" i="1"/>
  <c r="AG760" i="1"/>
  <c r="AE760" i="1"/>
  <c r="AF760" i="1"/>
  <c r="AE21" i="1"/>
  <c r="AF21" i="1"/>
  <c r="AG21" i="1"/>
  <c r="BO50" i="1"/>
  <c r="BQ50" i="1"/>
  <c r="BP50" i="1"/>
  <c r="AF492" i="1"/>
  <c r="AG492" i="1"/>
  <c r="AE492" i="1"/>
  <c r="AQ113" i="1"/>
  <c r="AR113" i="1"/>
  <c r="AS113" i="1"/>
  <c r="AF473" i="1"/>
  <c r="AE473" i="1"/>
  <c r="AG473" i="1"/>
  <c r="BP54" i="1"/>
  <c r="BQ54" i="1"/>
  <c r="BO54" i="1"/>
  <c r="AF354" i="1"/>
  <c r="AG354" i="1"/>
  <c r="AE354" i="1"/>
  <c r="AQ115" i="1"/>
  <c r="AS115" i="1"/>
  <c r="AR115" i="1"/>
  <c r="AF875" i="1"/>
  <c r="AE875" i="1"/>
  <c r="AG875" i="1"/>
  <c r="BO61" i="1"/>
  <c r="BP61" i="1"/>
  <c r="BQ61" i="1"/>
  <c r="AF281" i="1"/>
  <c r="AE281" i="1"/>
  <c r="AG281" i="1"/>
  <c r="AR563" i="1"/>
  <c r="AQ563" i="1"/>
  <c r="AS563" i="1"/>
  <c r="AG883" i="1"/>
  <c r="AF883" i="1"/>
  <c r="AE883" i="1"/>
  <c r="AS204" i="1"/>
  <c r="AQ204" i="1"/>
  <c r="AR204" i="1"/>
  <c r="AF704" i="1"/>
  <c r="AE704" i="1"/>
  <c r="AG704" i="1"/>
  <c r="BP924" i="1"/>
  <c r="BO924" i="1"/>
  <c r="BQ924" i="1"/>
  <c r="BC206" i="1"/>
  <c r="BD206" i="1"/>
  <c r="BE206" i="1"/>
  <c r="BQ566" i="1"/>
  <c r="BO566" i="1"/>
  <c r="BP566" i="1"/>
  <c r="BD27" i="1"/>
  <c r="BC27" i="1"/>
  <c r="BE27" i="1"/>
  <c r="BC848" i="1"/>
  <c r="BD848" i="1"/>
  <c r="BE848" i="1"/>
  <c r="AR71" i="1"/>
  <c r="AS71" i="1"/>
  <c r="AQ71" i="1"/>
  <c r="AR269" i="1"/>
  <c r="AS269" i="1"/>
  <c r="AQ269" i="1"/>
  <c r="BC211" i="1"/>
  <c r="BE211" i="1"/>
  <c r="BD211" i="1"/>
  <c r="AF637" i="1"/>
  <c r="AE637" i="1"/>
  <c r="AG637" i="1"/>
  <c r="BE20" i="1"/>
  <c r="BC20" i="1"/>
  <c r="BD20" i="1"/>
  <c r="AQ838" i="1"/>
  <c r="AS838" i="1"/>
  <c r="AR838" i="1"/>
  <c r="AE439" i="1"/>
  <c r="AG439" i="1"/>
  <c r="AF439" i="1"/>
  <c r="BE198" i="1"/>
  <c r="BD198" i="1"/>
  <c r="BC198" i="1"/>
  <c r="BO799" i="1"/>
  <c r="BQ799" i="1"/>
  <c r="BP799" i="1"/>
  <c r="BD398" i="1"/>
  <c r="BE398" i="1"/>
  <c r="BC398" i="1"/>
  <c r="AG619" i="1"/>
  <c r="AF619" i="1"/>
  <c r="AE619" i="1"/>
  <c r="BE42" i="1"/>
  <c r="BC42" i="1"/>
  <c r="BD42" i="1"/>
  <c r="BO402" i="1"/>
  <c r="BQ402" i="1"/>
  <c r="BP402" i="1"/>
  <c r="BQ982" i="1"/>
  <c r="BO982" i="1"/>
  <c r="BP982" i="1"/>
  <c r="BD490" i="1"/>
  <c r="BE490" i="1"/>
  <c r="BC490" i="1"/>
  <c r="BC850" i="1"/>
  <c r="BD850" i="1"/>
  <c r="BE850" i="1"/>
  <c r="AF132" i="1"/>
  <c r="AG132" i="1"/>
  <c r="AE132" i="1"/>
  <c r="BP613" i="1"/>
  <c r="BO613" i="1"/>
  <c r="BQ613" i="1"/>
  <c r="BE873" i="1"/>
  <c r="BC873" i="1"/>
  <c r="BD873" i="1"/>
  <c r="AQ515" i="1"/>
  <c r="AS515" i="1"/>
  <c r="AR515" i="1"/>
  <c r="AS655" i="1"/>
  <c r="AQ655" i="1"/>
  <c r="AR655" i="1"/>
  <c r="AQ96" i="1"/>
  <c r="AR96" i="1"/>
  <c r="AS96" i="1"/>
  <c r="BC636" i="1"/>
  <c r="BE636" i="1"/>
  <c r="BD636" i="1"/>
  <c r="AQ641" i="1"/>
  <c r="AR641" i="1"/>
  <c r="AS641" i="1"/>
  <c r="BC84" i="1"/>
  <c r="BD84" i="1"/>
  <c r="BE84" i="1"/>
  <c r="AS964" i="1"/>
  <c r="AQ964" i="1"/>
  <c r="AR964" i="1"/>
  <c r="BQ885" i="1"/>
  <c r="BP885" i="1"/>
  <c r="BO885" i="1"/>
  <c r="BD387" i="1"/>
  <c r="BC387" i="1"/>
  <c r="BE387" i="1"/>
  <c r="AQ188" i="1"/>
  <c r="AR188" i="1"/>
  <c r="AS188" i="1"/>
  <c r="BQ628" i="1"/>
  <c r="BO628" i="1"/>
  <c r="BP628" i="1"/>
  <c r="BD588" i="1"/>
  <c r="BE588" i="1"/>
  <c r="BC588" i="1"/>
  <c r="AQ28" i="1"/>
  <c r="AR28" i="1"/>
  <c r="AS28" i="1"/>
  <c r="AG209" i="1"/>
  <c r="AF209" i="1"/>
  <c r="AE209" i="1"/>
  <c r="AQ69" i="1"/>
  <c r="AS69" i="1"/>
  <c r="AR69" i="1"/>
  <c r="BQ157" i="1"/>
  <c r="BO157" i="1"/>
  <c r="BP157" i="1"/>
  <c r="BP119" i="1"/>
  <c r="BO119" i="1"/>
  <c r="BQ119" i="1"/>
  <c r="AE80" i="1"/>
  <c r="AG80" i="1"/>
  <c r="AF80" i="1"/>
  <c r="AE380" i="1"/>
  <c r="AG380" i="1"/>
  <c r="AF380" i="1"/>
  <c r="BP362" i="1"/>
  <c r="BO362" i="1"/>
  <c r="BQ362" i="1"/>
  <c r="BC622" i="1"/>
  <c r="BD622" i="1"/>
  <c r="BE622" i="1"/>
  <c r="BO3" i="1"/>
  <c r="BP3" i="1"/>
  <c r="BQ3" i="1"/>
  <c r="BP10" i="1"/>
  <c r="BQ10" i="1"/>
  <c r="BO10" i="1"/>
  <c r="AF130" i="1"/>
  <c r="AE130" i="1"/>
  <c r="AG130" i="1"/>
  <c r="BD270" i="1"/>
  <c r="BC270" i="1"/>
  <c r="BE270" i="1"/>
  <c r="BD450" i="1"/>
  <c r="BC450" i="1"/>
  <c r="BE450" i="1"/>
  <c r="BD630" i="1"/>
  <c r="BE630" i="1"/>
  <c r="BC630" i="1"/>
  <c r="AR710" i="1"/>
  <c r="AQ710" i="1"/>
  <c r="AS710" i="1"/>
  <c r="AS850" i="1"/>
  <c r="AR850" i="1"/>
  <c r="AQ850" i="1"/>
  <c r="BP192" i="1"/>
  <c r="BQ192" i="1"/>
  <c r="BO192" i="1"/>
  <c r="AF412" i="1"/>
  <c r="AE412" i="1"/>
  <c r="AG412" i="1"/>
  <c r="AS672" i="1"/>
  <c r="AR672" i="1"/>
  <c r="AQ672" i="1"/>
  <c r="AQ33" i="1"/>
  <c r="AS33" i="1"/>
  <c r="AR33" i="1"/>
  <c r="BP393" i="1"/>
  <c r="BO393" i="1"/>
  <c r="BQ393" i="1"/>
  <c r="BP793" i="1"/>
  <c r="BO793" i="1"/>
  <c r="BQ793" i="1"/>
  <c r="AS274" i="1"/>
  <c r="AR274" i="1"/>
  <c r="AQ274" i="1"/>
  <c r="BC435" i="1"/>
  <c r="BD435" i="1"/>
  <c r="BE435" i="1"/>
  <c r="BD276" i="1"/>
  <c r="BC276" i="1"/>
  <c r="BE276" i="1"/>
  <c r="BE101" i="1"/>
  <c r="BC101" i="1"/>
  <c r="BD101" i="1"/>
  <c r="BE681" i="1"/>
  <c r="BD681" i="1"/>
  <c r="BC681" i="1"/>
  <c r="AQ923" i="1"/>
  <c r="AR923" i="1"/>
  <c r="AS923" i="1"/>
  <c r="AS344" i="1"/>
  <c r="AR344" i="1"/>
  <c r="AQ344" i="1"/>
  <c r="BD704" i="1"/>
  <c r="BC704" i="1"/>
  <c r="BE704" i="1"/>
  <c r="AR884" i="1"/>
  <c r="AS884" i="1"/>
  <c r="AQ884" i="1"/>
  <c r="AQ125" i="1"/>
  <c r="AR125" i="1"/>
  <c r="AS125" i="1"/>
  <c r="AF385" i="1"/>
  <c r="AG385" i="1"/>
  <c r="AE385" i="1"/>
  <c r="BP485" i="1"/>
  <c r="BO485" i="1"/>
  <c r="BQ485" i="1"/>
  <c r="AF746" i="1"/>
  <c r="AE746" i="1"/>
  <c r="AG746" i="1"/>
  <c r="AS207" i="1"/>
  <c r="AR207" i="1"/>
  <c r="AQ207" i="1"/>
  <c r="AG567" i="1"/>
  <c r="AE567" i="1"/>
  <c r="AF567" i="1"/>
  <c r="BE328" i="1"/>
  <c r="BC328" i="1"/>
  <c r="BD328" i="1"/>
  <c r="BC568" i="1"/>
  <c r="BD568" i="1"/>
  <c r="BE568" i="1"/>
  <c r="AG589" i="1"/>
  <c r="AE589" i="1"/>
  <c r="AF589" i="1"/>
  <c r="AQ871" i="1"/>
  <c r="AS871" i="1"/>
  <c r="AR871" i="1"/>
  <c r="BO139" i="1"/>
  <c r="BQ139" i="1"/>
  <c r="BP139" i="1"/>
  <c r="BP460" i="1"/>
  <c r="BO460" i="1"/>
  <c r="BQ460" i="1"/>
  <c r="BE780" i="1"/>
  <c r="BC780" i="1"/>
  <c r="BD780" i="1"/>
  <c r="AQ198" i="1"/>
  <c r="AR198" i="1"/>
  <c r="AS198" i="1"/>
  <c r="BD519" i="1"/>
  <c r="BC519" i="1"/>
  <c r="BE519" i="1"/>
  <c r="BQ720" i="1"/>
  <c r="BO720" i="1"/>
  <c r="BP720" i="1"/>
  <c r="AF310" i="1"/>
  <c r="AE310" i="1"/>
  <c r="AG310" i="1"/>
  <c r="AQ873" i="1"/>
  <c r="AR873" i="1"/>
  <c r="AS873" i="1"/>
  <c r="AE374" i="1"/>
  <c r="AG374" i="1"/>
  <c r="AF374" i="1"/>
  <c r="BE594" i="1"/>
  <c r="BD594" i="1"/>
  <c r="BC594" i="1"/>
  <c r="BC854" i="1"/>
  <c r="BD854" i="1"/>
  <c r="BE854" i="1"/>
  <c r="BC994" i="1"/>
  <c r="BD994" i="1"/>
  <c r="BE994" i="1"/>
  <c r="BE255" i="1"/>
  <c r="BD255" i="1"/>
  <c r="BC255" i="1"/>
  <c r="AF695" i="1"/>
  <c r="AE695" i="1"/>
  <c r="AG695" i="1"/>
  <c r="BE236" i="1"/>
  <c r="BC236" i="1"/>
  <c r="BD236" i="1"/>
  <c r="AQ856" i="1"/>
  <c r="AR856" i="1"/>
  <c r="AS856" i="1"/>
  <c r="BO421" i="1"/>
  <c r="BQ421" i="1"/>
  <c r="BP421" i="1"/>
  <c r="BD223" i="1"/>
  <c r="BE223" i="1"/>
  <c r="BC223" i="1"/>
  <c r="AR483" i="1"/>
  <c r="AQ483" i="1"/>
  <c r="AS483" i="1"/>
  <c r="AQ843" i="1"/>
  <c r="AS843" i="1"/>
  <c r="AR843" i="1"/>
  <c r="AF264" i="1"/>
  <c r="AE264" i="1"/>
  <c r="AG264" i="1"/>
  <c r="BO266" i="1"/>
  <c r="BP266" i="1"/>
  <c r="BQ266" i="1"/>
  <c r="AF706" i="1"/>
  <c r="AE706" i="1"/>
  <c r="AG706" i="1"/>
  <c r="AG607" i="1"/>
  <c r="AF607" i="1"/>
  <c r="AE607" i="1"/>
  <c r="BC908" i="1"/>
  <c r="BD908" i="1"/>
  <c r="BE908" i="1"/>
  <c r="BD171" i="1"/>
  <c r="BC171" i="1"/>
  <c r="BE171" i="1"/>
  <c r="AS749" i="1"/>
  <c r="AQ749" i="1"/>
  <c r="AR749" i="1"/>
  <c r="AF809" i="1"/>
  <c r="AE809" i="1"/>
  <c r="AG809" i="1"/>
  <c r="BE849" i="1"/>
  <c r="BC849" i="1"/>
  <c r="BD849" i="1"/>
  <c r="AE971" i="1"/>
  <c r="AG971" i="1"/>
  <c r="AF971" i="1"/>
  <c r="BC217" i="1"/>
  <c r="BD217" i="1"/>
  <c r="BE217" i="1"/>
  <c r="AE318" i="1"/>
  <c r="AG318" i="1"/>
  <c r="AF318" i="1"/>
  <c r="BC978" i="1"/>
  <c r="BD978" i="1"/>
  <c r="BE978" i="1"/>
  <c r="BP739" i="1"/>
  <c r="BQ739" i="1"/>
  <c r="BO739" i="1"/>
  <c r="BO917" i="1"/>
  <c r="BQ917" i="1"/>
  <c r="BP917" i="1"/>
  <c r="AR378" i="1"/>
  <c r="AS378" i="1"/>
  <c r="AQ378" i="1"/>
  <c r="BO537" i="1"/>
  <c r="BQ537" i="1"/>
  <c r="BP537" i="1"/>
  <c r="BE119" i="1"/>
  <c r="BD119" i="1"/>
  <c r="BC119" i="1"/>
  <c r="AG120" i="1"/>
  <c r="AE120" i="1"/>
  <c r="AF120" i="1"/>
  <c r="AQ717" i="1"/>
  <c r="AS717" i="1"/>
  <c r="AR717" i="1"/>
  <c r="BC199" i="1"/>
  <c r="BE199" i="1"/>
  <c r="BD199" i="1"/>
  <c r="AE97" i="1"/>
  <c r="AG97" i="1"/>
  <c r="AF97" i="1"/>
  <c r="AS622" i="1"/>
  <c r="AR622" i="1"/>
  <c r="AQ622" i="1"/>
  <c r="BD3" i="1"/>
  <c r="BE3" i="1"/>
  <c r="BC3" i="1"/>
  <c r="BC10" i="1"/>
  <c r="BD10" i="1"/>
  <c r="BE10" i="1"/>
  <c r="AE230" i="1"/>
  <c r="AF230" i="1"/>
  <c r="AG230" i="1"/>
  <c r="AQ450" i="1"/>
  <c r="AS450" i="1"/>
  <c r="AR450" i="1"/>
  <c r="AF770" i="1"/>
  <c r="AG770" i="1"/>
  <c r="AE770" i="1"/>
  <c r="AE52" i="1"/>
  <c r="AG52" i="1"/>
  <c r="AF52" i="1"/>
  <c r="BC412" i="1"/>
  <c r="BD412" i="1"/>
  <c r="BE412" i="1"/>
  <c r="AQ852" i="1"/>
  <c r="AR852" i="1"/>
  <c r="AS852" i="1"/>
  <c r="AF992" i="1"/>
  <c r="AG992" i="1"/>
  <c r="AE992" i="1"/>
  <c r="BD393" i="1"/>
  <c r="BE393" i="1"/>
  <c r="BC393" i="1"/>
  <c r="AE653" i="1"/>
  <c r="AG653" i="1"/>
  <c r="AF653" i="1"/>
  <c r="AG833" i="1"/>
  <c r="AE833" i="1"/>
  <c r="AF833" i="1"/>
  <c r="AE274" i="1"/>
  <c r="AG274" i="1"/>
  <c r="AF274" i="1"/>
  <c r="BO594" i="1"/>
  <c r="BP594" i="1"/>
  <c r="BQ594" i="1"/>
  <c r="AQ35" i="1"/>
  <c r="AR35" i="1"/>
  <c r="AS35" i="1"/>
  <c r="AE795" i="1"/>
  <c r="AG795" i="1"/>
  <c r="AF795" i="1"/>
  <c r="BP781" i="1"/>
  <c r="BQ781" i="1"/>
  <c r="BO781" i="1"/>
  <c r="BC43" i="1"/>
  <c r="BD43" i="1"/>
  <c r="BE43" i="1"/>
  <c r="BD803" i="1"/>
  <c r="BE803" i="1"/>
  <c r="BC803" i="1"/>
  <c r="BO664" i="1"/>
  <c r="BP664" i="1"/>
  <c r="BQ664" i="1"/>
  <c r="BO625" i="1"/>
  <c r="BP625" i="1"/>
  <c r="BQ625" i="1"/>
  <c r="BC845" i="1"/>
  <c r="BE845" i="1"/>
  <c r="BD845" i="1"/>
  <c r="AS348" i="1"/>
  <c r="AQ348" i="1"/>
  <c r="AR348" i="1"/>
  <c r="AR328" i="1"/>
  <c r="AS328" i="1"/>
  <c r="AQ328" i="1"/>
  <c r="AG49" i="1"/>
  <c r="AE49" i="1"/>
  <c r="AF49" i="1"/>
  <c r="BO549" i="1"/>
  <c r="BQ549" i="1"/>
  <c r="BP549" i="1"/>
  <c r="AG351" i="1"/>
  <c r="AE351" i="1"/>
  <c r="AF351" i="1"/>
  <c r="BQ531" i="1"/>
  <c r="BP531" i="1"/>
  <c r="BO531" i="1"/>
  <c r="BE791" i="1"/>
  <c r="BC791" i="1"/>
  <c r="BD791" i="1"/>
  <c r="AS157" i="1"/>
  <c r="AR157" i="1"/>
  <c r="AQ157" i="1"/>
  <c r="AR357" i="1"/>
  <c r="AQ357" i="1"/>
  <c r="AS357" i="1"/>
  <c r="BD138" i="1"/>
  <c r="BE138" i="1"/>
  <c r="BC138" i="1"/>
  <c r="AF220" i="1"/>
  <c r="AG220" i="1"/>
  <c r="AE220" i="1"/>
  <c r="AR680" i="1"/>
  <c r="AS680" i="1"/>
  <c r="AQ680" i="1"/>
  <c r="AF118" i="1"/>
  <c r="AE118" i="1"/>
  <c r="AG118" i="1"/>
  <c r="AF738" i="1"/>
  <c r="AE738" i="1"/>
  <c r="AG738" i="1"/>
  <c r="BC420" i="1"/>
  <c r="BE420" i="1"/>
  <c r="BD420" i="1"/>
  <c r="BP477" i="1"/>
  <c r="BO477" i="1"/>
  <c r="BQ477" i="1"/>
  <c r="AE198" i="1"/>
  <c r="AG198" i="1"/>
  <c r="AF198" i="1"/>
  <c r="AR279" i="1"/>
  <c r="AQ279" i="1"/>
  <c r="AS279" i="1"/>
  <c r="BP102" i="1"/>
  <c r="BO102" i="1"/>
  <c r="BQ102" i="1"/>
  <c r="AF942" i="1"/>
  <c r="AG942" i="1"/>
  <c r="AE942" i="1"/>
  <c r="AQ632" i="1"/>
  <c r="AR632" i="1"/>
  <c r="AS632" i="1"/>
  <c r="BC952" i="1"/>
  <c r="BE952" i="1"/>
  <c r="BD952" i="1"/>
  <c r="AE973" i="1"/>
  <c r="AF973" i="1"/>
  <c r="AG973" i="1"/>
  <c r="BC154" i="1"/>
  <c r="BD154" i="1"/>
  <c r="BE154" i="1"/>
  <c r="AF774" i="1"/>
  <c r="AE774" i="1"/>
  <c r="AG774" i="1"/>
  <c r="AG355" i="1"/>
  <c r="AE355" i="1"/>
  <c r="AF355" i="1"/>
  <c r="BO535" i="1"/>
  <c r="BQ535" i="1"/>
  <c r="BP535" i="1"/>
  <c r="AG655" i="1"/>
  <c r="AE655" i="1"/>
  <c r="AF655" i="1"/>
  <c r="BP795" i="1"/>
  <c r="BO795" i="1"/>
  <c r="BQ795" i="1"/>
  <c r="BD56" i="1"/>
  <c r="BE56" i="1"/>
  <c r="BC56" i="1"/>
  <c r="AG276" i="1"/>
  <c r="AF276" i="1"/>
  <c r="AE276" i="1"/>
  <c r="BC596" i="1"/>
  <c r="BD596" i="1"/>
  <c r="BE596" i="1"/>
  <c r="BO996" i="1"/>
  <c r="BP996" i="1"/>
  <c r="BQ996" i="1"/>
  <c r="BE201" i="1"/>
  <c r="BC201" i="1"/>
  <c r="BD201" i="1"/>
  <c r="BE861" i="1"/>
  <c r="BC861" i="1"/>
  <c r="BD861" i="1"/>
  <c r="AS43" i="1"/>
  <c r="AQ43" i="1"/>
  <c r="AR43" i="1"/>
  <c r="AQ443" i="1"/>
  <c r="AS443" i="1"/>
  <c r="AR443" i="1"/>
  <c r="BD663" i="1"/>
  <c r="BC663" i="1"/>
  <c r="BE663" i="1"/>
  <c r="BQ983" i="1"/>
  <c r="BO983" i="1"/>
  <c r="BP983" i="1"/>
  <c r="BC444" i="1"/>
  <c r="BE444" i="1"/>
  <c r="BD444" i="1"/>
  <c r="BE45" i="1"/>
  <c r="BD45" i="1"/>
  <c r="BC45" i="1"/>
  <c r="BC705" i="1"/>
  <c r="BE705" i="1"/>
  <c r="BD705" i="1"/>
  <c r="BO226" i="1"/>
  <c r="BQ226" i="1"/>
  <c r="BP226" i="1"/>
  <c r="AQ887" i="1"/>
  <c r="AS887" i="1"/>
  <c r="AR887" i="1"/>
  <c r="BE131" i="1"/>
  <c r="BD131" i="1"/>
  <c r="BC131" i="1"/>
  <c r="BC509" i="1"/>
  <c r="BD509" i="1"/>
  <c r="BE509" i="1"/>
  <c r="AE517" i="1"/>
  <c r="AG517" i="1"/>
  <c r="AF517" i="1"/>
  <c r="AQ18" i="1"/>
  <c r="AS18" i="1"/>
  <c r="AR18" i="1"/>
  <c r="BQ539" i="1"/>
  <c r="BO539" i="1"/>
  <c r="BP539" i="1"/>
  <c r="BQ220" i="1"/>
  <c r="BP220" i="1"/>
  <c r="BO220" i="1"/>
  <c r="BP177" i="1"/>
  <c r="BQ177" i="1"/>
  <c r="BO177" i="1"/>
  <c r="BQ577" i="1"/>
  <c r="BO577" i="1"/>
  <c r="BP577" i="1"/>
  <c r="AF322" i="1"/>
  <c r="AE322" i="1"/>
  <c r="AG322" i="1"/>
  <c r="BC542" i="1"/>
  <c r="BD542" i="1"/>
  <c r="BE542" i="1"/>
  <c r="AR982" i="1"/>
  <c r="AS982" i="1"/>
  <c r="AQ982" i="1"/>
  <c r="AE50" i="1"/>
  <c r="AG50" i="1"/>
  <c r="AF50" i="1"/>
  <c r="BO150" i="1"/>
  <c r="BQ150" i="1"/>
  <c r="BP150" i="1"/>
  <c r="AG270" i="1"/>
  <c r="AE270" i="1"/>
  <c r="AF270" i="1"/>
  <c r="BD410" i="1"/>
  <c r="BE410" i="1"/>
  <c r="BC410" i="1"/>
  <c r="AE550" i="1"/>
  <c r="AF550" i="1"/>
  <c r="AG550" i="1"/>
  <c r="BP730" i="1"/>
  <c r="BQ730" i="1"/>
  <c r="BO730" i="1"/>
  <c r="AF990" i="1"/>
  <c r="AE990" i="1"/>
  <c r="AG990" i="1"/>
  <c r="BP52" i="1"/>
  <c r="BO52" i="1"/>
  <c r="BQ52" i="1"/>
  <c r="AR412" i="1"/>
  <c r="AS412" i="1"/>
  <c r="AQ412" i="1"/>
  <c r="BD732" i="1"/>
  <c r="BE732" i="1"/>
  <c r="BC732" i="1"/>
  <c r="AE313" i="1"/>
  <c r="AG313" i="1"/>
  <c r="AF313" i="1"/>
  <c r="AQ393" i="1"/>
  <c r="AR393" i="1"/>
  <c r="AS393" i="1"/>
  <c r="BO573" i="1"/>
  <c r="BQ573" i="1"/>
  <c r="BP573" i="1"/>
  <c r="AG793" i="1"/>
  <c r="AE793" i="1"/>
  <c r="AF793" i="1"/>
  <c r="BC414" i="1"/>
  <c r="BD414" i="1"/>
  <c r="BE414" i="1"/>
  <c r="AS594" i="1"/>
  <c r="AQ594" i="1"/>
  <c r="AR594" i="1"/>
  <c r="AE734" i="1"/>
  <c r="AG734" i="1"/>
  <c r="AF734" i="1"/>
  <c r="BO994" i="1"/>
  <c r="BQ994" i="1"/>
  <c r="BP994" i="1"/>
  <c r="AQ615" i="1"/>
  <c r="AS615" i="1"/>
  <c r="AR615" i="1"/>
  <c r="AQ16" i="1"/>
  <c r="AR16" i="1"/>
  <c r="AS16" i="1"/>
  <c r="BQ516" i="1"/>
  <c r="BO516" i="1"/>
  <c r="BP516" i="1"/>
  <c r="AQ816" i="1"/>
  <c r="AR816" i="1"/>
  <c r="AS816" i="1"/>
  <c r="AG61" i="1"/>
  <c r="AE61" i="1"/>
  <c r="AF61" i="1"/>
  <c r="BP1001" i="1"/>
  <c r="BO1001" i="1"/>
  <c r="BQ1001" i="1"/>
  <c r="AF803" i="1"/>
  <c r="AE803" i="1"/>
  <c r="AG803" i="1"/>
  <c r="AQ44" i="1"/>
  <c r="AR44" i="1"/>
  <c r="AS44" i="1"/>
  <c r="AE184" i="1"/>
  <c r="AF184" i="1"/>
  <c r="AG184" i="1"/>
  <c r="AQ264" i="1"/>
  <c r="AS264" i="1"/>
  <c r="AR264" i="1"/>
  <c r="BQ364" i="1"/>
  <c r="BO364" i="1"/>
  <c r="BP364" i="1"/>
  <c r="AE624" i="1"/>
  <c r="AG624" i="1"/>
  <c r="AF624" i="1"/>
  <c r="BD984" i="1"/>
  <c r="BC984" i="1"/>
  <c r="BE984" i="1"/>
  <c r="BP185" i="1"/>
  <c r="BQ185" i="1"/>
  <c r="BO185" i="1"/>
  <c r="BO445" i="1"/>
  <c r="BP445" i="1"/>
  <c r="BQ445" i="1"/>
  <c r="AG805" i="1"/>
  <c r="AF805" i="1"/>
  <c r="AE805" i="1"/>
  <c r="AQ885" i="1"/>
  <c r="AR885" i="1"/>
  <c r="AS885" i="1"/>
  <c r="BO985" i="1"/>
  <c r="BQ985" i="1"/>
  <c r="BP985" i="1"/>
  <c r="AF226" i="1"/>
  <c r="AG226" i="1"/>
  <c r="AE226" i="1"/>
  <c r="BE626" i="1"/>
  <c r="BC626" i="1"/>
  <c r="BD626" i="1"/>
  <c r="AR706" i="1"/>
  <c r="AS706" i="1"/>
  <c r="AQ706" i="1"/>
  <c r="BO806" i="1"/>
  <c r="BQ806" i="1"/>
  <c r="BP806" i="1"/>
  <c r="AQ87" i="1"/>
  <c r="AR87" i="1"/>
  <c r="AS87" i="1"/>
  <c r="BD227" i="1"/>
  <c r="BC227" i="1"/>
  <c r="BE227" i="1"/>
  <c r="AQ527" i="1"/>
  <c r="AS527" i="1"/>
  <c r="AR527" i="1"/>
  <c r="AE887" i="1"/>
  <c r="AF887" i="1"/>
  <c r="AG887" i="1"/>
  <c r="BE888" i="1"/>
  <c r="BD888" i="1"/>
  <c r="BC888" i="1"/>
  <c r="AG748" i="1"/>
  <c r="AE748" i="1"/>
  <c r="AF748" i="1"/>
  <c r="BO368" i="1"/>
  <c r="BQ368" i="1"/>
  <c r="BP368" i="1"/>
  <c r="BE349" i="1"/>
  <c r="BC349" i="1"/>
  <c r="BD349" i="1"/>
  <c r="AF509" i="1"/>
  <c r="AG509" i="1"/>
  <c r="AE509" i="1"/>
  <c r="AE211" i="1"/>
  <c r="AF211" i="1"/>
  <c r="AG211" i="1"/>
  <c r="BD757" i="1"/>
  <c r="BC757" i="1"/>
  <c r="BE757" i="1"/>
  <c r="AQ919" i="1"/>
  <c r="AS919" i="1"/>
  <c r="AR919" i="1"/>
  <c r="BC440" i="1"/>
  <c r="BD440" i="1"/>
  <c r="BE440" i="1"/>
  <c r="AE157" i="1"/>
  <c r="AG157" i="1"/>
  <c r="AF157" i="1"/>
  <c r="BQ697" i="1"/>
  <c r="BO697" i="1"/>
  <c r="BP697" i="1"/>
  <c r="AQ138" i="1"/>
  <c r="AS138" i="1"/>
  <c r="AR138" i="1"/>
  <c r="BQ19" i="1"/>
  <c r="BO19" i="1"/>
  <c r="BP19" i="1"/>
  <c r="BP277" i="1"/>
  <c r="BO277" i="1"/>
  <c r="BQ277" i="1"/>
  <c r="BO819" i="1"/>
  <c r="BQ819" i="1"/>
  <c r="BP819" i="1"/>
  <c r="AG400" i="1"/>
  <c r="AF400" i="1"/>
  <c r="AE400" i="1"/>
  <c r="BD698" i="1"/>
  <c r="BC698" i="1"/>
  <c r="BE698" i="1"/>
  <c r="AS420" i="1"/>
  <c r="AQ420" i="1"/>
  <c r="AR420" i="1"/>
  <c r="BC577" i="1"/>
  <c r="BD577" i="1"/>
  <c r="BE577" i="1"/>
  <c r="BQ62" i="1"/>
  <c r="BP62" i="1"/>
  <c r="BO62" i="1"/>
  <c r="AR190" i="1"/>
  <c r="AQ190" i="1"/>
  <c r="AS190" i="1"/>
  <c r="BE370" i="1"/>
  <c r="BD370" i="1"/>
  <c r="BC370" i="1"/>
  <c r="AQ410" i="1"/>
  <c r="AS410" i="1"/>
  <c r="AR410" i="1"/>
  <c r="AS590" i="1"/>
  <c r="AR590" i="1"/>
  <c r="AQ590" i="1"/>
  <c r="BD730" i="1"/>
  <c r="BC730" i="1"/>
  <c r="BE730" i="1"/>
  <c r="AF12" i="1"/>
  <c r="AE12" i="1"/>
  <c r="AG12" i="1"/>
  <c r="AF512" i="1"/>
  <c r="AE512" i="1"/>
  <c r="AG512" i="1"/>
  <c r="AE732" i="1"/>
  <c r="AG732" i="1"/>
  <c r="AF732" i="1"/>
  <c r="AQ992" i="1"/>
  <c r="AR992" i="1"/>
  <c r="AS992" i="1"/>
  <c r="BP313" i="1"/>
  <c r="BQ313" i="1"/>
  <c r="BO313" i="1"/>
  <c r="BO954" i="1"/>
  <c r="BP954" i="1"/>
  <c r="BQ954" i="1"/>
  <c r="AS395" i="1"/>
  <c r="AR395" i="1"/>
  <c r="AQ395" i="1"/>
  <c r="BD755" i="1"/>
  <c r="BE755" i="1"/>
  <c r="BC755" i="1"/>
  <c r="BO895" i="1"/>
  <c r="BP895" i="1"/>
  <c r="BQ895" i="1"/>
  <c r="AE116" i="1"/>
  <c r="AF116" i="1"/>
  <c r="AG116" i="1"/>
  <c r="AQ376" i="1"/>
  <c r="AR376" i="1"/>
  <c r="AS376" i="1"/>
  <c r="AF516" i="1"/>
  <c r="AG516" i="1"/>
  <c r="AE516" i="1"/>
  <c r="BE776" i="1"/>
  <c r="BC776" i="1"/>
  <c r="BD776" i="1"/>
  <c r="BD916" i="1"/>
  <c r="BC916" i="1"/>
  <c r="BE916" i="1"/>
  <c r="AE781" i="1"/>
  <c r="AF781" i="1"/>
  <c r="AG781" i="1"/>
  <c r="BP921" i="1"/>
  <c r="BO921" i="1"/>
  <c r="BQ921" i="1"/>
  <c r="AG43" i="1"/>
  <c r="AF43" i="1"/>
  <c r="AE43" i="1"/>
  <c r="BC183" i="1"/>
  <c r="BE183" i="1"/>
  <c r="BD183" i="1"/>
  <c r="BD583" i="1"/>
  <c r="BE583" i="1"/>
  <c r="BC583" i="1"/>
  <c r="AE943" i="1"/>
  <c r="AF943" i="1"/>
  <c r="AG943" i="1"/>
  <c r="BD983" i="1"/>
  <c r="BC983" i="1"/>
  <c r="BE983" i="1"/>
  <c r="BP184" i="1"/>
  <c r="BO184" i="1"/>
  <c r="BQ184" i="1"/>
  <c r="BE404" i="1"/>
  <c r="BD404" i="1"/>
  <c r="BC404" i="1"/>
  <c r="BE764" i="1"/>
  <c r="BC764" i="1"/>
  <c r="BD764" i="1"/>
  <c r="AR844" i="1"/>
  <c r="AQ844" i="1"/>
  <c r="AS844" i="1"/>
  <c r="AR984" i="1"/>
  <c r="AS984" i="1"/>
  <c r="AQ984" i="1"/>
  <c r="AG86" i="1"/>
  <c r="AF86" i="1"/>
  <c r="AE86" i="1"/>
  <c r="BD886" i="1"/>
  <c r="BE886" i="1"/>
  <c r="BC886" i="1"/>
  <c r="AE127" i="1"/>
  <c r="AG127" i="1"/>
  <c r="AF127" i="1"/>
  <c r="BQ627" i="1"/>
  <c r="BO627" i="1"/>
  <c r="BP627" i="1"/>
  <c r="BP887" i="1"/>
  <c r="BO887" i="1"/>
  <c r="BQ887" i="1"/>
  <c r="AG728" i="1"/>
  <c r="AE728" i="1"/>
  <c r="AF728" i="1"/>
  <c r="AR589" i="1"/>
  <c r="AQ589" i="1"/>
  <c r="AS589" i="1"/>
  <c r="BO440" i="1"/>
  <c r="BQ440" i="1"/>
  <c r="BP440" i="1"/>
  <c r="BE697" i="1"/>
  <c r="BC697" i="1"/>
  <c r="BD697" i="1"/>
  <c r="BP938" i="1"/>
  <c r="BO938" i="1"/>
  <c r="BQ938" i="1"/>
  <c r="AE460" i="1"/>
  <c r="AF460" i="1"/>
  <c r="AG460" i="1"/>
  <c r="AE119" i="1"/>
  <c r="AF119" i="1"/>
  <c r="AG119" i="1"/>
  <c r="BQ438" i="1"/>
  <c r="BO438" i="1"/>
  <c r="BP438" i="1"/>
  <c r="BQ759" i="1"/>
  <c r="BP759" i="1"/>
  <c r="BO759" i="1"/>
  <c r="BC282" i="1"/>
  <c r="BE282" i="1"/>
  <c r="BD282" i="1"/>
  <c r="AR542" i="1"/>
  <c r="AQ542" i="1"/>
  <c r="AS542" i="1"/>
  <c r="AF10" i="1"/>
  <c r="AG10" i="1"/>
  <c r="AE10" i="1"/>
  <c r="AE730" i="1"/>
  <c r="AF730" i="1"/>
  <c r="AG730" i="1"/>
  <c r="BO292" i="1"/>
  <c r="BP292" i="1"/>
  <c r="BQ292" i="1"/>
  <c r="BC133" i="1"/>
  <c r="BE133" i="1"/>
  <c r="BD133" i="1"/>
  <c r="AQ973" i="1"/>
  <c r="AR973" i="1"/>
  <c r="AS973" i="1"/>
  <c r="BC194" i="1"/>
  <c r="BD194" i="1"/>
  <c r="BE194" i="1"/>
  <c r="BO694" i="1"/>
  <c r="BQ694" i="1"/>
  <c r="BP694" i="1"/>
  <c r="BC895" i="1"/>
  <c r="BD895" i="1"/>
  <c r="BE895" i="1"/>
  <c r="BQ76" i="1"/>
  <c r="BO76" i="1"/>
  <c r="BP76" i="1"/>
  <c r="AS736" i="1"/>
  <c r="AQ736" i="1"/>
  <c r="AR736" i="1"/>
  <c r="AQ341" i="1"/>
  <c r="AR341" i="1"/>
  <c r="AS341" i="1"/>
  <c r="AQ601" i="1"/>
  <c r="AR601" i="1"/>
  <c r="AS601" i="1"/>
  <c r="BE184" i="1"/>
  <c r="BC184" i="1"/>
  <c r="BD184" i="1"/>
  <c r="BP804" i="1"/>
  <c r="BO804" i="1"/>
  <c r="BQ804" i="1"/>
  <c r="BC185" i="1"/>
  <c r="BD185" i="1"/>
  <c r="BE185" i="1"/>
  <c r="BD405" i="1"/>
  <c r="BC405" i="1"/>
  <c r="BE405" i="1"/>
  <c r="BC226" i="1"/>
  <c r="BE226" i="1"/>
  <c r="BD226" i="1"/>
  <c r="BQ366" i="1"/>
  <c r="BP366" i="1"/>
  <c r="BO366" i="1"/>
  <c r="AR666" i="1"/>
  <c r="AS666" i="1"/>
  <c r="AQ666" i="1"/>
  <c r="BC986" i="1"/>
  <c r="BE986" i="1"/>
  <c r="BD986" i="1"/>
  <c r="BQ187" i="1"/>
  <c r="BO187" i="1"/>
  <c r="BP187" i="1"/>
  <c r="BD267" i="1"/>
  <c r="BE267" i="1"/>
  <c r="BC267" i="1"/>
  <c r="BC667" i="1"/>
  <c r="BD667" i="1"/>
  <c r="BE667" i="1"/>
  <c r="BQ728" i="1"/>
  <c r="BO728" i="1"/>
  <c r="BP728" i="1"/>
  <c r="BC168" i="1"/>
  <c r="BD168" i="1"/>
  <c r="BE168" i="1"/>
  <c r="BE271" i="1"/>
  <c r="BC271" i="1"/>
  <c r="BD271" i="1"/>
  <c r="AF480" i="1"/>
  <c r="AE480" i="1"/>
  <c r="AG480" i="1"/>
  <c r="AG22" i="1"/>
  <c r="AF22" i="1"/>
  <c r="AE22" i="1"/>
  <c r="BC462" i="1"/>
  <c r="BD462" i="1"/>
  <c r="BE462" i="1"/>
  <c r="BP642" i="1"/>
  <c r="BO642" i="1"/>
  <c r="BQ642" i="1"/>
  <c r="BD862" i="1"/>
  <c r="BE862" i="1"/>
  <c r="BC862" i="1"/>
  <c r="AF250" i="1"/>
  <c r="AG250" i="1"/>
  <c r="AE250" i="1"/>
  <c r="AR550" i="1"/>
  <c r="AQ550" i="1"/>
  <c r="AS550" i="1"/>
  <c r="AF910" i="1"/>
  <c r="AG910" i="1"/>
  <c r="AE910" i="1"/>
  <c r="AE152" i="1"/>
  <c r="AF152" i="1"/>
  <c r="AG152" i="1"/>
  <c r="BD21" i="1"/>
  <c r="BC21" i="1"/>
  <c r="BE21" i="1"/>
  <c r="BC82" i="1"/>
  <c r="BD82" i="1"/>
  <c r="BE82" i="1"/>
  <c r="AR122" i="1"/>
  <c r="AQ122" i="1"/>
  <c r="AS122" i="1"/>
  <c r="AE162" i="1"/>
  <c r="AF162" i="1"/>
  <c r="AG162" i="1"/>
  <c r="AE262" i="1"/>
  <c r="AF262" i="1"/>
  <c r="AG262" i="1"/>
  <c r="AQ302" i="1"/>
  <c r="AR302" i="1"/>
  <c r="AS302" i="1"/>
  <c r="BO442" i="1"/>
  <c r="BP442" i="1"/>
  <c r="BQ442" i="1"/>
  <c r="BD482" i="1"/>
  <c r="BE482" i="1"/>
  <c r="BC482" i="1"/>
  <c r="AE562" i="1"/>
  <c r="AF562" i="1"/>
  <c r="AG562" i="1"/>
  <c r="AR662" i="1"/>
  <c r="AS662" i="1"/>
  <c r="AQ662" i="1"/>
  <c r="AG882" i="1"/>
  <c r="AF882" i="1"/>
  <c r="AE882" i="1"/>
  <c r="BD7" i="1"/>
  <c r="BE7" i="1"/>
  <c r="BC7" i="1"/>
  <c r="AG30" i="1"/>
  <c r="AF30" i="1"/>
  <c r="AE30" i="1"/>
  <c r="BO90" i="1"/>
  <c r="BP90" i="1"/>
  <c r="BQ90" i="1"/>
  <c r="BC130" i="1"/>
  <c r="BD130" i="1"/>
  <c r="BE130" i="1"/>
  <c r="BP170" i="1"/>
  <c r="BO170" i="1"/>
  <c r="BQ170" i="1"/>
  <c r="AE350" i="1"/>
  <c r="AF350" i="1"/>
  <c r="AG350" i="1"/>
  <c r="AR390" i="1"/>
  <c r="AS390" i="1"/>
  <c r="AQ390" i="1"/>
  <c r="AQ570" i="1"/>
  <c r="AR570" i="1"/>
  <c r="AS570" i="1"/>
  <c r="AG710" i="1"/>
  <c r="AE710" i="1"/>
  <c r="AF710" i="1"/>
  <c r="AS790" i="1"/>
  <c r="AQ790" i="1"/>
  <c r="AR790" i="1"/>
  <c r="BP890" i="1"/>
  <c r="BO890" i="1"/>
  <c r="BQ890" i="1"/>
  <c r="AF11" i="1"/>
  <c r="AE11" i="1"/>
  <c r="AG11" i="1"/>
  <c r="BQ272" i="1"/>
  <c r="BO272" i="1"/>
  <c r="BP272" i="1"/>
  <c r="AS352" i="1"/>
  <c r="AQ352" i="1"/>
  <c r="AR352" i="1"/>
  <c r="BQ492" i="1"/>
  <c r="BP492" i="1"/>
  <c r="BO492" i="1"/>
  <c r="BC532" i="1"/>
  <c r="BD532" i="1"/>
  <c r="BE532" i="1"/>
  <c r="BC752" i="1"/>
  <c r="BE752" i="1"/>
  <c r="BD752" i="1"/>
  <c r="AE932" i="1"/>
  <c r="AF932" i="1"/>
  <c r="AG932" i="1"/>
  <c r="AQ972" i="1"/>
  <c r="AR972" i="1"/>
  <c r="AS972" i="1"/>
  <c r="BO73" i="1"/>
  <c r="BP73" i="1"/>
  <c r="BQ73" i="1"/>
  <c r="AG193" i="1"/>
  <c r="AE193" i="1"/>
  <c r="AF193" i="1"/>
  <c r="BD293" i="1"/>
  <c r="BC293" i="1"/>
  <c r="BE293" i="1"/>
  <c r="BC333" i="1"/>
  <c r="BD333" i="1"/>
  <c r="BE333" i="1"/>
  <c r="AR373" i="1"/>
  <c r="AQ373" i="1"/>
  <c r="AS373" i="1"/>
  <c r="BO473" i="1"/>
  <c r="BQ473" i="1"/>
  <c r="BP473" i="1"/>
  <c r="AE693" i="1"/>
  <c r="AG693" i="1"/>
  <c r="AF693" i="1"/>
  <c r="AS773" i="1"/>
  <c r="AR773" i="1"/>
  <c r="AQ773" i="1"/>
  <c r="BO873" i="1"/>
  <c r="BP873" i="1"/>
  <c r="BQ873" i="1"/>
  <c r="AF913" i="1"/>
  <c r="AE913" i="1"/>
  <c r="AG913" i="1"/>
  <c r="BQ953" i="1"/>
  <c r="BP953" i="1"/>
  <c r="BO953" i="1"/>
  <c r="BC94" i="1"/>
  <c r="BD94" i="1"/>
  <c r="BE94" i="1"/>
  <c r="BO134" i="1"/>
  <c r="BP134" i="1"/>
  <c r="BQ134" i="1"/>
  <c r="BQ274" i="1"/>
  <c r="BP274" i="1"/>
  <c r="BO274" i="1"/>
  <c r="BC314" i="1"/>
  <c r="BD314" i="1"/>
  <c r="BE314" i="1"/>
  <c r="AR354" i="1"/>
  <c r="AS354" i="1"/>
  <c r="AQ354" i="1"/>
  <c r="BC494" i="1"/>
  <c r="BD494" i="1"/>
  <c r="BE494" i="1"/>
  <c r="BQ674" i="1"/>
  <c r="BP674" i="1"/>
  <c r="BO674" i="1"/>
  <c r="AF714" i="1"/>
  <c r="AG714" i="1"/>
  <c r="AE714" i="1"/>
  <c r="AE934" i="1"/>
  <c r="AG934" i="1"/>
  <c r="AF934" i="1"/>
  <c r="AQ974" i="1"/>
  <c r="AR974" i="1"/>
  <c r="AS974" i="1"/>
  <c r="AS155" i="1"/>
  <c r="AQ155" i="1"/>
  <c r="AR155" i="1"/>
  <c r="BE195" i="1"/>
  <c r="BD195" i="1"/>
  <c r="BC195" i="1"/>
  <c r="BO295" i="1"/>
  <c r="BP295" i="1"/>
  <c r="BQ295" i="1"/>
  <c r="BE335" i="1"/>
  <c r="BD335" i="1"/>
  <c r="BC335" i="1"/>
  <c r="AS375" i="1"/>
  <c r="AQ375" i="1"/>
  <c r="AR375" i="1"/>
  <c r="AG475" i="1"/>
  <c r="AE475" i="1"/>
  <c r="AF475" i="1"/>
  <c r="BE515" i="1"/>
  <c r="BD515" i="1"/>
  <c r="BC515" i="1"/>
  <c r="BO695" i="1"/>
  <c r="BQ695" i="1"/>
  <c r="BP695" i="1"/>
  <c r="BC775" i="1"/>
  <c r="BD775" i="1"/>
  <c r="BE775" i="1"/>
  <c r="BQ875" i="1"/>
  <c r="BO875" i="1"/>
  <c r="BP875" i="1"/>
  <c r="AG915" i="1"/>
  <c r="AE915" i="1"/>
  <c r="AF915" i="1"/>
  <c r="AE955" i="1"/>
  <c r="AG955" i="1"/>
  <c r="AF955" i="1"/>
  <c r="BP316" i="1"/>
  <c r="BQ316" i="1"/>
  <c r="BO316" i="1"/>
  <c r="AS356" i="1"/>
  <c r="AQ356" i="1"/>
  <c r="AR356" i="1"/>
  <c r="AF396" i="1"/>
  <c r="AE396" i="1"/>
  <c r="AG396" i="1"/>
  <c r="AF496" i="1"/>
  <c r="AG496" i="1"/>
  <c r="AE496" i="1"/>
  <c r="AQ576" i="1"/>
  <c r="AR576" i="1"/>
  <c r="AS576" i="1"/>
  <c r="BP676" i="1"/>
  <c r="BO676" i="1"/>
  <c r="BQ676" i="1"/>
  <c r="AR716" i="1"/>
  <c r="AQ716" i="1"/>
  <c r="AS716" i="1"/>
  <c r="BO756" i="1"/>
  <c r="BQ756" i="1"/>
  <c r="BP756" i="1"/>
  <c r="BP936" i="1"/>
  <c r="BO936" i="1"/>
  <c r="BQ936" i="1"/>
  <c r="AQ976" i="1"/>
  <c r="AS976" i="1"/>
  <c r="AR976" i="1"/>
  <c r="BO141" i="1"/>
  <c r="BP141" i="1"/>
  <c r="BQ141" i="1"/>
  <c r="AG321" i="1"/>
  <c r="AE321" i="1"/>
  <c r="AF321" i="1"/>
  <c r="AQ401" i="1"/>
  <c r="AR401" i="1"/>
  <c r="AS401" i="1"/>
  <c r="BQ501" i="1"/>
  <c r="BO501" i="1"/>
  <c r="BP501" i="1"/>
  <c r="AF621" i="1"/>
  <c r="AE621" i="1"/>
  <c r="AG621" i="1"/>
  <c r="BE721" i="1"/>
  <c r="BD721" i="1"/>
  <c r="BC721" i="1"/>
  <c r="BP801" i="1"/>
  <c r="BO801" i="1"/>
  <c r="BQ801" i="1"/>
  <c r="BP901" i="1"/>
  <c r="BQ901" i="1"/>
  <c r="BO901" i="1"/>
  <c r="BO981" i="1"/>
  <c r="BQ981" i="1"/>
  <c r="BP981" i="1"/>
  <c r="AG23" i="1"/>
  <c r="AE23" i="1"/>
  <c r="AF23" i="1"/>
  <c r="BQ123" i="1"/>
  <c r="BO123" i="1"/>
  <c r="BP123" i="1"/>
  <c r="BP303" i="1"/>
  <c r="BO303" i="1"/>
  <c r="BQ303" i="1"/>
  <c r="BC343" i="1"/>
  <c r="BD343" i="1"/>
  <c r="BE343" i="1"/>
  <c r="AF423" i="1"/>
  <c r="AE423" i="1"/>
  <c r="AG423" i="1"/>
  <c r="AE523" i="1"/>
  <c r="AF523" i="1"/>
  <c r="AG523" i="1"/>
  <c r="BE563" i="1"/>
  <c r="BC563" i="1"/>
  <c r="BD563" i="1"/>
  <c r="AR603" i="1"/>
  <c r="AQ603" i="1"/>
  <c r="AS603" i="1"/>
  <c r="BO703" i="1"/>
  <c r="BQ703" i="1"/>
  <c r="BP703" i="1"/>
  <c r="BP783" i="1"/>
  <c r="BQ783" i="1"/>
  <c r="BO783" i="1"/>
  <c r="AE923" i="1"/>
  <c r="AF923" i="1"/>
  <c r="AG923" i="1"/>
  <c r="AF963" i="1"/>
  <c r="AE963" i="1"/>
  <c r="AG963" i="1"/>
  <c r="BQ124" i="1"/>
  <c r="BP124" i="1"/>
  <c r="BO124" i="1"/>
  <c r="AE164" i="1"/>
  <c r="AG164" i="1"/>
  <c r="AF164" i="1"/>
  <c r="BD204" i="1"/>
  <c r="BC204" i="1"/>
  <c r="BE204" i="1"/>
  <c r="AE384" i="1"/>
  <c r="AF384" i="1"/>
  <c r="AG384" i="1"/>
  <c r="AQ604" i="1"/>
  <c r="AS604" i="1"/>
  <c r="AR604" i="1"/>
  <c r="BD744" i="1"/>
  <c r="BE744" i="1"/>
  <c r="BC744" i="1"/>
  <c r="BO784" i="1"/>
  <c r="BQ784" i="1"/>
  <c r="BP784" i="1"/>
  <c r="BQ964" i="1"/>
  <c r="BO964" i="1"/>
  <c r="BP964" i="1"/>
  <c r="AS25" i="1"/>
  <c r="AQ25" i="1"/>
  <c r="AR25" i="1"/>
  <c r="AR65" i="1"/>
  <c r="AQ65" i="1"/>
  <c r="AS65" i="1"/>
  <c r="AE205" i="1"/>
  <c r="AG205" i="1"/>
  <c r="AF205" i="1"/>
  <c r="BC385" i="1"/>
  <c r="BE385" i="1"/>
  <c r="BD385" i="1"/>
  <c r="AF465" i="1"/>
  <c r="AE465" i="1"/>
  <c r="AG465" i="1"/>
  <c r="BP565" i="1"/>
  <c r="BO565" i="1"/>
  <c r="BQ565" i="1"/>
  <c r="BD605" i="1"/>
  <c r="BE605" i="1"/>
  <c r="BC605" i="1"/>
  <c r="AF785" i="1"/>
  <c r="AE785" i="1"/>
  <c r="AG785" i="1"/>
  <c r="BC965" i="1"/>
  <c r="BD965" i="1"/>
  <c r="BE965" i="1"/>
  <c r="AS66" i="1"/>
  <c r="AQ66" i="1"/>
  <c r="AR66" i="1"/>
  <c r="BQ166" i="1"/>
  <c r="BO166" i="1"/>
  <c r="BP166" i="1"/>
  <c r="AQ246" i="1"/>
  <c r="AS246" i="1"/>
  <c r="AR246" i="1"/>
  <c r="AE286" i="1"/>
  <c r="AF286" i="1"/>
  <c r="AG286" i="1"/>
  <c r="AE426" i="1"/>
  <c r="AG426" i="1"/>
  <c r="AF426" i="1"/>
  <c r="AR466" i="1"/>
  <c r="AQ466" i="1"/>
  <c r="AS466" i="1"/>
  <c r="AG606" i="1"/>
  <c r="AF606" i="1"/>
  <c r="AE606" i="1"/>
  <c r="BD786" i="1"/>
  <c r="BC786" i="1"/>
  <c r="BE786" i="1"/>
  <c r="BC826" i="1"/>
  <c r="BD826" i="1"/>
  <c r="BE826" i="1"/>
  <c r="BQ966" i="1"/>
  <c r="BP966" i="1"/>
  <c r="BO966" i="1"/>
  <c r="AR67" i="1"/>
  <c r="AS67" i="1"/>
  <c r="AQ67" i="1"/>
  <c r="AE107" i="1"/>
  <c r="AF107" i="1"/>
  <c r="AG107" i="1"/>
  <c r="BC207" i="1"/>
  <c r="BD207" i="1"/>
  <c r="BE207" i="1"/>
  <c r="AS287" i="1"/>
  <c r="AQ287" i="1"/>
  <c r="AR287" i="1"/>
  <c r="BO387" i="1"/>
  <c r="BQ387" i="1"/>
  <c r="BP387" i="1"/>
  <c r="BC467" i="1"/>
  <c r="BD467" i="1"/>
  <c r="BE467" i="1"/>
  <c r="BO607" i="1"/>
  <c r="BQ607" i="1"/>
  <c r="BP607" i="1"/>
  <c r="BC687" i="1"/>
  <c r="BD687" i="1"/>
  <c r="BE687" i="1"/>
  <c r="BO787" i="1"/>
  <c r="BP787" i="1"/>
  <c r="BQ787" i="1"/>
  <c r="BP867" i="1"/>
  <c r="BO867" i="1"/>
  <c r="BQ867" i="1"/>
  <c r="AE188" i="1"/>
  <c r="AG188" i="1"/>
  <c r="AF188" i="1"/>
  <c r="AQ648" i="1"/>
  <c r="AS648" i="1"/>
  <c r="AR648" i="1"/>
  <c r="AG408" i="1"/>
  <c r="AF408" i="1"/>
  <c r="AE408" i="1"/>
  <c r="BP288" i="1"/>
  <c r="BQ288" i="1"/>
  <c r="BO288" i="1"/>
  <c r="BE608" i="1"/>
  <c r="BD608" i="1"/>
  <c r="BC608" i="1"/>
  <c r="AQ868" i="1"/>
  <c r="AS868" i="1"/>
  <c r="AR868" i="1"/>
  <c r="BO588" i="1"/>
  <c r="BQ588" i="1"/>
  <c r="BP588" i="1"/>
  <c r="AE848" i="1"/>
  <c r="AG848" i="1"/>
  <c r="AF848" i="1"/>
  <c r="BE268" i="1"/>
  <c r="BC268" i="1"/>
  <c r="BD268" i="1"/>
  <c r="AQ488" i="1"/>
  <c r="AR488" i="1"/>
  <c r="AS488" i="1"/>
  <c r="BO31" i="1"/>
  <c r="BQ31" i="1"/>
  <c r="BP31" i="1"/>
  <c r="AS111" i="1"/>
  <c r="AR111" i="1"/>
  <c r="AQ111" i="1"/>
  <c r="BQ649" i="1"/>
  <c r="BP649" i="1"/>
  <c r="BO649" i="1"/>
  <c r="AS869" i="1"/>
  <c r="AQ869" i="1"/>
  <c r="AR869" i="1"/>
  <c r="AF989" i="1"/>
  <c r="AE989" i="1"/>
  <c r="AG989" i="1"/>
  <c r="AQ229" i="1"/>
  <c r="AS229" i="1"/>
  <c r="AR229" i="1"/>
  <c r="AG469" i="1"/>
  <c r="AE469" i="1"/>
  <c r="AF469" i="1"/>
  <c r="BC269" i="1"/>
  <c r="BD269" i="1"/>
  <c r="BE269" i="1"/>
  <c r="AS489" i="1"/>
  <c r="AQ489" i="1"/>
  <c r="AR489" i="1"/>
  <c r="BO49" i="1"/>
  <c r="BP49" i="1"/>
  <c r="BQ49" i="1"/>
  <c r="AR709" i="1"/>
  <c r="AQ709" i="1"/>
  <c r="AS709" i="1"/>
  <c r="BO251" i="1"/>
  <c r="BQ251" i="1"/>
  <c r="BP251" i="1"/>
  <c r="BD291" i="1"/>
  <c r="BC291" i="1"/>
  <c r="BE291" i="1"/>
  <c r="BC331" i="1"/>
  <c r="BE331" i="1"/>
  <c r="BD331" i="1"/>
  <c r="BO471" i="1"/>
  <c r="BQ471" i="1"/>
  <c r="BP471" i="1"/>
  <c r="BC511" i="1"/>
  <c r="BD511" i="1"/>
  <c r="BE511" i="1"/>
  <c r="AG731" i="1"/>
  <c r="AE731" i="1"/>
  <c r="AF731" i="1"/>
  <c r="BD871" i="1"/>
  <c r="BE871" i="1"/>
  <c r="BC871" i="1"/>
  <c r="AE911" i="1"/>
  <c r="AG911" i="1"/>
  <c r="AF911" i="1"/>
  <c r="AR951" i="1"/>
  <c r="AQ951" i="1"/>
  <c r="AS951" i="1"/>
  <c r="BE417" i="1"/>
  <c r="BC417" i="1"/>
  <c r="BD417" i="1"/>
  <c r="AR637" i="1"/>
  <c r="AQ637" i="1"/>
  <c r="AS637" i="1"/>
  <c r="BO318" i="1"/>
  <c r="BP318" i="1"/>
  <c r="BQ318" i="1"/>
  <c r="AG618" i="1"/>
  <c r="AE618" i="1"/>
  <c r="AF618" i="1"/>
  <c r="AR898" i="1"/>
  <c r="AS898" i="1"/>
  <c r="AQ898" i="1"/>
  <c r="BP259" i="1"/>
  <c r="BO259" i="1"/>
  <c r="BQ259" i="1"/>
  <c r="BC459" i="1"/>
  <c r="BD459" i="1"/>
  <c r="BE459" i="1"/>
  <c r="AF300" i="1"/>
  <c r="AG300" i="1"/>
  <c r="AE300" i="1"/>
  <c r="BC560" i="1"/>
  <c r="BD560" i="1"/>
  <c r="BE560" i="1"/>
  <c r="AQ860" i="1"/>
  <c r="AR860" i="1"/>
  <c r="AS860" i="1"/>
  <c r="AG37" i="1"/>
  <c r="AF37" i="1"/>
  <c r="AE37" i="1"/>
  <c r="BQ557" i="1"/>
  <c r="BO557" i="1"/>
  <c r="BP557" i="1"/>
  <c r="BP38" i="1"/>
  <c r="BQ38" i="1"/>
  <c r="BO38" i="1"/>
  <c r="BP658" i="1"/>
  <c r="BO658" i="1"/>
  <c r="BQ658" i="1"/>
  <c r="BQ838" i="1"/>
  <c r="BO838" i="1"/>
  <c r="BP838" i="1"/>
  <c r="AR998" i="1"/>
  <c r="AQ998" i="1"/>
  <c r="AS998" i="1"/>
  <c r="BQ719" i="1"/>
  <c r="BP719" i="1"/>
  <c r="BO719" i="1"/>
  <c r="AQ140" i="1"/>
  <c r="AR140" i="1"/>
  <c r="AS140" i="1"/>
  <c r="AQ900" i="1"/>
  <c r="AR900" i="1"/>
  <c r="AS900" i="1"/>
  <c r="AQ397" i="1"/>
  <c r="AR397" i="1"/>
  <c r="AS397" i="1"/>
  <c r="BQ118" i="1"/>
  <c r="BO118" i="1"/>
  <c r="BP118" i="1"/>
  <c r="AG338" i="1"/>
  <c r="AF338" i="1"/>
  <c r="AE338" i="1"/>
  <c r="BC499" i="1"/>
  <c r="BE499" i="1"/>
  <c r="BD499" i="1"/>
  <c r="BE699" i="1"/>
  <c r="BC699" i="1"/>
  <c r="BD699" i="1"/>
  <c r="AS959" i="1"/>
  <c r="AQ959" i="1"/>
  <c r="AR959" i="1"/>
  <c r="BQ660" i="1"/>
  <c r="BP660" i="1"/>
  <c r="BO660" i="1"/>
  <c r="AS77" i="1"/>
  <c r="AR77" i="1"/>
  <c r="AQ77" i="1"/>
  <c r="BD297" i="1"/>
  <c r="BC297" i="1"/>
  <c r="BE297" i="1"/>
  <c r="BO358" i="1"/>
  <c r="BP358" i="1"/>
  <c r="BQ358" i="1"/>
  <c r="AQ818" i="1"/>
  <c r="AS818" i="1"/>
  <c r="AR818" i="1"/>
  <c r="BD679" i="1"/>
  <c r="BC679" i="1"/>
  <c r="BE679" i="1"/>
  <c r="BO337" i="1"/>
  <c r="BP337" i="1"/>
  <c r="BQ337" i="1"/>
  <c r="BO198" i="1"/>
  <c r="BP198" i="1"/>
  <c r="BQ198" i="1"/>
  <c r="AR718" i="1"/>
  <c r="AQ718" i="1"/>
  <c r="AS718" i="1"/>
  <c r="AE59" i="1"/>
  <c r="AF59" i="1"/>
  <c r="AG59" i="1"/>
  <c r="AQ320" i="1"/>
  <c r="AR320" i="1"/>
  <c r="AS320" i="1"/>
  <c r="BD578" i="1"/>
  <c r="BC578" i="1"/>
  <c r="BE578" i="1"/>
  <c r="AQ798" i="1"/>
  <c r="AR798" i="1"/>
  <c r="AS798" i="1"/>
  <c r="BO39" i="1"/>
  <c r="BP39" i="1"/>
  <c r="BQ39" i="1"/>
  <c r="BQ619" i="1"/>
  <c r="BO619" i="1"/>
  <c r="BP619" i="1"/>
  <c r="BE899" i="1"/>
  <c r="BD899" i="1"/>
  <c r="BC899" i="1"/>
  <c r="AQ160" i="1"/>
  <c r="AR160" i="1"/>
  <c r="AS160" i="1"/>
  <c r="BC545" i="1"/>
  <c r="BE545" i="1"/>
  <c r="BD545" i="1"/>
  <c r="BE585" i="1"/>
  <c r="BD585" i="1"/>
  <c r="BC585" i="1"/>
  <c r="BC625" i="1"/>
  <c r="BD625" i="1"/>
  <c r="BE625" i="1"/>
  <c r="BP765" i="1"/>
  <c r="BO765" i="1"/>
  <c r="BQ765" i="1"/>
  <c r="BC945" i="1"/>
  <c r="BE945" i="1"/>
  <c r="BD945" i="1"/>
  <c r="BD985" i="1"/>
  <c r="BC985" i="1"/>
  <c r="BE985" i="1"/>
  <c r="BO86" i="1"/>
  <c r="BP86" i="1"/>
  <c r="BQ86" i="1"/>
  <c r="BP146" i="1"/>
  <c r="BQ146" i="1"/>
  <c r="BO146" i="1"/>
  <c r="BD186" i="1"/>
  <c r="BC186" i="1"/>
  <c r="BE186" i="1"/>
  <c r="AE266" i="1"/>
  <c r="AG266" i="1"/>
  <c r="AF266" i="1"/>
  <c r="BD546" i="1"/>
  <c r="BC546" i="1"/>
  <c r="BE546" i="1"/>
  <c r="AE586" i="1"/>
  <c r="AF586" i="1"/>
  <c r="AG586" i="1"/>
  <c r="AE766" i="1"/>
  <c r="AF766" i="1"/>
  <c r="AG766" i="1"/>
  <c r="AE986" i="1"/>
  <c r="AG986" i="1"/>
  <c r="AF986" i="1"/>
  <c r="BC187" i="1"/>
  <c r="BD187" i="1"/>
  <c r="BE187" i="1"/>
  <c r="AR267" i="1"/>
  <c r="AQ267" i="1"/>
  <c r="AS267" i="1"/>
  <c r="BQ367" i="1"/>
  <c r="BO367" i="1"/>
  <c r="BP367" i="1"/>
  <c r="BC447" i="1"/>
  <c r="BD447" i="1"/>
  <c r="BE447" i="1"/>
  <c r="AE487" i="1"/>
  <c r="AG487" i="1"/>
  <c r="AF487" i="1"/>
  <c r="AS627" i="1"/>
  <c r="AR627" i="1"/>
  <c r="AQ627" i="1"/>
  <c r="AR667" i="1"/>
  <c r="AS667" i="1"/>
  <c r="AQ667" i="1"/>
  <c r="BO807" i="1"/>
  <c r="BP807" i="1"/>
  <c r="BQ807" i="1"/>
  <c r="AE148" i="1"/>
  <c r="AF148" i="1"/>
  <c r="AG148" i="1"/>
  <c r="AQ248" i="1"/>
  <c r="AS248" i="1"/>
  <c r="AR248" i="1"/>
  <c r="BP548" i="1"/>
  <c r="BO548" i="1"/>
  <c r="BQ548" i="1"/>
  <c r="AG108" i="1"/>
  <c r="AF108" i="1"/>
  <c r="AE108" i="1"/>
  <c r="AQ68" i="1"/>
  <c r="AR68" i="1"/>
  <c r="AS68" i="1"/>
  <c r="BD448" i="1"/>
  <c r="BE448" i="1"/>
  <c r="BC448" i="1"/>
  <c r="AQ748" i="1"/>
  <c r="AR748" i="1"/>
  <c r="AS748" i="1"/>
  <c r="BO468" i="1"/>
  <c r="BQ468" i="1"/>
  <c r="BP468" i="1"/>
  <c r="AE708" i="1"/>
  <c r="AF708" i="1"/>
  <c r="AG708" i="1"/>
  <c r="BO988" i="1"/>
  <c r="BQ988" i="1"/>
  <c r="BP988" i="1"/>
  <c r="AQ228" i="1"/>
  <c r="AS228" i="1"/>
  <c r="AR228" i="1"/>
  <c r="BC928" i="1"/>
  <c r="BD928" i="1"/>
  <c r="BE928" i="1"/>
  <c r="AR368" i="1"/>
  <c r="AS368" i="1"/>
  <c r="AQ368" i="1"/>
  <c r="BP948" i="1"/>
  <c r="BQ948" i="1"/>
  <c r="BO948" i="1"/>
  <c r="BO51" i="1"/>
  <c r="BP51" i="1"/>
  <c r="BQ51" i="1"/>
  <c r="AG91" i="1"/>
  <c r="AF91" i="1"/>
  <c r="AE91" i="1"/>
  <c r="AE131" i="1"/>
  <c r="AG131" i="1"/>
  <c r="AF131" i="1"/>
  <c r="BE309" i="1"/>
  <c r="BC309" i="1"/>
  <c r="BD309" i="1"/>
  <c r="AF529" i="1"/>
  <c r="AE529" i="1"/>
  <c r="AG529" i="1"/>
  <c r="BE769" i="1"/>
  <c r="BD769" i="1"/>
  <c r="BC769" i="1"/>
  <c r="BC909" i="1"/>
  <c r="BD909" i="1"/>
  <c r="BE909" i="1"/>
  <c r="BQ169" i="1"/>
  <c r="BP169" i="1"/>
  <c r="BO169" i="1"/>
  <c r="AS369" i="1"/>
  <c r="AQ369" i="1"/>
  <c r="AR369" i="1"/>
  <c r="BQ929" i="1"/>
  <c r="BO929" i="1"/>
  <c r="BP929" i="1"/>
  <c r="BC149" i="1"/>
  <c r="BD149" i="1"/>
  <c r="BE149" i="1"/>
  <c r="AQ329" i="1"/>
  <c r="AS329" i="1"/>
  <c r="AR329" i="1"/>
  <c r="BD289" i="1"/>
  <c r="BE289" i="1"/>
  <c r="BC289" i="1"/>
  <c r="AE271" i="1"/>
  <c r="AG271" i="1"/>
  <c r="AF271" i="1"/>
  <c r="AS311" i="1"/>
  <c r="AR311" i="1"/>
  <c r="AQ311" i="1"/>
  <c r="AS531" i="1"/>
  <c r="AQ531" i="1"/>
  <c r="AR531" i="1"/>
  <c r="BQ631" i="1"/>
  <c r="BP631" i="1"/>
  <c r="BO631" i="1"/>
  <c r="AF671" i="1"/>
  <c r="AE671" i="1"/>
  <c r="AG671" i="1"/>
  <c r="BE711" i="1"/>
  <c r="BD711" i="1"/>
  <c r="BC711" i="1"/>
  <c r="BD851" i="1"/>
  <c r="BC851" i="1"/>
  <c r="BE851" i="1"/>
  <c r="AE891" i="1"/>
  <c r="AG891" i="1"/>
  <c r="AF891" i="1"/>
  <c r="BO137" i="1"/>
  <c r="BP137" i="1"/>
  <c r="BQ137" i="1"/>
  <c r="AQ178" i="1"/>
  <c r="AS178" i="1"/>
  <c r="AR178" i="1"/>
  <c r="BC478" i="1"/>
  <c r="BD478" i="1"/>
  <c r="BE478" i="1"/>
  <c r="AR778" i="1"/>
  <c r="AS778" i="1"/>
  <c r="AQ778" i="1"/>
  <c r="BC339" i="1"/>
  <c r="BD339" i="1"/>
  <c r="BE339" i="1"/>
  <c r="AQ539" i="1"/>
  <c r="AR539" i="1"/>
  <c r="AS539" i="1"/>
  <c r="BC700" i="1"/>
  <c r="BE700" i="1"/>
  <c r="BD700" i="1"/>
  <c r="AQ697" i="1"/>
  <c r="AR697" i="1"/>
  <c r="AS697" i="1"/>
  <c r="BE518" i="1"/>
  <c r="BC518" i="1"/>
  <c r="BD518" i="1"/>
  <c r="AF758" i="1"/>
  <c r="AE758" i="1"/>
  <c r="AG758" i="1"/>
  <c r="AQ938" i="1"/>
  <c r="AR938" i="1"/>
  <c r="AS938" i="1"/>
  <c r="BO579" i="1"/>
  <c r="BQ579" i="1"/>
  <c r="BP579" i="1"/>
  <c r="BQ859" i="1"/>
  <c r="BP859" i="1"/>
  <c r="BO859" i="1"/>
  <c r="AQ40" i="1"/>
  <c r="AR40" i="1"/>
  <c r="AS40" i="1"/>
  <c r="BC800" i="1"/>
  <c r="BD800" i="1"/>
  <c r="BE800" i="1"/>
  <c r="BC1000" i="1"/>
  <c r="BE1000" i="1"/>
  <c r="BD1000" i="1"/>
  <c r="AQ277" i="1"/>
  <c r="AS277" i="1"/>
  <c r="AR277" i="1"/>
  <c r="BQ997" i="1"/>
  <c r="BO997" i="1"/>
  <c r="BP997" i="1"/>
  <c r="BE599" i="1"/>
  <c r="BC599" i="1"/>
  <c r="BD599" i="1"/>
  <c r="AQ819" i="1"/>
  <c r="AS819" i="1"/>
  <c r="AR819" i="1"/>
  <c r="AQ120" i="1"/>
  <c r="AR120" i="1"/>
  <c r="AS120" i="1"/>
  <c r="AQ840" i="1"/>
  <c r="AR840" i="1"/>
  <c r="AS840" i="1"/>
  <c r="BC177" i="1"/>
  <c r="BE177" i="1"/>
  <c r="BD177" i="1"/>
  <c r="AE437" i="1"/>
  <c r="AF437" i="1"/>
  <c r="AG437" i="1"/>
  <c r="AE238" i="1"/>
  <c r="AG238" i="1"/>
  <c r="AF238" i="1"/>
  <c r="BP779" i="1"/>
  <c r="BQ779" i="1"/>
  <c r="BO779" i="1"/>
  <c r="AE60" i="1"/>
  <c r="AF60" i="1"/>
  <c r="AG60" i="1"/>
  <c r="AF940" i="1"/>
  <c r="AE940" i="1"/>
  <c r="AG940" i="1"/>
  <c r="AS477" i="1"/>
  <c r="AQ477" i="1"/>
  <c r="AR477" i="1"/>
  <c r="BQ58" i="1"/>
  <c r="BP58" i="1"/>
  <c r="BO58" i="1"/>
  <c r="BP298" i="1"/>
  <c r="BO298" i="1"/>
  <c r="BQ298" i="1"/>
  <c r="AR558" i="1"/>
  <c r="AS558" i="1"/>
  <c r="AQ558" i="1"/>
  <c r="BD200" i="1"/>
  <c r="BC200" i="1"/>
  <c r="BE200" i="1"/>
  <c r="BO820" i="1"/>
  <c r="BQ820" i="1"/>
  <c r="BP820" i="1"/>
  <c r="AS57" i="1"/>
  <c r="AQ57" i="1"/>
  <c r="AR57" i="1"/>
  <c r="AR377" i="1"/>
  <c r="AQ377" i="1"/>
  <c r="AS377" i="1"/>
  <c r="AE657" i="1"/>
  <c r="AF657" i="1"/>
  <c r="AG657" i="1"/>
  <c r="BC498" i="1"/>
  <c r="BD498" i="1"/>
  <c r="BE498" i="1"/>
  <c r="AR678" i="1"/>
  <c r="AS678" i="1"/>
  <c r="AQ678" i="1"/>
  <c r="BO479" i="1"/>
  <c r="BQ479" i="1"/>
  <c r="BP479" i="1"/>
  <c r="AE759" i="1"/>
  <c r="AG759" i="1"/>
  <c r="AF759" i="1"/>
  <c r="AF880" i="1"/>
  <c r="AG880" i="1"/>
  <c r="AE880" i="1"/>
  <c r="AR133" i="1"/>
  <c r="AS133" i="1"/>
  <c r="AQ133" i="1"/>
  <c r="AG273" i="1"/>
  <c r="AF273" i="1"/>
  <c r="AE273" i="1"/>
  <c r="AF453" i="1"/>
  <c r="AE453" i="1"/>
  <c r="AG453" i="1"/>
  <c r="BP493" i="1"/>
  <c r="BO493" i="1"/>
  <c r="BQ493" i="1"/>
  <c r="BQ673" i="1"/>
  <c r="BO673" i="1"/>
  <c r="BP673" i="1"/>
  <c r="BC853" i="1"/>
  <c r="BD853" i="1"/>
  <c r="BE853" i="1"/>
  <c r="AE893" i="1"/>
  <c r="AG893" i="1"/>
  <c r="AF893" i="1"/>
  <c r="AQ933" i="1"/>
  <c r="AR933" i="1"/>
  <c r="AS933" i="1"/>
  <c r="BO34" i="1"/>
  <c r="BQ34" i="1"/>
  <c r="BP34" i="1"/>
  <c r="BC74" i="1"/>
  <c r="BD74" i="1"/>
  <c r="BE74" i="1"/>
  <c r="AR114" i="1"/>
  <c r="AS114" i="1"/>
  <c r="AQ114" i="1"/>
  <c r="BO434" i="1"/>
  <c r="BQ434" i="1"/>
  <c r="BP434" i="1"/>
  <c r="AS514" i="1"/>
  <c r="AQ514" i="1"/>
  <c r="AR514" i="1"/>
  <c r="AS654" i="1"/>
  <c r="AQ654" i="1"/>
  <c r="AR654" i="1"/>
  <c r="BC694" i="1"/>
  <c r="BD694" i="1"/>
  <c r="BE694" i="1"/>
  <c r="AQ734" i="1"/>
  <c r="AR734" i="1"/>
  <c r="AS734" i="1"/>
  <c r="AQ95" i="1"/>
  <c r="AS95" i="1"/>
  <c r="AR95" i="1"/>
  <c r="AR135" i="1"/>
  <c r="AQ135" i="1"/>
  <c r="AS135" i="1"/>
  <c r="BQ275" i="1"/>
  <c r="BO275" i="1"/>
  <c r="BP275" i="1"/>
  <c r="AQ315" i="1"/>
  <c r="AR315" i="1"/>
  <c r="AS315" i="1"/>
  <c r="BP455" i="1"/>
  <c r="BQ455" i="1"/>
  <c r="BO455" i="1"/>
  <c r="BO495" i="1"/>
  <c r="BP495" i="1"/>
  <c r="BQ495" i="1"/>
  <c r="AQ535" i="1"/>
  <c r="AR535" i="1"/>
  <c r="AS535" i="1"/>
  <c r="BC715" i="1"/>
  <c r="BD715" i="1"/>
  <c r="BE715" i="1"/>
  <c r="AF895" i="1"/>
  <c r="AE895" i="1"/>
  <c r="AG895" i="1"/>
  <c r="BO36" i="1"/>
  <c r="BP36" i="1"/>
  <c r="BQ36" i="1"/>
  <c r="BD76" i="1"/>
  <c r="BE76" i="1"/>
  <c r="BC76" i="1"/>
  <c r="AE156" i="1"/>
  <c r="AG156" i="1"/>
  <c r="AF156" i="1"/>
  <c r="BD256" i="1"/>
  <c r="BC256" i="1"/>
  <c r="BE256" i="1"/>
  <c r="BE296" i="1"/>
  <c r="BC296" i="1"/>
  <c r="BD296" i="1"/>
  <c r="AQ336" i="1"/>
  <c r="AR336" i="1"/>
  <c r="AS336" i="1"/>
  <c r="AE476" i="1"/>
  <c r="AG476" i="1"/>
  <c r="AF476" i="1"/>
  <c r="BC656" i="1"/>
  <c r="BE656" i="1"/>
  <c r="BD656" i="1"/>
  <c r="BE696" i="1"/>
  <c r="BD696" i="1"/>
  <c r="BC696" i="1"/>
  <c r="BC736" i="1"/>
  <c r="BE736" i="1"/>
  <c r="BD736" i="1"/>
  <c r="BP836" i="1"/>
  <c r="BO836" i="1"/>
  <c r="BQ836" i="1"/>
  <c r="BQ81" i="1"/>
  <c r="BP81" i="1"/>
  <c r="BO81" i="1"/>
  <c r="AF381" i="1"/>
  <c r="AG381" i="1"/>
  <c r="AE381" i="1"/>
  <c r="BE521" i="1"/>
  <c r="BC521" i="1"/>
  <c r="BD521" i="1"/>
  <c r="AQ561" i="1"/>
  <c r="AS561" i="1"/>
  <c r="AR561" i="1"/>
  <c r="AQ701" i="1"/>
  <c r="AR701" i="1"/>
  <c r="AS701" i="1"/>
  <c r="BE741" i="1"/>
  <c r="BC741" i="1"/>
  <c r="BD741" i="1"/>
  <c r="BD881" i="1"/>
  <c r="BC881" i="1"/>
  <c r="BE881" i="1"/>
  <c r="AE921" i="1"/>
  <c r="AF921" i="1"/>
  <c r="AG921" i="1"/>
  <c r="AQ961" i="1"/>
  <c r="AS961" i="1"/>
  <c r="AR961" i="1"/>
  <c r="BO63" i="1"/>
  <c r="BP63" i="1"/>
  <c r="BQ63" i="1"/>
  <c r="AS103" i="1"/>
  <c r="AQ103" i="1"/>
  <c r="AR103" i="1"/>
  <c r="AR143" i="1"/>
  <c r="AQ143" i="1"/>
  <c r="AS143" i="1"/>
  <c r="BO283" i="1"/>
  <c r="BP283" i="1"/>
  <c r="BQ283" i="1"/>
  <c r="BP323" i="1"/>
  <c r="BQ323" i="1"/>
  <c r="BO323" i="1"/>
  <c r="BE363" i="1"/>
  <c r="BD363" i="1"/>
  <c r="BC363" i="1"/>
  <c r="AG683" i="1"/>
  <c r="AF683" i="1"/>
  <c r="AE683" i="1"/>
  <c r="BC723" i="1"/>
  <c r="BE723" i="1"/>
  <c r="BD723" i="1"/>
  <c r="AR763" i="1"/>
  <c r="AS763" i="1"/>
  <c r="AQ763" i="1"/>
  <c r="BP863" i="1"/>
  <c r="BO863" i="1"/>
  <c r="BQ863" i="1"/>
  <c r="AS903" i="1"/>
  <c r="AR903" i="1"/>
  <c r="AQ903" i="1"/>
  <c r="AQ184" i="1"/>
  <c r="AR184" i="1"/>
  <c r="AS184" i="1"/>
  <c r="BQ284" i="1"/>
  <c r="BP284" i="1"/>
  <c r="BO284" i="1"/>
  <c r="AQ504" i="1"/>
  <c r="AR504" i="1"/>
  <c r="AS504" i="1"/>
  <c r="BD544" i="1"/>
  <c r="BC544" i="1"/>
  <c r="BE544" i="1"/>
  <c r="AQ584" i="1"/>
  <c r="AS584" i="1"/>
  <c r="AR584" i="1"/>
  <c r="BD684" i="1"/>
  <c r="BE684" i="1"/>
  <c r="BC684" i="1"/>
  <c r="AS804" i="1"/>
  <c r="AQ804" i="1"/>
  <c r="AR804" i="1"/>
  <c r="AF904" i="1"/>
  <c r="AG904" i="1"/>
  <c r="AE904" i="1"/>
  <c r="AG944" i="1"/>
  <c r="AF944" i="1"/>
  <c r="AE944" i="1"/>
  <c r="BO105" i="1"/>
  <c r="BP105" i="1"/>
  <c r="BQ105" i="1"/>
  <c r="AS185" i="1"/>
  <c r="AR185" i="1"/>
  <c r="AQ185" i="1"/>
  <c r="AQ405" i="1"/>
  <c r="AS405" i="1"/>
  <c r="AR405" i="1"/>
  <c r="AG545" i="1"/>
  <c r="AE545" i="1"/>
  <c r="AF545" i="1"/>
  <c r="AQ625" i="1"/>
  <c r="AR625" i="1"/>
  <c r="AS625" i="1"/>
  <c r="AG725" i="1"/>
  <c r="AE725" i="1"/>
  <c r="AF725" i="1"/>
  <c r="BD765" i="1"/>
  <c r="BE765" i="1"/>
  <c r="BC765" i="1"/>
  <c r="AS805" i="1"/>
  <c r="AQ805" i="1"/>
  <c r="AR805" i="1"/>
  <c r="BC905" i="1"/>
  <c r="BE905" i="1"/>
  <c r="BD905" i="1"/>
  <c r="AG945" i="1"/>
  <c r="AE945" i="1"/>
  <c r="AF945" i="1"/>
  <c r="AG46" i="1"/>
  <c r="AF46" i="1"/>
  <c r="AE46" i="1"/>
  <c r="BD146" i="1"/>
  <c r="BC146" i="1"/>
  <c r="BE146" i="1"/>
  <c r="AR186" i="1"/>
  <c r="AQ186" i="1"/>
  <c r="AS186" i="1"/>
  <c r="AQ226" i="1"/>
  <c r="AR226" i="1"/>
  <c r="AS226" i="1"/>
  <c r="AR406" i="1"/>
  <c r="AS406" i="1"/>
  <c r="AQ406" i="1"/>
  <c r="AG446" i="1"/>
  <c r="AE446" i="1"/>
  <c r="AF446" i="1"/>
  <c r="BO546" i="1"/>
  <c r="BP546" i="1"/>
  <c r="BQ546" i="1"/>
  <c r="AQ626" i="1"/>
  <c r="AR626" i="1"/>
  <c r="AS626" i="1"/>
  <c r="BP726" i="1"/>
  <c r="BO726" i="1"/>
  <c r="BQ726" i="1"/>
  <c r="BO766" i="1"/>
  <c r="BP766" i="1"/>
  <c r="BQ766" i="1"/>
  <c r="BE946" i="1"/>
  <c r="BD946" i="1"/>
  <c r="BC946" i="1"/>
  <c r="BP986" i="1"/>
  <c r="BO986" i="1"/>
  <c r="BQ986" i="1"/>
  <c r="AR47" i="1"/>
  <c r="AQ47" i="1"/>
  <c r="AS47" i="1"/>
  <c r="BP87" i="1"/>
  <c r="BO87" i="1"/>
  <c r="BQ87" i="1"/>
  <c r="BP147" i="1"/>
  <c r="BQ147" i="1"/>
  <c r="BO147" i="1"/>
  <c r="AR187" i="1"/>
  <c r="AS187" i="1"/>
  <c r="AQ187" i="1"/>
  <c r="AQ227" i="1"/>
  <c r="AS227" i="1"/>
  <c r="AR227" i="1"/>
  <c r="BC367" i="1"/>
  <c r="BE367" i="1"/>
  <c r="BD367" i="1"/>
  <c r="AS447" i="1"/>
  <c r="AQ447" i="1"/>
  <c r="AR447" i="1"/>
  <c r="BO547" i="1"/>
  <c r="BQ547" i="1"/>
  <c r="BP547" i="1"/>
  <c r="BD587" i="1"/>
  <c r="BC587" i="1"/>
  <c r="BE587" i="1"/>
  <c r="AF627" i="1"/>
  <c r="AE627" i="1"/>
  <c r="AG627" i="1"/>
  <c r="BD807" i="1"/>
  <c r="BE807" i="1"/>
  <c r="BC807" i="1"/>
  <c r="BP947" i="1"/>
  <c r="BO947" i="1"/>
  <c r="BQ947" i="1"/>
  <c r="BE728" i="1"/>
  <c r="BD728" i="1"/>
  <c r="BC728" i="1"/>
  <c r="AE468" i="1"/>
  <c r="AG468" i="1"/>
  <c r="AF468" i="1"/>
  <c r="BO708" i="1"/>
  <c r="BQ708" i="1"/>
  <c r="BP708" i="1"/>
  <c r="BD988" i="1"/>
  <c r="BC988" i="1"/>
  <c r="BE988" i="1"/>
  <c r="AS928" i="1"/>
  <c r="AQ928" i="1"/>
  <c r="AR928" i="1"/>
  <c r="AS168" i="1"/>
  <c r="AQ168" i="1"/>
  <c r="AR168" i="1"/>
  <c r="BC51" i="1"/>
  <c r="BD51" i="1"/>
  <c r="BE51" i="1"/>
  <c r="AQ309" i="1"/>
  <c r="AS309" i="1"/>
  <c r="AR309" i="1"/>
  <c r="BD529" i="1"/>
  <c r="BE529" i="1"/>
  <c r="BC529" i="1"/>
  <c r="AS769" i="1"/>
  <c r="AQ769" i="1"/>
  <c r="AR769" i="1"/>
  <c r="BP609" i="1"/>
  <c r="BQ609" i="1"/>
  <c r="BO609" i="1"/>
  <c r="AF889" i="1"/>
  <c r="AE889" i="1"/>
  <c r="AG889" i="1"/>
  <c r="AE109" i="1"/>
  <c r="AF109" i="1"/>
  <c r="AG109" i="1"/>
  <c r="AE909" i="1"/>
  <c r="AF909" i="1"/>
  <c r="AG909" i="1"/>
  <c r="BC169" i="1"/>
  <c r="BD169" i="1"/>
  <c r="BE169" i="1"/>
  <c r="BC929" i="1"/>
  <c r="BD929" i="1"/>
  <c r="BE929" i="1"/>
  <c r="BC29" i="1"/>
  <c r="BD29" i="1"/>
  <c r="BE29" i="1"/>
  <c r="AG549" i="1"/>
  <c r="AE549" i="1"/>
  <c r="AF549" i="1"/>
  <c r="BP231" i="1"/>
  <c r="BQ231" i="1"/>
  <c r="BO231" i="1"/>
  <c r="AG451" i="1"/>
  <c r="AE451" i="1"/>
  <c r="AF451" i="1"/>
  <c r="AR491" i="1"/>
  <c r="AQ491" i="1"/>
  <c r="AS491" i="1"/>
  <c r="AE631" i="1"/>
  <c r="AF631" i="1"/>
  <c r="AG631" i="1"/>
  <c r="BC671" i="1"/>
  <c r="BD671" i="1"/>
  <c r="BE671" i="1"/>
  <c r="AQ711" i="1"/>
  <c r="AS711" i="1"/>
  <c r="AR711" i="1"/>
  <c r="AR851" i="1"/>
  <c r="AQ851" i="1"/>
  <c r="AS851" i="1"/>
  <c r="BO891" i="1"/>
  <c r="BP891" i="1"/>
  <c r="BQ891" i="1"/>
  <c r="AQ517" i="1"/>
  <c r="AS517" i="1"/>
  <c r="AR517" i="1"/>
  <c r="AE178" i="1"/>
  <c r="AF178" i="1"/>
  <c r="AG178" i="1"/>
  <c r="BO159" i="1"/>
  <c r="BP159" i="1"/>
  <c r="BQ159" i="1"/>
  <c r="AR339" i="1"/>
  <c r="AQ339" i="1"/>
  <c r="AS339" i="1"/>
  <c r="AQ440" i="1"/>
  <c r="AS440" i="1"/>
  <c r="AR440" i="1"/>
  <c r="AR700" i="1"/>
  <c r="AS700" i="1"/>
  <c r="AQ700" i="1"/>
  <c r="BC257" i="1"/>
  <c r="BD257" i="1"/>
  <c r="BE257" i="1"/>
  <c r="BC457" i="1"/>
  <c r="BD457" i="1"/>
  <c r="BE457" i="1"/>
  <c r="BP258" i="1"/>
  <c r="BO258" i="1"/>
  <c r="BQ258" i="1"/>
  <c r="BD859" i="1"/>
  <c r="BC859" i="1"/>
  <c r="BE859" i="1"/>
  <c r="AG580" i="1"/>
  <c r="AF580" i="1"/>
  <c r="AE580" i="1"/>
  <c r="AE800" i="1"/>
  <c r="AF800" i="1"/>
  <c r="AG800" i="1"/>
  <c r="BC997" i="1"/>
  <c r="BD997" i="1"/>
  <c r="BE997" i="1"/>
  <c r="AS458" i="1"/>
  <c r="AR458" i="1"/>
  <c r="AQ458" i="1"/>
  <c r="BE179" i="1"/>
  <c r="BC179" i="1"/>
  <c r="BD179" i="1"/>
  <c r="AE399" i="1"/>
  <c r="AG399" i="1"/>
  <c r="AF399" i="1"/>
  <c r="BQ520" i="1"/>
  <c r="BO520" i="1"/>
  <c r="BP520" i="1"/>
  <c r="AE840" i="1"/>
  <c r="AF840" i="1"/>
  <c r="AG840" i="1"/>
  <c r="AS177" i="1"/>
  <c r="AQ177" i="1"/>
  <c r="AR177" i="1"/>
  <c r="BO238" i="1"/>
  <c r="BP238" i="1"/>
  <c r="BQ238" i="1"/>
  <c r="AQ438" i="1"/>
  <c r="AS438" i="1"/>
  <c r="AR438" i="1"/>
  <c r="AF698" i="1"/>
  <c r="AE698" i="1"/>
  <c r="AG698" i="1"/>
  <c r="BD319" i="1"/>
  <c r="BE319" i="1"/>
  <c r="BC319" i="1"/>
  <c r="BE559" i="1"/>
  <c r="BD559" i="1"/>
  <c r="BC559" i="1"/>
  <c r="AR197" i="1"/>
  <c r="AS197" i="1"/>
  <c r="AQ197" i="1"/>
  <c r="BC58" i="1"/>
  <c r="BE58" i="1"/>
  <c r="BD58" i="1"/>
  <c r="BD298" i="1"/>
  <c r="BE298" i="1"/>
  <c r="BC298" i="1"/>
  <c r="AG379" i="1"/>
  <c r="AE379" i="1"/>
  <c r="AF379" i="1"/>
  <c r="AS659" i="1"/>
  <c r="AR659" i="1"/>
  <c r="AQ659" i="1"/>
  <c r="AS200" i="1"/>
  <c r="AQ200" i="1"/>
  <c r="AR200" i="1"/>
  <c r="BC820" i="1"/>
  <c r="BD820" i="1"/>
  <c r="BE820" i="1"/>
  <c r="AF57" i="1"/>
  <c r="AG57" i="1"/>
  <c r="AE57" i="1"/>
  <c r="AE278" i="1"/>
  <c r="AG278" i="1"/>
  <c r="AF278" i="1"/>
  <c r="AG479" i="1"/>
  <c r="AE479" i="1"/>
  <c r="AF479" i="1"/>
  <c r="AS100" i="1"/>
  <c r="AQ100" i="1"/>
  <c r="AR100" i="1"/>
  <c r="BP500" i="1"/>
  <c r="BO500" i="1"/>
  <c r="BQ500" i="1"/>
  <c r="BP640" i="1"/>
  <c r="BO640" i="1"/>
  <c r="BQ640" i="1"/>
  <c r="BO880" i="1"/>
  <c r="BQ880" i="1"/>
  <c r="BP880" i="1"/>
  <c r="BC53" i="1"/>
  <c r="BE53" i="1"/>
  <c r="BD53" i="1"/>
  <c r="AF93" i="1"/>
  <c r="AE93" i="1"/>
  <c r="AG93" i="1"/>
  <c r="BQ233" i="1"/>
  <c r="BP233" i="1"/>
  <c r="BO233" i="1"/>
  <c r="AS313" i="1"/>
  <c r="AQ313" i="1"/>
  <c r="AR313" i="1"/>
  <c r="BP453" i="1"/>
  <c r="BQ453" i="1"/>
  <c r="BO453" i="1"/>
  <c r="AE533" i="1"/>
  <c r="AG533" i="1"/>
  <c r="AF533" i="1"/>
  <c r="BC673" i="1"/>
  <c r="BE673" i="1"/>
  <c r="BD673" i="1"/>
  <c r="AS713" i="1"/>
  <c r="AQ713" i="1"/>
  <c r="AR713" i="1"/>
  <c r="BO813" i="1"/>
  <c r="BP813" i="1"/>
  <c r="BQ813" i="1"/>
  <c r="AS853" i="1"/>
  <c r="AR853" i="1"/>
  <c r="AQ853" i="1"/>
  <c r="BO893" i="1"/>
  <c r="BP893" i="1"/>
  <c r="BQ893" i="1"/>
  <c r="BQ254" i="1"/>
  <c r="BO254" i="1"/>
  <c r="BP254" i="1"/>
  <c r="BO294" i="1"/>
  <c r="BP294" i="1"/>
  <c r="BQ294" i="1"/>
  <c r="BD474" i="1"/>
  <c r="BC474" i="1"/>
  <c r="BE474" i="1"/>
  <c r="BE614" i="1"/>
  <c r="BD614" i="1"/>
  <c r="BC614" i="1"/>
  <c r="AF874" i="1"/>
  <c r="AE874" i="1"/>
  <c r="AG874" i="1"/>
  <c r="AQ914" i="1"/>
  <c r="AS914" i="1"/>
  <c r="AR914" i="1"/>
  <c r="BO15" i="1"/>
  <c r="BQ15" i="1"/>
  <c r="BP15" i="1"/>
  <c r="BD55" i="1"/>
  <c r="BC55" i="1"/>
  <c r="BE55" i="1"/>
  <c r="AF235" i="1"/>
  <c r="AG235" i="1"/>
  <c r="AE235" i="1"/>
  <c r="BC275" i="1"/>
  <c r="BD275" i="1"/>
  <c r="BE275" i="1"/>
  <c r="BC415" i="1"/>
  <c r="BD415" i="1"/>
  <c r="BE415" i="1"/>
  <c r="BD455" i="1"/>
  <c r="BE455" i="1"/>
  <c r="BC455" i="1"/>
  <c r="AF635" i="1"/>
  <c r="AG635" i="1"/>
  <c r="AE635" i="1"/>
  <c r="BC675" i="1"/>
  <c r="BD675" i="1"/>
  <c r="BE675" i="1"/>
  <c r="AS715" i="1"/>
  <c r="AQ715" i="1"/>
  <c r="AR715" i="1"/>
  <c r="BP815" i="1"/>
  <c r="BO815" i="1"/>
  <c r="BQ815" i="1"/>
  <c r="AF855" i="1"/>
  <c r="AG855" i="1"/>
  <c r="AE855" i="1"/>
  <c r="AR116" i="1"/>
  <c r="AQ116" i="1"/>
  <c r="AS116" i="1"/>
  <c r="AF256" i="1"/>
  <c r="AE256" i="1"/>
  <c r="AG256" i="1"/>
  <c r="AR296" i="1"/>
  <c r="AS296" i="1"/>
  <c r="AQ296" i="1"/>
  <c r="BP436" i="1"/>
  <c r="BO436" i="1"/>
  <c r="BQ436" i="1"/>
  <c r="BP476" i="1"/>
  <c r="BQ476" i="1"/>
  <c r="BO476" i="1"/>
  <c r="AQ516" i="1"/>
  <c r="AS516" i="1"/>
  <c r="AR516" i="1"/>
  <c r="BO616" i="1"/>
  <c r="BQ616" i="1"/>
  <c r="BP616" i="1"/>
  <c r="BC836" i="1"/>
  <c r="BD836" i="1"/>
  <c r="BE836" i="1"/>
  <c r="AE876" i="1"/>
  <c r="AF876" i="1"/>
  <c r="AG876" i="1"/>
  <c r="AS916" i="1"/>
  <c r="AR916" i="1"/>
  <c r="AQ916" i="1"/>
  <c r="BC41" i="1"/>
  <c r="BD41" i="1"/>
  <c r="BE41" i="1"/>
  <c r="AS121" i="1"/>
  <c r="AQ121" i="1"/>
  <c r="AR121" i="1"/>
  <c r="AG161" i="1"/>
  <c r="AF161" i="1"/>
  <c r="AE161" i="1"/>
  <c r="AF261" i="1"/>
  <c r="AE261" i="1"/>
  <c r="AG261" i="1"/>
  <c r="BE301" i="1"/>
  <c r="BC301" i="1"/>
  <c r="BD301" i="1"/>
  <c r="AE701" i="1"/>
  <c r="AG701" i="1"/>
  <c r="AF701" i="1"/>
  <c r="AQ741" i="1"/>
  <c r="AS741" i="1"/>
  <c r="AR741" i="1"/>
  <c r="AE881" i="1"/>
  <c r="AG881" i="1"/>
  <c r="AF881" i="1"/>
  <c r="BE921" i="1"/>
  <c r="BC921" i="1"/>
  <c r="BD921" i="1"/>
  <c r="AF103" i="1"/>
  <c r="AG103" i="1"/>
  <c r="AE103" i="1"/>
  <c r="BD243" i="1"/>
  <c r="BE243" i="1"/>
  <c r="BC243" i="1"/>
  <c r="BC323" i="1"/>
  <c r="BE323" i="1"/>
  <c r="BD323" i="1"/>
  <c r="AR363" i="1"/>
  <c r="AS363" i="1"/>
  <c r="AQ363" i="1"/>
  <c r="BQ463" i="1"/>
  <c r="BO463" i="1"/>
  <c r="BP463" i="1"/>
  <c r="BC503" i="1"/>
  <c r="BD503" i="1"/>
  <c r="BE503" i="1"/>
  <c r="AS543" i="1"/>
  <c r="AR543" i="1"/>
  <c r="AQ543" i="1"/>
  <c r="BO643" i="1"/>
  <c r="BQ643" i="1"/>
  <c r="BP643" i="1"/>
  <c r="BC863" i="1"/>
  <c r="BE863" i="1"/>
  <c r="BD863" i="1"/>
  <c r="AG903" i="1"/>
  <c r="AE903" i="1"/>
  <c r="AF903" i="1"/>
  <c r="AR943" i="1"/>
  <c r="AQ943" i="1"/>
  <c r="AS943" i="1"/>
  <c r="BP64" i="1"/>
  <c r="BQ64" i="1"/>
  <c r="BO64" i="1"/>
  <c r="BE104" i="1"/>
  <c r="BC104" i="1"/>
  <c r="BD104" i="1"/>
  <c r="AQ144" i="1"/>
  <c r="AR144" i="1"/>
  <c r="AS144" i="1"/>
  <c r="BE324" i="1"/>
  <c r="BD324" i="1"/>
  <c r="BC324" i="1"/>
  <c r="AR364" i="1"/>
  <c r="AS364" i="1"/>
  <c r="AQ364" i="1"/>
  <c r="BO684" i="1"/>
  <c r="BQ684" i="1"/>
  <c r="BP684" i="1"/>
  <c r="AE724" i="1"/>
  <c r="AG724" i="1"/>
  <c r="AF724" i="1"/>
  <c r="AS764" i="1"/>
  <c r="AQ764" i="1"/>
  <c r="AR764" i="1"/>
  <c r="BQ864" i="1"/>
  <c r="BP864" i="1"/>
  <c r="BO864" i="1"/>
  <c r="BP904" i="1"/>
  <c r="BQ904" i="1"/>
  <c r="BO904" i="1"/>
  <c r="BP944" i="1"/>
  <c r="BO944" i="1"/>
  <c r="BQ944" i="1"/>
  <c r="BP285" i="1"/>
  <c r="BQ285" i="1"/>
  <c r="BO285" i="1"/>
  <c r="BD365" i="1"/>
  <c r="BE365" i="1"/>
  <c r="BC365" i="1"/>
  <c r="BO505" i="1"/>
  <c r="BP505" i="1"/>
  <c r="BQ505" i="1"/>
  <c r="BQ545" i="1"/>
  <c r="BP545" i="1"/>
  <c r="BO545" i="1"/>
  <c r="AQ585" i="1"/>
  <c r="AR585" i="1"/>
  <c r="AS585" i="1"/>
  <c r="BP725" i="1"/>
  <c r="BO725" i="1"/>
  <c r="BQ725" i="1"/>
  <c r="AQ905" i="1"/>
  <c r="AR905" i="1"/>
  <c r="AS905" i="1"/>
  <c r="AS985" i="1"/>
  <c r="AQ985" i="1"/>
  <c r="AR985" i="1"/>
  <c r="AE146" i="1"/>
  <c r="AG146" i="1"/>
  <c r="AF146" i="1"/>
  <c r="AE186" i="1"/>
  <c r="AF186" i="1"/>
  <c r="AG186" i="1"/>
  <c r="BO326" i="1"/>
  <c r="BQ326" i="1"/>
  <c r="BP326" i="1"/>
  <c r="AF366" i="1"/>
  <c r="AE366" i="1"/>
  <c r="AG366" i="1"/>
  <c r="BC726" i="1"/>
  <c r="BD726" i="1"/>
  <c r="BE726" i="1"/>
  <c r="BE766" i="1"/>
  <c r="BD766" i="1"/>
  <c r="BC766" i="1"/>
  <c r="AQ806" i="1"/>
  <c r="AR806" i="1"/>
  <c r="AS806" i="1"/>
  <c r="BO906" i="1"/>
  <c r="BQ906" i="1"/>
  <c r="BP906" i="1"/>
  <c r="AR946" i="1"/>
  <c r="AQ946" i="1"/>
  <c r="AS946" i="1"/>
  <c r="AF187" i="1"/>
  <c r="AG187" i="1"/>
  <c r="AE187" i="1"/>
  <c r="BE327" i="1"/>
  <c r="BD327" i="1"/>
  <c r="BC327" i="1"/>
  <c r="AF367" i="1"/>
  <c r="AE367" i="1"/>
  <c r="AG367" i="1"/>
  <c r="AS407" i="1"/>
  <c r="AQ407" i="1"/>
  <c r="AR407" i="1"/>
  <c r="AG547" i="1"/>
  <c r="AE547" i="1"/>
  <c r="AF547" i="1"/>
  <c r="AR587" i="1"/>
  <c r="AS587" i="1"/>
  <c r="AQ587" i="1"/>
  <c r="AE767" i="1"/>
  <c r="AG767" i="1"/>
  <c r="AF767" i="1"/>
  <c r="AQ847" i="1"/>
  <c r="AS847" i="1"/>
  <c r="AR847" i="1"/>
  <c r="BE947" i="1"/>
  <c r="BC947" i="1"/>
  <c r="BD947" i="1"/>
  <c r="AE987" i="1"/>
  <c r="AF987" i="1"/>
  <c r="AG987" i="1"/>
  <c r="BO428" i="1"/>
  <c r="BP428" i="1"/>
  <c r="BQ428" i="1"/>
  <c r="AG548" i="1"/>
  <c r="AF548" i="1"/>
  <c r="AE548" i="1"/>
  <c r="AG768" i="1"/>
  <c r="AF768" i="1"/>
  <c r="AE768" i="1"/>
  <c r="AG68" i="1"/>
  <c r="AF68" i="1"/>
  <c r="AE68" i="1"/>
  <c r="AS448" i="1"/>
  <c r="AQ448" i="1"/>
  <c r="AR448" i="1"/>
  <c r="BD708" i="1"/>
  <c r="BC708" i="1"/>
  <c r="BE708" i="1"/>
  <c r="AQ988" i="1"/>
  <c r="AR988" i="1"/>
  <c r="AS988" i="1"/>
  <c r="AF928" i="1"/>
  <c r="AG928" i="1"/>
  <c r="AE928" i="1"/>
  <c r="AR51" i="1"/>
  <c r="AS51" i="1"/>
  <c r="AQ51" i="1"/>
  <c r="BO91" i="1"/>
  <c r="BQ91" i="1"/>
  <c r="BP91" i="1"/>
  <c r="AG309" i="1"/>
  <c r="AF309" i="1"/>
  <c r="AE309" i="1"/>
  <c r="AS529" i="1"/>
  <c r="AR529" i="1"/>
  <c r="AQ529" i="1"/>
  <c r="BE89" i="1"/>
  <c r="BD89" i="1"/>
  <c r="BC89" i="1"/>
  <c r="BD609" i="1"/>
  <c r="BE609" i="1"/>
  <c r="BC609" i="1"/>
  <c r="BE889" i="1"/>
  <c r="BC889" i="1"/>
  <c r="BD889" i="1"/>
  <c r="BO109" i="1"/>
  <c r="BQ109" i="1"/>
  <c r="BP109" i="1"/>
  <c r="AE669" i="1"/>
  <c r="AF669" i="1"/>
  <c r="AG669" i="1"/>
  <c r="AQ169" i="1"/>
  <c r="AS169" i="1"/>
  <c r="AR169" i="1"/>
  <c r="BP689" i="1"/>
  <c r="BO689" i="1"/>
  <c r="BQ689" i="1"/>
  <c r="AR929" i="1"/>
  <c r="AQ929" i="1"/>
  <c r="AS929" i="1"/>
  <c r="AQ149" i="1"/>
  <c r="AR149" i="1"/>
  <c r="AS149" i="1"/>
  <c r="AF329" i="1"/>
  <c r="AG329" i="1"/>
  <c r="AE329" i="1"/>
  <c r="BD829" i="1"/>
  <c r="BE829" i="1"/>
  <c r="BC829" i="1"/>
  <c r="AR289" i="1"/>
  <c r="AQ289" i="1"/>
  <c r="AS289" i="1"/>
  <c r="BO191" i="1"/>
  <c r="BP191" i="1"/>
  <c r="BQ191" i="1"/>
  <c r="AE311" i="1"/>
  <c r="AF311" i="1"/>
  <c r="AG311" i="1"/>
  <c r="AG411" i="1"/>
  <c r="AE411" i="1"/>
  <c r="AF411" i="1"/>
  <c r="BP451" i="1"/>
  <c r="BO451" i="1"/>
  <c r="BQ451" i="1"/>
  <c r="BP591" i="1"/>
  <c r="BQ591" i="1"/>
  <c r="BO591" i="1"/>
  <c r="BE811" i="1"/>
  <c r="BC811" i="1"/>
  <c r="BD811" i="1"/>
  <c r="AE851" i="1"/>
  <c r="AF851" i="1"/>
  <c r="AG851" i="1"/>
  <c r="BD137" i="1"/>
  <c r="BC137" i="1"/>
  <c r="BE137" i="1"/>
  <c r="BE317" i="1"/>
  <c r="BC317" i="1"/>
  <c r="BD317" i="1"/>
  <c r="AE977" i="1"/>
  <c r="AF977" i="1"/>
  <c r="AG977" i="1"/>
  <c r="BO178" i="1"/>
  <c r="BP178" i="1"/>
  <c r="BQ178" i="1"/>
  <c r="AQ478" i="1"/>
  <c r="AS478" i="1"/>
  <c r="AR478" i="1"/>
  <c r="BQ79" i="1"/>
  <c r="BO79" i="1"/>
  <c r="BP79" i="1"/>
  <c r="BC159" i="1"/>
  <c r="BD159" i="1"/>
  <c r="BE159" i="1"/>
  <c r="AG339" i="1"/>
  <c r="AF339" i="1"/>
  <c r="AE339" i="1"/>
  <c r="AF539" i="1"/>
  <c r="AG539" i="1"/>
  <c r="AE539" i="1"/>
  <c r="AE999" i="1"/>
  <c r="AG999" i="1"/>
  <c r="AF999" i="1"/>
  <c r="AR180" i="1"/>
  <c r="AQ180" i="1"/>
  <c r="AS180" i="1"/>
  <c r="BO37" i="1"/>
  <c r="BP37" i="1"/>
  <c r="BQ37" i="1"/>
  <c r="AQ257" i="1"/>
  <c r="AR257" i="1"/>
  <c r="AS257" i="1"/>
  <c r="AG697" i="1"/>
  <c r="AF697" i="1"/>
  <c r="AE697" i="1"/>
  <c r="BO239" i="1"/>
  <c r="BP239" i="1"/>
  <c r="BQ239" i="1"/>
  <c r="AE40" i="1"/>
  <c r="AF40" i="1"/>
  <c r="AG40" i="1"/>
  <c r="BP580" i="1"/>
  <c r="BO580" i="1"/>
  <c r="BQ580" i="1"/>
  <c r="AS1000" i="1"/>
  <c r="AR1000" i="1"/>
  <c r="AQ1000" i="1"/>
  <c r="BC677" i="1"/>
  <c r="BE677" i="1"/>
  <c r="BD677" i="1"/>
  <c r="AE997" i="1"/>
  <c r="AG997" i="1"/>
  <c r="AF997" i="1"/>
  <c r="AR218" i="1"/>
  <c r="AQ218" i="1"/>
  <c r="AS218" i="1"/>
  <c r="BC399" i="1"/>
  <c r="BD399" i="1"/>
  <c r="BE399" i="1"/>
  <c r="AS599" i="1"/>
  <c r="AQ599" i="1"/>
  <c r="AR599" i="1"/>
  <c r="BO840" i="1"/>
  <c r="BQ840" i="1"/>
  <c r="BP840" i="1"/>
  <c r="BC238" i="1"/>
  <c r="BE238" i="1"/>
  <c r="BD238" i="1"/>
  <c r="BO99" i="1"/>
  <c r="BP99" i="1"/>
  <c r="BQ99" i="1"/>
  <c r="AR319" i="1"/>
  <c r="AS319" i="1"/>
  <c r="AQ319" i="1"/>
  <c r="AS559" i="1"/>
  <c r="AQ559" i="1"/>
  <c r="AR559" i="1"/>
  <c r="BD940" i="1"/>
  <c r="BE940" i="1"/>
  <c r="BC940" i="1"/>
  <c r="AG857" i="1"/>
  <c r="AE857" i="1"/>
  <c r="AF857" i="1"/>
  <c r="AE58" i="1"/>
  <c r="AF58" i="1"/>
  <c r="AG58" i="1"/>
  <c r="AG558" i="1"/>
  <c r="AF558" i="1"/>
  <c r="AE558" i="1"/>
  <c r="BQ379" i="1"/>
  <c r="BO379" i="1"/>
  <c r="BP379" i="1"/>
  <c r="AR939" i="1"/>
  <c r="AS939" i="1"/>
  <c r="AQ939" i="1"/>
  <c r="AG820" i="1"/>
  <c r="AF820" i="1"/>
  <c r="AE820" i="1"/>
  <c r="BO57" i="1"/>
  <c r="BP57" i="1"/>
  <c r="BQ57" i="1"/>
  <c r="AE377" i="1"/>
  <c r="AG377" i="1"/>
  <c r="AF377" i="1"/>
  <c r="BE78" i="1"/>
  <c r="BC78" i="1"/>
  <c r="BD78" i="1"/>
  <c r="BE278" i="1"/>
  <c r="BD278" i="1"/>
  <c r="BC278" i="1"/>
  <c r="AR498" i="1"/>
  <c r="AQ498" i="1"/>
  <c r="AS498" i="1"/>
  <c r="AF500" i="1"/>
  <c r="AG500" i="1"/>
  <c r="AE500" i="1"/>
  <c r="BD880" i="1"/>
  <c r="BC880" i="1"/>
  <c r="BE880" i="1"/>
  <c r="AF740" i="1"/>
  <c r="AE740" i="1"/>
  <c r="AG740" i="1"/>
  <c r="AS493" i="1"/>
  <c r="AQ493" i="1"/>
  <c r="AR493" i="1"/>
  <c r="BC813" i="1"/>
  <c r="BE813" i="1"/>
  <c r="BD813" i="1"/>
  <c r="BD893" i="1"/>
  <c r="BE893" i="1"/>
  <c r="BC893" i="1"/>
  <c r="BP993" i="1"/>
  <c r="BO993" i="1"/>
  <c r="BQ993" i="1"/>
  <c r="BC34" i="1"/>
  <c r="BD34" i="1"/>
  <c r="BE34" i="1"/>
  <c r="AR74" i="1"/>
  <c r="AQ74" i="1"/>
  <c r="AS74" i="1"/>
  <c r="BC254" i="1"/>
  <c r="BE254" i="1"/>
  <c r="BD254" i="1"/>
  <c r="BE294" i="1"/>
  <c r="BD294" i="1"/>
  <c r="BC294" i="1"/>
  <c r="BE434" i="1"/>
  <c r="BD434" i="1"/>
  <c r="BC434" i="1"/>
  <c r="AF514" i="1"/>
  <c r="AE514" i="1"/>
  <c r="AG514" i="1"/>
  <c r="BO614" i="1"/>
  <c r="BQ614" i="1"/>
  <c r="BP614" i="1"/>
  <c r="BE654" i="1"/>
  <c r="BD654" i="1"/>
  <c r="BC654" i="1"/>
  <c r="AQ694" i="1"/>
  <c r="AR694" i="1"/>
  <c r="AS694" i="1"/>
  <c r="BQ794" i="1"/>
  <c r="BO794" i="1"/>
  <c r="BP794" i="1"/>
  <c r="AG834" i="1"/>
  <c r="AF834" i="1"/>
  <c r="AE834" i="1"/>
  <c r="BD874" i="1"/>
  <c r="BE874" i="1"/>
  <c r="BC874" i="1"/>
  <c r="BC15" i="1"/>
  <c r="BE15" i="1"/>
  <c r="BD15" i="1"/>
  <c r="AE95" i="1"/>
  <c r="AF95" i="1"/>
  <c r="AG95" i="1"/>
  <c r="BQ235" i="1"/>
  <c r="BP235" i="1"/>
  <c r="BO235" i="1"/>
  <c r="AS275" i="1"/>
  <c r="AQ275" i="1"/>
  <c r="AR275" i="1"/>
  <c r="BO415" i="1"/>
  <c r="BP415" i="1"/>
  <c r="BQ415" i="1"/>
  <c r="AR495" i="1"/>
  <c r="AS495" i="1"/>
  <c r="AQ495" i="1"/>
  <c r="BO635" i="1"/>
  <c r="BP635" i="1"/>
  <c r="BQ635" i="1"/>
  <c r="BO855" i="1"/>
  <c r="BP855" i="1"/>
  <c r="BQ855" i="1"/>
  <c r="BD36" i="1"/>
  <c r="BC36" i="1"/>
  <c r="BE36" i="1"/>
  <c r="AS76" i="1"/>
  <c r="AQ76" i="1"/>
  <c r="AR76" i="1"/>
  <c r="AF436" i="1"/>
  <c r="AE436" i="1"/>
  <c r="AG436" i="1"/>
  <c r="BC616" i="1"/>
  <c r="BD616" i="1"/>
  <c r="BE616" i="1"/>
  <c r="AS696" i="1"/>
  <c r="AQ696" i="1"/>
  <c r="AR696" i="1"/>
  <c r="BQ796" i="1"/>
  <c r="BP796" i="1"/>
  <c r="BO796" i="1"/>
  <c r="AR836" i="1"/>
  <c r="AQ836" i="1"/>
  <c r="AS836" i="1"/>
  <c r="BE81" i="1"/>
  <c r="BD81" i="1"/>
  <c r="BC81" i="1"/>
  <c r="AG221" i="1"/>
  <c r="AF221" i="1"/>
  <c r="AE221" i="1"/>
  <c r="BP261" i="1"/>
  <c r="BO261" i="1"/>
  <c r="BQ261" i="1"/>
  <c r="BP441" i="1"/>
  <c r="BQ441" i="1"/>
  <c r="BO441" i="1"/>
  <c r="AF481" i="1"/>
  <c r="AG481" i="1"/>
  <c r="AE481" i="1"/>
  <c r="AS521" i="1"/>
  <c r="AR521" i="1"/>
  <c r="AQ521" i="1"/>
  <c r="BC661" i="1"/>
  <c r="BE661" i="1"/>
  <c r="BD661" i="1"/>
  <c r="BC841" i="1"/>
  <c r="BE841" i="1"/>
  <c r="BD841" i="1"/>
  <c r="AQ921" i="1"/>
  <c r="AR921" i="1"/>
  <c r="AS921" i="1"/>
  <c r="BO23" i="1"/>
  <c r="BQ23" i="1"/>
  <c r="BP23" i="1"/>
  <c r="BD63" i="1"/>
  <c r="BC63" i="1"/>
  <c r="BE63" i="1"/>
  <c r="AG143" i="1"/>
  <c r="AE143" i="1"/>
  <c r="AF143" i="1"/>
  <c r="BO243" i="1"/>
  <c r="BQ243" i="1"/>
  <c r="BP243" i="1"/>
  <c r="BD283" i="1"/>
  <c r="BC283" i="1"/>
  <c r="BE283" i="1"/>
  <c r="BP423" i="1"/>
  <c r="BO423" i="1"/>
  <c r="BQ423" i="1"/>
  <c r="AS503" i="1"/>
  <c r="AQ503" i="1"/>
  <c r="AR503" i="1"/>
  <c r="AS643" i="1"/>
  <c r="AR643" i="1"/>
  <c r="AQ643" i="1"/>
  <c r="BD683" i="1"/>
  <c r="BE683" i="1"/>
  <c r="BC683" i="1"/>
  <c r="AR723" i="1"/>
  <c r="AQ723" i="1"/>
  <c r="AS723" i="1"/>
  <c r="AR863" i="1"/>
  <c r="AS863" i="1"/>
  <c r="AQ863" i="1"/>
  <c r="BO903" i="1"/>
  <c r="BP903" i="1"/>
  <c r="BQ903" i="1"/>
  <c r="AQ104" i="1"/>
  <c r="AR104" i="1"/>
  <c r="AS104" i="1"/>
  <c r="BC244" i="1"/>
  <c r="BD244" i="1"/>
  <c r="BE244" i="1"/>
  <c r="BD284" i="1"/>
  <c r="BC284" i="1"/>
  <c r="BE284" i="1"/>
  <c r="BO464" i="1"/>
  <c r="BQ464" i="1"/>
  <c r="BP464" i="1"/>
  <c r="AR544" i="1"/>
  <c r="AS544" i="1"/>
  <c r="AQ544" i="1"/>
  <c r="BD644" i="1"/>
  <c r="BC644" i="1"/>
  <c r="BE644" i="1"/>
  <c r="BC724" i="1"/>
  <c r="BE724" i="1"/>
  <c r="BD724" i="1"/>
  <c r="BE864" i="1"/>
  <c r="BC864" i="1"/>
  <c r="BD864" i="1"/>
  <c r="BD944" i="1"/>
  <c r="BE944" i="1"/>
  <c r="BC944" i="1"/>
  <c r="BC105" i="1"/>
  <c r="BE105" i="1"/>
  <c r="BD105" i="1"/>
  <c r="AR145" i="1"/>
  <c r="AQ145" i="1"/>
  <c r="AS145" i="1"/>
  <c r="AF185" i="1"/>
  <c r="AE185" i="1"/>
  <c r="AG185" i="1"/>
  <c r="BC285" i="1"/>
  <c r="BE285" i="1"/>
  <c r="BD285" i="1"/>
  <c r="AS365" i="1"/>
  <c r="AQ365" i="1"/>
  <c r="AR365" i="1"/>
  <c r="BC505" i="1"/>
  <c r="BD505" i="1"/>
  <c r="BE505" i="1"/>
  <c r="AF685" i="1"/>
  <c r="AG685" i="1"/>
  <c r="AE685" i="1"/>
  <c r="BE725" i="1"/>
  <c r="BD725" i="1"/>
  <c r="BC725" i="1"/>
  <c r="AR765" i="1"/>
  <c r="AQ765" i="1"/>
  <c r="AS765" i="1"/>
  <c r="BO865" i="1"/>
  <c r="BP865" i="1"/>
  <c r="BQ865" i="1"/>
  <c r="AG905" i="1"/>
  <c r="AF905" i="1"/>
  <c r="AE905" i="1"/>
  <c r="BP186" i="1"/>
  <c r="BO186" i="1"/>
  <c r="BQ186" i="1"/>
  <c r="BD286" i="1"/>
  <c r="BC286" i="1"/>
  <c r="BE286" i="1"/>
  <c r="BC366" i="1"/>
  <c r="BE366" i="1"/>
  <c r="BD366" i="1"/>
  <c r="AE406" i="1"/>
  <c r="AF406" i="1"/>
  <c r="AG406" i="1"/>
  <c r="AR586" i="1"/>
  <c r="AQ586" i="1"/>
  <c r="AS586" i="1"/>
  <c r="AS686" i="1"/>
  <c r="AR686" i="1"/>
  <c r="AQ686" i="1"/>
  <c r="AG726" i="1"/>
  <c r="AE726" i="1"/>
  <c r="AF726" i="1"/>
  <c r="BE906" i="1"/>
  <c r="BD906" i="1"/>
  <c r="BC906" i="1"/>
  <c r="AE946" i="1"/>
  <c r="AG946" i="1"/>
  <c r="AF946" i="1"/>
  <c r="AQ986" i="1"/>
  <c r="AS986" i="1"/>
  <c r="AR986" i="1"/>
  <c r="BE107" i="1"/>
  <c r="BC107" i="1"/>
  <c r="BD107" i="1"/>
  <c r="BC147" i="1"/>
  <c r="BD147" i="1"/>
  <c r="BE147" i="1"/>
  <c r="AF227" i="1"/>
  <c r="AE227" i="1"/>
  <c r="AG227" i="1"/>
  <c r="BO327" i="1"/>
  <c r="BP327" i="1"/>
  <c r="BQ327" i="1"/>
  <c r="AF587" i="1"/>
  <c r="AG587" i="1"/>
  <c r="AE587" i="1"/>
  <c r="BD727" i="1"/>
  <c r="BE727" i="1"/>
  <c r="BC727" i="1"/>
  <c r="BQ767" i="1"/>
  <c r="BP767" i="1"/>
  <c r="BO767" i="1"/>
  <c r="AS807" i="1"/>
  <c r="AQ807" i="1"/>
  <c r="AR807" i="1"/>
  <c r="AE947" i="1"/>
  <c r="AF947" i="1"/>
  <c r="AG947" i="1"/>
  <c r="BC987" i="1"/>
  <c r="BE987" i="1"/>
  <c r="BD987" i="1"/>
  <c r="AG428" i="1"/>
  <c r="AE428" i="1"/>
  <c r="AF428" i="1"/>
  <c r="BD548" i="1"/>
  <c r="BC548" i="1"/>
  <c r="BE548" i="1"/>
  <c r="AQ728" i="1"/>
  <c r="AR728" i="1"/>
  <c r="AS728" i="1"/>
  <c r="BC408" i="1"/>
  <c r="BD408" i="1"/>
  <c r="BE408" i="1"/>
  <c r="BP768" i="1"/>
  <c r="BQ768" i="1"/>
  <c r="BO768" i="1"/>
  <c r="BP68" i="1"/>
  <c r="BQ68" i="1"/>
  <c r="BO68" i="1"/>
  <c r="BP208" i="1"/>
  <c r="BO208" i="1"/>
  <c r="BQ208" i="1"/>
  <c r="BD468" i="1"/>
  <c r="BE468" i="1"/>
  <c r="BC468" i="1"/>
  <c r="AQ708" i="1"/>
  <c r="AR708" i="1"/>
  <c r="AS708" i="1"/>
  <c r="BQ388" i="1"/>
  <c r="BP388" i="1"/>
  <c r="BO388" i="1"/>
  <c r="AE668" i="1"/>
  <c r="AG668" i="1"/>
  <c r="AF668" i="1"/>
  <c r="AF168" i="1"/>
  <c r="AG168" i="1"/>
  <c r="AE168" i="1"/>
  <c r="AE688" i="1"/>
  <c r="AF688" i="1"/>
  <c r="AG688" i="1"/>
  <c r="AE948" i="1"/>
  <c r="AF948" i="1"/>
  <c r="AG948" i="1"/>
  <c r="AE51" i="1"/>
  <c r="AF51" i="1"/>
  <c r="AG51" i="1"/>
  <c r="BD151" i="1"/>
  <c r="BE151" i="1"/>
  <c r="BC151" i="1"/>
  <c r="BQ309" i="1"/>
  <c r="BP309" i="1"/>
  <c r="BO309" i="1"/>
  <c r="AR609" i="1"/>
  <c r="AQ609" i="1"/>
  <c r="AS609" i="1"/>
  <c r="AS889" i="1"/>
  <c r="AQ889" i="1"/>
  <c r="AR889" i="1"/>
  <c r="BE469" i="1"/>
  <c r="BC469" i="1"/>
  <c r="BD469" i="1"/>
  <c r="BP669" i="1"/>
  <c r="BQ669" i="1"/>
  <c r="BO669" i="1"/>
  <c r="AF689" i="1"/>
  <c r="AE689" i="1"/>
  <c r="AG689" i="1"/>
  <c r="AE929" i="1"/>
  <c r="AG929" i="1"/>
  <c r="AF929" i="1"/>
  <c r="BP629" i="1"/>
  <c r="BQ629" i="1"/>
  <c r="BO629" i="1"/>
  <c r="AF829" i="1"/>
  <c r="AG829" i="1"/>
  <c r="AE829" i="1"/>
  <c r="AR29" i="1"/>
  <c r="AS29" i="1"/>
  <c r="AQ29" i="1"/>
  <c r="BC231" i="1"/>
  <c r="BD231" i="1"/>
  <c r="BE231" i="1"/>
  <c r="AQ271" i="1"/>
  <c r="AS271" i="1"/>
  <c r="AR271" i="1"/>
  <c r="BO371" i="1"/>
  <c r="BP371" i="1"/>
  <c r="BQ371" i="1"/>
  <c r="BO411" i="1"/>
  <c r="BQ411" i="1"/>
  <c r="BP411" i="1"/>
  <c r="BD451" i="1"/>
  <c r="BC451" i="1"/>
  <c r="BE451" i="1"/>
  <c r="AG491" i="1"/>
  <c r="AE491" i="1"/>
  <c r="AF491" i="1"/>
  <c r="BE591" i="1"/>
  <c r="BC591" i="1"/>
  <c r="BD591" i="1"/>
  <c r="BC631" i="1"/>
  <c r="BE631" i="1"/>
  <c r="BD631" i="1"/>
  <c r="AS671" i="1"/>
  <c r="AR671" i="1"/>
  <c r="AQ671" i="1"/>
  <c r="AR811" i="1"/>
  <c r="AQ811" i="1"/>
  <c r="AS811" i="1"/>
  <c r="BE991" i="1"/>
  <c r="BC991" i="1"/>
  <c r="BD991" i="1"/>
  <c r="BP977" i="1"/>
  <c r="BO977" i="1"/>
  <c r="BQ977" i="1"/>
  <c r="BP839" i="1"/>
  <c r="BO839" i="1"/>
  <c r="BQ839" i="1"/>
  <c r="BQ999" i="1"/>
  <c r="BP999" i="1"/>
  <c r="BO999" i="1"/>
  <c r="AG180" i="1"/>
  <c r="AF180" i="1"/>
  <c r="AE180" i="1"/>
  <c r="AG440" i="1"/>
  <c r="AF440" i="1"/>
  <c r="AE440" i="1"/>
  <c r="AG257" i="1"/>
  <c r="AF257" i="1"/>
  <c r="AE257" i="1"/>
  <c r="AR457" i="1"/>
  <c r="AS457" i="1"/>
  <c r="AQ457" i="1"/>
  <c r="AQ518" i="1"/>
  <c r="AS518" i="1"/>
  <c r="AR518" i="1"/>
  <c r="AR579" i="1"/>
  <c r="AS579" i="1"/>
  <c r="AQ579" i="1"/>
  <c r="AR859" i="1"/>
  <c r="AQ859" i="1"/>
  <c r="AS859" i="1"/>
  <c r="BP677" i="1"/>
  <c r="BO677" i="1"/>
  <c r="BQ677" i="1"/>
  <c r="BO858" i="1"/>
  <c r="BP858" i="1"/>
  <c r="BQ858" i="1"/>
  <c r="AF179" i="1"/>
  <c r="AG179" i="1"/>
  <c r="AE179" i="1"/>
  <c r="AE280" i="1"/>
  <c r="AF280" i="1"/>
  <c r="AG280" i="1"/>
  <c r="BD520" i="1"/>
  <c r="BE520" i="1"/>
  <c r="BC520" i="1"/>
  <c r="AE597" i="1"/>
  <c r="AG597" i="1"/>
  <c r="AF597" i="1"/>
  <c r="AE438" i="1"/>
  <c r="AF438" i="1"/>
  <c r="AG438" i="1"/>
  <c r="BD99" i="1"/>
  <c r="BC99" i="1"/>
  <c r="BE99" i="1"/>
  <c r="AE319" i="1"/>
  <c r="AG319" i="1"/>
  <c r="AF319" i="1"/>
  <c r="BQ260" i="1"/>
  <c r="BP260" i="1"/>
  <c r="BO260" i="1"/>
  <c r="AQ600" i="1"/>
  <c r="AS600" i="1"/>
  <c r="AR600" i="1"/>
  <c r="AE197" i="1"/>
  <c r="AG197" i="1"/>
  <c r="AF197" i="1"/>
  <c r="BQ857" i="1"/>
  <c r="BO857" i="1"/>
  <c r="BP857" i="1"/>
  <c r="AQ298" i="1"/>
  <c r="AS298" i="1"/>
  <c r="AR298" i="1"/>
  <c r="BQ59" i="1"/>
  <c r="BP59" i="1"/>
  <c r="BO59" i="1"/>
  <c r="BC57" i="1"/>
  <c r="BE57" i="1"/>
  <c r="BD57" i="1"/>
  <c r="BP777" i="1"/>
  <c r="BQ777" i="1"/>
  <c r="BO777" i="1"/>
  <c r="BD39" i="1"/>
  <c r="BC39" i="1"/>
  <c r="BE39" i="1"/>
  <c r="BD479" i="1"/>
  <c r="BE479" i="1"/>
  <c r="BC479" i="1"/>
  <c r="AS759" i="1"/>
  <c r="AQ759" i="1"/>
  <c r="AR759" i="1"/>
  <c r="BO360" i="1"/>
  <c r="BP360" i="1"/>
  <c r="BQ360" i="1"/>
  <c r="AF640" i="1"/>
  <c r="AE640" i="1"/>
  <c r="AG640" i="1"/>
  <c r="AQ880" i="1"/>
  <c r="AR880" i="1"/>
  <c r="AS880" i="1"/>
  <c r="BP740" i="1"/>
  <c r="BQ740" i="1"/>
  <c r="BO740" i="1"/>
  <c r="BO792" i="1"/>
  <c r="BQ792" i="1"/>
  <c r="BP792" i="1"/>
  <c r="AR832" i="1"/>
  <c r="AS832" i="1"/>
  <c r="AQ832" i="1"/>
  <c r="BQ872" i="1"/>
  <c r="BO872" i="1"/>
  <c r="BP872" i="1"/>
  <c r="BO13" i="1"/>
  <c r="BQ13" i="1"/>
  <c r="BP13" i="1"/>
  <c r="BO193" i="1"/>
  <c r="BP193" i="1"/>
  <c r="BQ193" i="1"/>
  <c r="BD413" i="1"/>
  <c r="BC413" i="1"/>
  <c r="BE413" i="1"/>
  <c r="BE453" i="1"/>
  <c r="BC453" i="1"/>
  <c r="BD453" i="1"/>
  <c r="BD633" i="1"/>
  <c r="BE633" i="1"/>
  <c r="BC633" i="1"/>
  <c r="AF853" i="1"/>
  <c r="AG853" i="1"/>
  <c r="AE853" i="1"/>
  <c r="AE114" i="1"/>
  <c r="AF114" i="1"/>
  <c r="AG114" i="1"/>
  <c r="AF315" i="1"/>
  <c r="AG315" i="1"/>
  <c r="AE315" i="1"/>
  <c r="AE62" i="1"/>
  <c r="AF62" i="1"/>
  <c r="AG62" i="1"/>
  <c r="BP162" i="1"/>
  <c r="BQ162" i="1"/>
  <c r="BO162" i="1"/>
  <c r="AS242" i="1"/>
  <c r="AR242" i="1"/>
  <c r="AQ242" i="1"/>
  <c r="BC342" i="1"/>
  <c r="BD342" i="1"/>
  <c r="BE342" i="1"/>
  <c r="AE382" i="1"/>
  <c r="AG382" i="1"/>
  <c r="AF382" i="1"/>
  <c r="BD422" i="1"/>
  <c r="BE422" i="1"/>
  <c r="BC422" i="1"/>
  <c r="BC602" i="1"/>
  <c r="BE602" i="1"/>
  <c r="BD602" i="1"/>
  <c r="BD642" i="1"/>
  <c r="BE642" i="1"/>
  <c r="BC642" i="1"/>
  <c r="AE782" i="1"/>
  <c r="AG782" i="1"/>
  <c r="AF782" i="1"/>
  <c r="BD822" i="1"/>
  <c r="BC822" i="1"/>
  <c r="BE822" i="1"/>
  <c r="BD962" i="1"/>
  <c r="BE962" i="1"/>
  <c r="BC962" i="1"/>
  <c r="BO1002" i="1"/>
  <c r="BQ1002" i="1"/>
  <c r="BP1002" i="1"/>
  <c r="BD9" i="1"/>
  <c r="BE9" i="1"/>
  <c r="BC9" i="1"/>
  <c r="AE110" i="1"/>
  <c r="AF110" i="1"/>
  <c r="AG110" i="1"/>
  <c r="BO210" i="1"/>
  <c r="BP210" i="1"/>
  <c r="BQ210" i="1"/>
  <c r="BC250" i="1"/>
  <c r="BD250" i="1"/>
  <c r="BE250" i="1"/>
  <c r="AQ290" i="1"/>
  <c r="AR290" i="1"/>
  <c r="AS290" i="1"/>
  <c r="AF510" i="1"/>
  <c r="AE510" i="1"/>
  <c r="AG510" i="1"/>
  <c r="BQ650" i="1"/>
  <c r="BO650" i="1"/>
  <c r="BP650" i="1"/>
  <c r="AR690" i="1"/>
  <c r="AS690" i="1"/>
  <c r="AQ690" i="1"/>
  <c r="AE790" i="1"/>
  <c r="AF790" i="1"/>
  <c r="AG790" i="1"/>
  <c r="AE32" i="1"/>
  <c r="AF32" i="1"/>
  <c r="AG32" i="1"/>
  <c r="BE72" i="1"/>
  <c r="BC72" i="1"/>
  <c r="BD72" i="1"/>
  <c r="BP172" i="1"/>
  <c r="BO172" i="1"/>
  <c r="BQ172" i="1"/>
  <c r="AS252" i="1"/>
  <c r="AR252" i="1"/>
  <c r="AQ252" i="1"/>
  <c r="AE392" i="1"/>
  <c r="AG392" i="1"/>
  <c r="AF392" i="1"/>
  <c r="AR472" i="1"/>
  <c r="AS472" i="1"/>
  <c r="AQ472" i="1"/>
  <c r="BC572" i="1"/>
  <c r="BE572" i="1"/>
  <c r="BD572" i="1"/>
  <c r="AG612" i="1"/>
  <c r="AE612" i="1"/>
  <c r="AF612" i="1"/>
  <c r="AF692" i="1"/>
  <c r="AE692" i="1"/>
  <c r="AG692" i="1"/>
  <c r="BE792" i="1"/>
  <c r="BD792" i="1"/>
  <c r="BC792" i="1"/>
  <c r="AF832" i="1"/>
  <c r="AG832" i="1"/>
  <c r="AE832" i="1"/>
  <c r="BE872" i="1"/>
  <c r="BC872" i="1"/>
  <c r="BD872" i="1"/>
  <c r="AQ53" i="1"/>
  <c r="AS53" i="1"/>
  <c r="AR53" i="1"/>
  <c r="BO93" i="1"/>
  <c r="BP93" i="1"/>
  <c r="BQ93" i="1"/>
  <c r="BD233" i="1"/>
  <c r="BE233" i="1"/>
  <c r="BC233" i="1"/>
  <c r="AR273" i="1"/>
  <c r="AQ273" i="1"/>
  <c r="AS273" i="1"/>
  <c r="AF413" i="1"/>
  <c r="AE413" i="1"/>
  <c r="AG413" i="1"/>
  <c r="BO593" i="1"/>
  <c r="BQ593" i="1"/>
  <c r="BP593" i="1"/>
  <c r="AS633" i="1"/>
  <c r="AR633" i="1"/>
  <c r="AQ633" i="1"/>
  <c r="AQ673" i="1"/>
  <c r="AR673" i="1"/>
  <c r="AS673" i="1"/>
  <c r="BP773" i="1"/>
  <c r="BQ773" i="1"/>
  <c r="BO773" i="1"/>
  <c r="AE813" i="1"/>
  <c r="AG813" i="1"/>
  <c r="AF813" i="1"/>
  <c r="BO853" i="1"/>
  <c r="BP853" i="1"/>
  <c r="BQ853" i="1"/>
  <c r="AR893" i="1"/>
  <c r="AS893" i="1"/>
  <c r="AQ893" i="1"/>
  <c r="BC993" i="1"/>
  <c r="BD993" i="1"/>
  <c r="BE993" i="1"/>
  <c r="AQ174" i="1"/>
  <c r="AS174" i="1"/>
  <c r="AR174" i="1"/>
  <c r="AF214" i="1"/>
  <c r="AG214" i="1"/>
  <c r="AE214" i="1"/>
  <c r="AS254" i="1"/>
  <c r="AR254" i="1"/>
  <c r="AQ254" i="1"/>
  <c r="AS294" i="1"/>
  <c r="AQ294" i="1"/>
  <c r="AR294" i="1"/>
  <c r="AG394" i="1"/>
  <c r="AE394" i="1"/>
  <c r="AF394" i="1"/>
  <c r="AR474" i="1"/>
  <c r="AQ474" i="1"/>
  <c r="AS474" i="1"/>
  <c r="BC574" i="1"/>
  <c r="BE574" i="1"/>
  <c r="BD574" i="1"/>
  <c r="AE654" i="1"/>
  <c r="AG654" i="1"/>
  <c r="AF654" i="1"/>
  <c r="BE794" i="1"/>
  <c r="BC794" i="1"/>
  <c r="BD794" i="1"/>
  <c r="BO834" i="1"/>
  <c r="BP834" i="1"/>
  <c r="BQ834" i="1"/>
  <c r="AS874" i="1"/>
  <c r="AR874" i="1"/>
  <c r="AQ874" i="1"/>
  <c r="AQ15" i="1"/>
  <c r="AR15" i="1"/>
  <c r="AS15" i="1"/>
  <c r="AQ55" i="1"/>
  <c r="AR55" i="1"/>
  <c r="AS55" i="1"/>
  <c r="AR195" i="1"/>
  <c r="AQ195" i="1"/>
  <c r="AS195" i="1"/>
  <c r="BD235" i="1"/>
  <c r="BE235" i="1"/>
  <c r="BC235" i="1"/>
  <c r="BD375" i="1"/>
  <c r="BC375" i="1"/>
  <c r="BE375" i="1"/>
  <c r="AS455" i="1"/>
  <c r="AR455" i="1"/>
  <c r="AQ455" i="1"/>
  <c r="AE595" i="1"/>
  <c r="AF595" i="1"/>
  <c r="AG595" i="1"/>
  <c r="BC635" i="1"/>
  <c r="BE635" i="1"/>
  <c r="BD635" i="1"/>
  <c r="AR675" i="1"/>
  <c r="AQ675" i="1"/>
  <c r="AS675" i="1"/>
  <c r="BE855" i="1"/>
  <c r="BC855" i="1"/>
  <c r="BD855" i="1"/>
  <c r="BO176" i="1"/>
  <c r="BP176" i="1"/>
  <c r="BQ176" i="1"/>
  <c r="AF216" i="1"/>
  <c r="AE216" i="1"/>
  <c r="AG216" i="1"/>
  <c r="AF296" i="1"/>
  <c r="AG296" i="1"/>
  <c r="AE296" i="1"/>
  <c r="BQ396" i="1"/>
  <c r="BO396" i="1"/>
  <c r="BP396" i="1"/>
  <c r="BE436" i="1"/>
  <c r="BC436" i="1"/>
  <c r="BD436" i="1"/>
  <c r="AR476" i="1"/>
  <c r="AQ476" i="1"/>
  <c r="AS476" i="1"/>
  <c r="BP576" i="1"/>
  <c r="BO576" i="1"/>
  <c r="BQ576" i="1"/>
  <c r="AS616" i="1"/>
  <c r="AQ616" i="1"/>
  <c r="AR616" i="1"/>
  <c r="AF656" i="1"/>
  <c r="AG656" i="1"/>
  <c r="AE656" i="1"/>
  <c r="BC796" i="1"/>
  <c r="BD796" i="1"/>
  <c r="BE796" i="1"/>
  <c r="AF836" i="1"/>
  <c r="AG836" i="1"/>
  <c r="AE836" i="1"/>
  <c r="AQ41" i="1"/>
  <c r="AR41" i="1"/>
  <c r="AS41" i="1"/>
  <c r="AF121" i="1"/>
  <c r="AG121" i="1"/>
  <c r="AE121" i="1"/>
  <c r="BQ221" i="1"/>
  <c r="BO221" i="1"/>
  <c r="BP221" i="1"/>
  <c r="BE261" i="1"/>
  <c r="BD261" i="1"/>
  <c r="BC261" i="1"/>
  <c r="AR301" i="1"/>
  <c r="AQ301" i="1"/>
  <c r="AS301" i="1"/>
  <c r="BC481" i="1"/>
  <c r="BD481" i="1"/>
  <c r="BE481" i="1"/>
  <c r="BE621" i="1"/>
  <c r="BC621" i="1"/>
  <c r="BD621" i="1"/>
  <c r="AR661" i="1"/>
  <c r="AS661" i="1"/>
  <c r="AQ661" i="1"/>
  <c r="AQ841" i="1"/>
  <c r="AR841" i="1"/>
  <c r="AS841" i="1"/>
  <c r="BO203" i="1"/>
  <c r="BQ203" i="1"/>
  <c r="BP203" i="1"/>
  <c r="AR283" i="1"/>
  <c r="AQ283" i="1"/>
  <c r="AS283" i="1"/>
  <c r="AE463" i="1"/>
  <c r="AF463" i="1"/>
  <c r="AG463" i="1"/>
  <c r="BQ603" i="1"/>
  <c r="BO603" i="1"/>
  <c r="BP603" i="1"/>
  <c r="AE823" i="1"/>
  <c r="AF823" i="1"/>
  <c r="AG823" i="1"/>
  <c r="AF863" i="1"/>
  <c r="AE863" i="1"/>
  <c r="AG863" i="1"/>
  <c r="BP24" i="1"/>
  <c r="BQ24" i="1"/>
  <c r="BO24" i="1"/>
  <c r="BC64" i="1"/>
  <c r="BE64" i="1"/>
  <c r="BD64" i="1"/>
  <c r="AE104" i="1"/>
  <c r="AG104" i="1"/>
  <c r="AF104" i="1"/>
  <c r="AF144" i="1"/>
  <c r="AE144" i="1"/>
  <c r="AG144" i="1"/>
  <c r="AG244" i="1"/>
  <c r="AF244" i="1"/>
  <c r="AE244" i="1"/>
  <c r="AR284" i="1"/>
  <c r="AS284" i="1"/>
  <c r="AQ284" i="1"/>
  <c r="AS324" i="1"/>
  <c r="AQ324" i="1"/>
  <c r="AR324" i="1"/>
  <c r="BP424" i="1"/>
  <c r="BO424" i="1"/>
  <c r="BQ424" i="1"/>
  <c r="BD464" i="1"/>
  <c r="BC464" i="1"/>
  <c r="BE464" i="1"/>
  <c r="AQ644" i="1"/>
  <c r="AS644" i="1"/>
  <c r="AR644" i="1"/>
  <c r="AS724" i="1"/>
  <c r="AR724" i="1"/>
  <c r="AQ724" i="1"/>
  <c r="BO824" i="1"/>
  <c r="BP824" i="1"/>
  <c r="BQ824" i="1"/>
  <c r="AF864" i="1"/>
  <c r="AG864" i="1"/>
  <c r="AE864" i="1"/>
  <c r="AS944" i="1"/>
  <c r="AR944" i="1"/>
  <c r="AQ944" i="1"/>
  <c r="BD245" i="1"/>
  <c r="BE245" i="1"/>
  <c r="BC245" i="1"/>
  <c r="AF285" i="1"/>
  <c r="AG285" i="1"/>
  <c r="AE285" i="1"/>
  <c r="AF325" i="1"/>
  <c r="AG325" i="1"/>
  <c r="AE325" i="1"/>
  <c r="BO465" i="1"/>
  <c r="BQ465" i="1"/>
  <c r="BP465" i="1"/>
  <c r="AF505" i="1"/>
  <c r="AG505" i="1"/>
  <c r="AE505" i="1"/>
  <c r="AR545" i="1"/>
  <c r="AS545" i="1"/>
  <c r="AQ545" i="1"/>
  <c r="BO645" i="1"/>
  <c r="BQ645" i="1"/>
  <c r="BP645" i="1"/>
  <c r="BQ685" i="1"/>
  <c r="BP685" i="1"/>
  <c r="BO685" i="1"/>
  <c r="BP905" i="1"/>
  <c r="BQ905" i="1"/>
  <c r="BO905" i="1"/>
  <c r="AS945" i="1"/>
  <c r="AR945" i="1"/>
  <c r="AQ945" i="1"/>
  <c r="AG66" i="1"/>
  <c r="AE66" i="1"/>
  <c r="AF66" i="1"/>
  <c r="BQ286" i="1"/>
  <c r="BO286" i="1"/>
  <c r="BP286" i="1"/>
  <c r="BD326" i="1"/>
  <c r="BC326" i="1"/>
  <c r="BE326" i="1"/>
  <c r="AR366" i="1"/>
  <c r="AS366" i="1"/>
  <c r="AQ366" i="1"/>
  <c r="AE506" i="1"/>
  <c r="AG506" i="1"/>
  <c r="AF506" i="1"/>
  <c r="AS546" i="1"/>
  <c r="AQ546" i="1"/>
  <c r="AR546" i="1"/>
  <c r="AR766" i="1"/>
  <c r="AS766" i="1"/>
  <c r="AQ766" i="1"/>
  <c r="BP866" i="1"/>
  <c r="BQ866" i="1"/>
  <c r="BO866" i="1"/>
  <c r="AQ906" i="1"/>
  <c r="AR906" i="1"/>
  <c r="AS906" i="1"/>
  <c r="BP946" i="1"/>
  <c r="BQ946" i="1"/>
  <c r="BO946" i="1"/>
  <c r="AS107" i="1"/>
  <c r="AR107" i="1"/>
  <c r="AQ107" i="1"/>
  <c r="BP287" i="1"/>
  <c r="BQ287" i="1"/>
  <c r="BO287" i="1"/>
  <c r="AG407" i="1"/>
  <c r="AE407" i="1"/>
  <c r="AF407" i="1"/>
  <c r="BP507" i="1"/>
  <c r="BQ507" i="1"/>
  <c r="BO507" i="1"/>
  <c r="BC547" i="1"/>
  <c r="BE547" i="1"/>
  <c r="BD547" i="1"/>
  <c r="AQ727" i="1"/>
  <c r="AR727" i="1"/>
  <c r="AS727" i="1"/>
  <c r="BD767" i="1"/>
  <c r="BE767" i="1"/>
  <c r="BC767" i="1"/>
  <c r="AR987" i="1"/>
  <c r="AQ987" i="1"/>
  <c r="AS987" i="1"/>
  <c r="BC308" i="1"/>
  <c r="BD308" i="1"/>
  <c r="BE308" i="1"/>
  <c r="BP408" i="1"/>
  <c r="BO408" i="1"/>
  <c r="BQ408" i="1"/>
  <c r="BE768" i="1"/>
  <c r="BC768" i="1"/>
  <c r="BD768" i="1"/>
  <c r="AG388" i="1"/>
  <c r="AE388" i="1"/>
  <c r="AF388" i="1"/>
  <c r="BQ668" i="1"/>
  <c r="BO668" i="1"/>
  <c r="BP668" i="1"/>
  <c r="BQ488" i="1"/>
  <c r="BO488" i="1"/>
  <c r="BP488" i="1"/>
  <c r="BP688" i="1"/>
  <c r="BQ688" i="1"/>
  <c r="BO688" i="1"/>
  <c r="BD948" i="1"/>
  <c r="BC948" i="1"/>
  <c r="BE948" i="1"/>
  <c r="AS151" i="1"/>
  <c r="AR151" i="1"/>
  <c r="AQ151" i="1"/>
  <c r="AF129" i="1"/>
  <c r="AE129" i="1"/>
  <c r="AG129" i="1"/>
  <c r="AS89" i="1"/>
  <c r="AR89" i="1"/>
  <c r="AQ89" i="1"/>
  <c r="AF609" i="1"/>
  <c r="AE609" i="1"/>
  <c r="AG609" i="1"/>
  <c r="BP469" i="1"/>
  <c r="BO469" i="1"/>
  <c r="BQ469" i="1"/>
  <c r="BD669" i="1"/>
  <c r="BC669" i="1"/>
  <c r="BE669" i="1"/>
  <c r="AS909" i="1"/>
  <c r="AQ909" i="1"/>
  <c r="AR909" i="1"/>
  <c r="AG149" i="1"/>
  <c r="AF149" i="1"/>
  <c r="AE149" i="1"/>
  <c r="BP829" i="1"/>
  <c r="BQ829" i="1"/>
  <c r="BO829" i="1"/>
  <c r="BE191" i="1"/>
  <c r="BC191" i="1"/>
  <c r="BD191" i="1"/>
  <c r="AS231" i="1"/>
  <c r="AR231" i="1"/>
  <c r="AQ231" i="1"/>
  <c r="BC371" i="1"/>
  <c r="BD371" i="1"/>
  <c r="BE371" i="1"/>
  <c r="BE411" i="1"/>
  <c r="BC411" i="1"/>
  <c r="BD411" i="1"/>
  <c r="AR451" i="1"/>
  <c r="AS451" i="1"/>
  <c r="AQ451" i="1"/>
  <c r="BP551" i="1"/>
  <c r="BQ551" i="1"/>
  <c r="BO551" i="1"/>
  <c r="AF591" i="1"/>
  <c r="AG591" i="1"/>
  <c r="AE591" i="1"/>
  <c r="BC771" i="1"/>
  <c r="BE771" i="1"/>
  <c r="BD771" i="1"/>
  <c r="AG811" i="1"/>
  <c r="AE811" i="1"/>
  <c r="AF811" i="1"/>
  <c r="AR991" i="1"/>
  <c r="AQ991" i="1"/>
  <c r="AS991" i="1"/>
  <c r="AQ137" i="1"/>
  <c r="AS137" i="1"/>
  <c r="AR137" i="1"/>
  <c r="AS317" i="1"/>
  <c r="AQ317" i="1"/>
  <c r="AR317" i="1"/>
  <c r="BD797" i="1"/>
  <c r="BC797" i="1"/>
  <c r="BE797" i="1"/>
  <c r="BE977" i="1"/>
  <c r="BC977" i="1"/>
  <c r="BD977" i="1"/>
  <c r="BO898" i="1"/>
  <c r="BQ898" i="1"/>
  <c r="BP898" i="1"/>
  <c r="BE79" i="1"/>
  <c r="BD79" i="1"/>
  <c r="BC79" i="1"/>
  <c r="AF159" i="1"/>
  <c r="AG159" i="1"/>
  <c r="AE159" i="1"/>
  <c r="AE839" i="1"/>
  <c r="AG839" i="1"/>
  <c r="AF839" i="1"/>
  <c r="BC999" i="1"/>
  <c r="BE999" i="1"/>
  <c r="BD999" i="1"/>
  <c r="BC180" i="1"/>
  <c r="BE180" i="1"/>
  <c r="BD180" i="1"/>
  <c r="AF860" i="1"/>
  <c r="AG860" i="1"/>
  <c r="AE860" i="1"/>
  <c r="BD37" i="1"/>
  <c r="BE37" i="1"/>
  <c r="BC37" i="1"/>
  <c r="BO257" i="1"/>
  <c r="BQ257" i="1"/>
  <c r="BP257" i="1"/>
  <c r="BD38" i="1"/>
  <c r="BE38" i="1"/>
  <c r="BC38" i="1"/>
  <c r="AG258" i="1"/>
  <c r="AF258" i="1"/>
  <c r="AE258" i="1"/>
  <c r="AG518" i="1"/>
  <c r="AE518" i="1"/>
  <c r="AF518" i="1"/>
  <c r="BC239" i="1"/>
  <c r="BE239" i="1"/>
  <c r="BD239" i="1"/>
  <c r="AF579" i="1"/>
  <c r="AG579" i="1"/>
  <c r="AE579" i="1"/>
  <c r="BC340" i="1"/>
  <c r="BE340" i="1"/>
  <c r="BD340" i="1"/>
  <c r="BD580" i="1"/>
  <c r="BC580" i="1"/>
  <c r="BE580" i="1"/>
  <c r="AS800" i="1"/>
  <c r="AQ800" i="1"/>
  <c r="AR800" i="1"/>
  <c r="AG218" i="1"/>
  <c r="AE218" i="1"/>
  <c r="AF218" i="1"/>
  <c r="BC858" i="1"/>
  <c r="BD858" i="1"/>
  <c r="BE858" i="1"/>
  <c r="BP179" i="1"/>
  <c r="BO179" i="1"/>
  <c r="BQ179" i="1"/>
  <c r="AQ399" i="1"/>
  <c r="AR399" i="1"/>
  <c r="AS399" i="1"/>
  <c r="BO280" i="1"/>
  <c r="BQ280" i="1"/>
  <c r="BP280" i="1"/>
  <c r="AR520" i="1"/>
  <c r="AS520" i="1"/>
  <c r="AQ520" i="1"/>
  <c r="BO597" i="1"/>
  <c r="BP597" i="1"/>
  <c r="BQ597" i="1"/>
  <c r="AE877" i="1"/>
  <c r="AG877" i="1"/>
  <c r="AF877" i="1"/>
  <c r="AQ238" i="1"/>
  <c r="AR238" i="1"/>
  <c r="AS238" i="1"/>
  <c r="AE818" i="1"/>
  <c r="AF818" i="1"/>
  <c r="AG818" i="1"/>
  <c r="AF99" i="1"/>
  <c r="AE99" i="1"/>
  <c r="AG99" i="1"/>
  <c r="BP319" i="1"/>
  <c r="BO319" i="1"/>
  <c r="BQ319" i="1"/>
  <c r="AE559" i="1"/>
  <c r="AG559" i="1"/>
  <c r="AF559" i="1"/>
  <c r="BC260" i="1"/>
  <c r="BD260" i="1"/>
  <c r="BE260" i="1"/>
  <c r="AE600" i="1"/>
  <c r="AG600" i="1"/>
  <c r="AF600" i="1"/>
  <c r="AQ940" i="1"/>
  <c r="AS940" i="1"/>
  <c r="AR940" i="1"/>
  <c r="BP617" i="1"/>
  <c r="BO617" i="1"/>
  <c r="BQ617" i="1"/>
  <c r="BC379" i="1"/>
  <c r="BD379" i="1"/>
  <c r="BE379" i="1"/>
  <c r="AF659" i="1"/>
  <c r="AG659" i="1"/>
  <c r="AE659" i="1"/>
  <c r="BP320" i="1"/>
  <c r="BQ320" i="1"/>
  <c r="BO320" i="1"/>
  <c r="BE777" i="1"/>
  <c r="BC777" i="1"/>
  <c r="BD777" i="1"/>
  <c r="AQ78" i="1"/>
  <c r="AS78" i="1"/>
  <c r="AR78" i="1"/>
  <c r="AQ278" i="1"/>
  <c r="AR278" i="1"/>
  <c r="AS278" i="1"/>
  <c r="AE360" i="1"/>
  <c r="AF360" i="1"/>
  <c r="AG360" i="1"/>
  <c r="BC500" i="1"/>
  <c r="BE500" i="1"/>
  <c r="BD500" i="1"/>
  <c r="BD640" i="1"/>
  <c r="BE640" i="1"/>
  <c r="BC640" i="1"/>
  <c r="BO638" i="1"/>
  <c r="BQ638" i="1"/>
  <c r="BP638" i="1"/>
  <c r="BC740" i="1"/>
  <c r="BE740" i="1"/>
  <c r="BD740" i="1"/>
  <c r="BP160" i="1"/>
  <c r="BQ160" i="1"/>
  <c r="BO160" i="1"/>
  <c r="BD360" i="1"/>
  <c r="BE360" i="1"/>
  <c r="BC360" i="1"/>
  <c r="AQ500" i="1"/>
  <c r="AR500" i="1"/>
  <c r="AS500" i="1"/>
  <c r="BQ980" i="1"/>
  <c r="BP980" i="1"/>
  <c r="BO980" i="1"/>
  <c r="BQ153" i="1"/>
  <c r="BO153" i="1"/>
  <c r="BP153" i="1"/>
  <c r="AQ193" i="1"/>
  <c r="AS193" i="1"/>
  <c r="AR193" i="1"/>
  <c r="AE333" i="1"/>
  <c r="AG333" i="1"/>
  <c r="AF333" i="1"/>
  <c r="BE373" i="1"/>
  <c r="BD373" i="1"/>
  <c r="BC373" i="1"/>
  <c r="AS413" i="1"/>
  <c r="AQ413" i="1"/>
  <c r="AR413" i="1"/>
  <c r="BO513" i="1"/>
  <c r="BP513" i="1"/>
  <c r="BQ513" i="1"/>
  <c r="BP553" i="1"/>
  <c r="BO553" i="1"/>
  <c r="BQ553" i="1"/>
  <c r="BC733" i="1"/>
  <c r="BE733" i="1"/>
  <c r="BD733" i="1"/>
  <c r="AG773" i="1"/>
  <c r="AF773" i="1"/>
  <c r="AE773" i="1"/>
  <c r="AS813" i="1"/>
  <c r="AQ813" i="1"/>
  <c r="AR813" i="1"/>
  <c r="AE34" i="1"/>
  <c r="AG34" i="1"/>
  <c r="AF34" i="1"/>
  <c r="AQ214" i="1"/>
  <c r="AR214" i="1"/>
  <c r="AS214" i="1"/>
  <c r="BO314" i="1"/>
  <c r="BP314" i="1"/>
  <c r="BQ314" i="1"/>
  <c r="AF434" i="1"/>
  <c r="AG434" i="1"/>
  <c r="AE434" i="1"/>
  <c r="BP534" i="1"/>
  <c r="BO534" i="1"/>
  <c r="BQ534" i="1"/>
  <c r="BQ754" i="1"/>
  <c r="BO754" i="1"/>
  <c r="BP754" i="1"/>
  <c r="BC974" i="1"/>
  <c r="BE974" i="1"/>
  <c r="BD974" i="1"/>
  <c r="BC155" i="1"/>
  <c r="BE155" i="1"/>
  <c r="BD155" i="1"/>
  <c r="BQ195" i="1"/>
  <c r="BO195" i="1"/>
  <c r="BP195" i="1"/>
  <c r="AE335" i="1"/>
  <c r="AF335" i="1"/>
  <c r="AG335" i="1"/>
  <c r="BO375" i="1"/>
  <c r="BQ375" i="1"/>
  <c r="BP375" i="1"/>
  <c r="BE735" i="1"/>
  <c r="BD735" i="1"/>
  <c r="BC735" i="1"/>
  <c r="AG775" i="1"/>
  <c r="AF775" i="1"/>
  <c r="AE775" i="1"/>
  <c r="AS815" i="1"/>
  <c r="AR815" i="1"/>
  <c r="AQ815" i="1"/>
  <c r="BC915" i="1"/>
  <c r="BE915" i="1"/>
  <c r="BD915" i="1"/>
  <c r="BE995" i="1"/>
  <c r="BC995" i="1"/>
  <c r="BD995" i="1"/>
  <c r="AE36" i="1"/>
  <c r="AF36" i="1"/>
  <c r="AG36" i="1"/>
  <c r="AR216" i="1"/>
  <c r="AQ216" i="1"/>
  <c r="AS216" i="1"/>
  <c r="BC356" i="1"/>
  <c r="BE356" i="1"/>
  <c r="BD356" i="1"/>
  <c r="AR396" i="1"/>
  <c r="AS396" i="1"/>
  <c r="AQ396" i="1"/>
  <c r="BD536" i="1"/>
  <c r="BE536" i="1"/>
  <c r="BC536" i="1"/>
  <c r="BC576" i="1"/>
  <c r="BD576" i="1"/>
  <c r="BE576" i="1"/>
  <c r="BO716" i="1"/>
  <c r="BQ716" i="1"/>
  <c r="BP716" i="1"/>
  <c r="BE976" i="1"/>
  <c r="BC976" i="1"/>
  <c r="BD976" i="1"/>
  <c r="AG81" i="1"/>
  <c r="AE81" i="1"/>
  <c r="AF81" i="1"/>
  <c r="BC141" i="1"/>
  <c r="BE141" i="1"/>
  <c r="BD141" i="1"/>
  <c r="BO401" i="1"/>
  <c r="BP401" i="1"/>
  <c r="BQ401" i="1"/>
  <c r="BQ541" i="1"/>
  <c r="BP541" i="1"/>
  <c r="BO541" i="1"/>
  <c r="BO581" i="1"/>
  <c r="BQ581" i="1"/>
  <c r="BP581" i="1"/>
  <c r="BD761" i="1"/>
  <c r="BE761" i="1"/>
  <c r="BC761" i="1"/>
  <c r="AE941" i="1"/>
  <c r="AF941" i="1"/>
  <c r="AG941" i="1"/>
  <c r="AR23" i="1"/>
  <c r="AS23" i="1"/>
  <c r="AQ23" i="1"/>
  <c r="AE63" i="1"/>
  <c r="AG63" i="1"/>
  <c r="AF63" i="1"/>
  <c r="BC163" i="1"/>
  <c r="BD163" i="1"/>
  <c r="BE163" i="1"/>
  <c r="BO343" i="1"/>
  <c r="BP343" i="1"/>
  <c r="BQ343" i="1"/>
  <c r="AQ423" i="1"/>
  <c r="AS423" i="1"/>
  <c r="AR423" i="1"/>
  <c r="BP563" i="1"/>
  <c r="BO563" i="1"/>
  <c r="BQ563" i="1"/>
  <c r="AF643" i="1"/>
  <c r="AE643" i="1"/>
  <c r="AG643" i="1"/>
  <c r="BP743" i="1"/>
  <c r="BQ743" i="1"/>
  <c r="BO743" i="1"/>
  <c r="BC963" i="1"/>
  <c r="BD963" i="1"/>
  <c r="BE963" i="1"/>
  <c r="BQ164" i="1"/>
  <c r="BO164" i="1"/>
  <c r="BP164" i="1"/>
  <c r="AG204" i="1"/>
  <c r="AF204" i="1"/>
  <c r="AE204" i="1"/>
  <c r="BC424" i="1"/>
  <c r="BD424" i="1"/>
  <c r="BE424" i="1"/>
  <c r="BP564" i="1"/>
  <c r="BQ564" i="1"/>
  <c r="BO564" i="1"/>
  <c r="BE604" i="1"/>
  <c r="BD604" i="1"/>
  <c r="BC604" i="1"/>
  <c r="AF644" i="1"/>
  <c r="AE644" i="1"/>
  <c r="AG644" i="1"/>
  <c r="AE684" i="1"/>
  <c r="AG684" i="1"/>
  <c r="AF684" i="1"/>
  <c r="BC784" i="1"/>
  <c r="BE784" i="1"/>
  <c r="BD784" i="1"/>
  <c r="AF824" i="1"/>
  <c r="AG824" i="1"/>
  <c r="AE824" i="1"/>
  <c r="AR864" i="1"/>
  <c r="AQ864" i="1"/>
  <c r="AS864" i="1"/>
  <c r="BC25" i="1"/>
  <c r="BD25" i="1"/>
  <c r="BE25" i="1"/>
  <c r="BO65" i="1"/>
  <c r="BP65" i="1"/>
  <c r="BQ65" i="1"/>
  <c r="AE105" i="1"/>
  <c r="AF105" i="1"/>
  <c r="AG105" i="1"/>
  <c r="AR285" i="1"/>
  <c r="AS285" i="1"/>
  <c r="AQ285" i="1"/>
  <c r="BP385" i="1"/>
  <c r="BQ385" i="1"/>
  <c r="BO385" i="1"/>
  <c r="AF425" i="1"/>
  <c r="AE425" i="1"/>
  <c r="AG425" i="1"/>
  <c r="AQ465" i="1"/>
  <c r="AS465" i="1"/>
  <c r="AR465" i="1"/>
  <c r="AF605" i="1"/>
  <c r="AG605" i="1"/>
  <c r="AE605" i="1"/>
  <c r="BC645" i="1"/>
  <c r="BE645" i="1"/>
  <c r="BD645" i="1"/>
  <c r="AQ685" i="1"/>
  <c r="AS685" i="1"/>
  <c r="AR685" i="1"/>
  <c r="BP785" i="1"/>
  <c r="BQ785" i="1"/>
  <c r="BO785" i="1"/>
  <c r="BP825" i="1"/>
  <c r="BO825" i="1"/>
  <c r="BQ825" i="1"/>
  <c r="BC66" i="1"/>
  <c r="BE66" i="1"/>
  <c r="BD66" i="1"/>
  <c r="BD106" i="1"/>
  <c r="BC106" i="1"/>
  <c r="BE106" i="1"/>
  <c r="BQ206" i="1"/>
  <c r="BO206" i="1"/>
  <c r="BP206" i="1"/>
  <c r="BE246" i="1"/>
  <c r="BC246" i="1"/>
  <c r="BD246" i="1"/>
  <c r="AQ286" i="1"/>
  <c r="AS286" i="1"/>
  <c r="AR286" i="1"/>
  <c r="BQ466" i="1"/>
  <c r="BP466" i="1"/>
  <c r="BO466" i="1"/>
  <c r="AR506" i="1"/>
  <c r="AS506" i="1"/>
  <c r="AQ506" i="1"/>
  <c r="BP606" i="1"/>
  <c r="BQ606" i="1"/>
  <c r="BO606" i="1"/>
  <c r="BO646" i="1"/>
  <c r="BP646" i="1"/>
  <c r="BQ646" i="1"/>
  <c r="BQ686" i="1"/>
  <c r="BP686" i="1"/>
  <c r="BO686" i="1"/>
  <c r="AF826" i="1"/>
  <c r="AE826" i="1"/>
  <c r="AG826" i="1"/>
  <c r="AF866" i="1"/>
  <c r="AG866" i="1"/>
  <c r="AE866" i="1"/>
  <c r="BD67" i="1"/>
  <c r="BE67" i="1"/>
  <c r="BC67" i="1"/>
  <c r="AE147" i="1"/>
  <c r="AF147" i="1"/>
  <c r="AG147" i="1"/>
  <c r="BD247" i="1"/>
  <c r="BE247" i="1"/>
  <c r="BC247" i="1"/>
  <c r="BO427" i="1"/>
  <c r="BP427" i="1"/>
  <c r="BQ427" i="1"/>
  <c r="AF507" i="1"/>
  <c r="AG507" i="1"/>
  <c r="AE507" i="1"/>
  <c r="AF687" i="1"/>
  <c r="AG687" i="1"/>
  <c r="AE687" i="1"/>
  <c r="BO727" i="1"/>
  <c r="BP727" i="1"/>
  <c r="BQ727" i="1"/>
  <c r="AQ867" i="1"/>
  <c r="AS867" i="1"/>
  <c r="AR867" i="1"/>
  <c r="BD907" i="1"/>
  <c r="BC907" i="1"/>
  <c r="BE907" i="1"/>
  <c r="AS428" i="1"/>
  <c r="AQ428" i="1"/>
  <c r="AR428" i="1"/>
  <c r="BP828" i="1"/>
  <c r="BQ828" i="1"/>
  <c r="BO828" i="1"/>
  <c r="AQ968" i="1"/>
  <c r="AR968" i="1"/>
  <c r="AS968" i="1"/>
  <c r="AR408" i="1"/>
  <c r="AS408" i="1"/>
  <c r="AQ408" i="1"/>
  <c r="BD868" i="1"/>
  <c r="BC868" i="1"/>
  <c r="BE868" i="1"/>
  <c r="AQ128" i="1"/>
  <c r="AS128" i="1"/>
  <c r="AR128" i="1"/>
  <c r="AF268" i="1"/>
  <c r="AG268" i="1"/>
  <c r="AE268" i="1"/>
  <c r="BE488" i="1"/>
  <c r="BD488" i="1"/>
  <c r="BC488" i="1"/>
  <c r="AQ688" i="1"/>
  <c r="AS688" i="1"/>
  <c r="AR688" i="1"/>
  <c r="BC71" i="1"/>
  <c r="BD71" i="1"/>
  <c r="BE71" i="1"/>
  <c r="BE111" i="1"/>
  <c r="BC111" i="1"/>
  <c r="BD111" i="1"/>
  <c r="AR129" i="1"/>
  <c r="AQ129" i="1"/>
  <c r="AS129" i="1"/>
  <c r="BC649" i="1"/>
  <c r="BD649" i="1"/>
  <c r="BE649" i="1"/>
  <c r="BP869" i="1"/>
  <c r="BQ869" i="1"/>
  <c r="BO869" i="1"/>
  <c r="BQ989" i="1"/>
  <c r="BO989" i="1"/>
  <c r="BP989" i="1"/>
  <c r="BD229" i="1"/>
  <c r="BE229" i="1"/>
  <c r="BC229" i="1"/>
  <c r="AR469" i="1"/>
  <c r="AS469" i="1"/>
  <c r="AQ469" i="1"/>
  <c r="BO269" i="1"/>
  <c r="BP269" i="1"/>
  <c r="BQ269" i="1"/>
  <c r="BE489" i="1"/>
  <c r="BD489" i="1"/>
  <c r="BC489" i="1"/>
  <c r="AR689" i="1"/>
  <c r="AS689" i="1"/>
  <c r="AQ689" i="1"/>
  <c r="BP249" i="1"/>
  <c r="BO249" i="1"/>
  <c r="BQ249" i="1"/>
  <c r="BD629" i="1"/>
  <c r="BC629" i="1"/>
  <c r="BE629" i="1"/>
  <c r="BP429" i="1"/>
  <c r="BO429" i="1"/>
  <c r="BQ429" i="1"/>
  <c r="BC709" i="1"/>
  <c r="BE709" i="1"/>
  <c r="BD709" i="1"/>
  <c r="AF331" i="1"/>
  <c r="AE331" i="1"/>
  <c r="AG331" i="1"/>
  <c r="AF511" i="1"/>
  <c r="AG511" i="1"/>
  <c r="AE511" i="1"/>
  <c r="BC551" i="1"/>
  <c r="BD551" i="1"/>
  <c r="BE551" i="1"/>
  <c r="AR591" i="1"/>
  <c r="AS591" i="1"/>
  <c r="AQ591" i="1"/>
  <c r="BP771" i="1"/>
  <c r="BO771" i="1"/>
  <c r="BQ771" i="1"/>
  <c r="BD911" i="1"/>
  <c r="BE911" i="1"/>
  <c r="BC911" i="1"/>
  <c r="BD951" i="1"/>
  <c r="BC951" i="1"/>
  <c r="BE951" i="1"/>
  <c r="BO417" i="1"/>
  <c r="BP417" i="1"/>
  <c r="BQ417" i="1"/>
  <c r="BQ797" i="1"/>
  <c r="BP797" i="1"/>
  <c r="BO797" i="1"/>
  <c r="BC618" i="1"/>
  <c r="BD618" i="1"/>
  <c r="BE618" i="1"/>
  <c r="AE639" i="1"/>
  <c r="AF639" i="1"/>
  <c r="AG639" i="1"/>
  <c r="AE560" i="1"/>
  <c r="AF560" i="1"/>
  <c r="AG560" i="1"/>
  <c r="BE860" i="1"/>
  <c r="BC860" i="1"/>
  <c r="BD860" i="1"/>
  <c r="AF817" i="1"/>
  <c r="AG817" i="1"/>
  <c r="AE817" i="1"/>
  <c r="AG38" i="1"/>
  <c r="AE38" i="1"/>
  <c r="AF38" i="1"/>
  <c r="BE998" i="1"/>
  <c r="BC998" i="1"/>
  <c r="BD998" i="1"/>
  <c r="BQ979" i="1"/>
  <c r="BO979" i="1"/>
  <c r="BP979" i="1"/>
  <c r="BD140" i="1"/>
  <c r="BE140" i="1"/>
  <c r="BC140" i="1"/>
  <c r="BO340" i="1"/>
  <c r="BQ340" i="1"/>
  <c r="BP340" i="1"/>
  <c r="BD397" i="1"/>
  <c r="BE397" i="1"/>
  <c r="BC397" i="1"/>
  <c r="BP338" i="1"/>
  <c r="BO338" i="1"/>
  <c r="BQ338" i="1"/>
  <c r="BC598" i="1"/>
  <c r="BE598" i="1"/>
  <c r="BD598" i="1"/>
  <c r="AG699" i="1"/>
  <c r="AE699" i="1"/>
  <c r="AF699" i="1"/>
  <c r="BO959" i="1"/>
  <c r="BQ959" i="1"/>
  <c r="BP959" i="1"/>
  <c r="AQ280" i="1"/>
  <c r="AS280" i="1"/>
  <c r="AR280" i="1"/>
  <c r="BE77" i="1"/>
  <c r="BD77" i="1"/>
  <c r="BC77" i="1"/>
  <c r="AE297" i="1"/>
  <c r="AF297" i="1"/>
  <c r="AG297" i="1"/>
  <c r="AR877" i="1"/>
  <c r="AS877" i="1"/>
  <c r="AQ877" i="1"/>
  <c r="BE538" i="1"/>
  <c r="BC538" i="1"/>
  <c r="BD538" i="1"/>
  <c r="BC818" i="1"/>
  <c r="BE818" i="1"/>
  <c r="BD818" i="1"/>
  <c r="AQ99" i="1"/>
  <c r="AR99" i="1"/>
  <c r="AS99" i="1"/>
  <c r="BO879" i="1"/>
  <c r="BQ879" i="1"/>
  <c r="BP879" i="1"/>
  <c r="AF617" i="1"/>
  <c r="AG617" i="1"/>
  <c r="AE617" i="1"/>
  <c r="AQ857" i="1"/>
  <c r="AS857" i="1"/>
  <c r="AR857" i="1"/>
  <c r="BP418" i="1"/>
  <c r="BQ418" i="1"/>
  <c r="BO418" i="1"/>
  <c r="AQ59" i="1"/>
  <c r="AS59" i="1"/>
  <c r="AR59" i="1"/>
  <c r="BD320" i="1"/>
  <c r="BC320" i="1"/>
  <c r="BE320" i="1"/>
  <c r="BD620" i="1"/>
  <c r="BE620" i="1"/>
  <c r="BC620" i="1"/>
  <c r="BO237" i="1"/>
  <c r="BQ237" i="1"/>
  <c r="BP237" i="1"/>
  <c r="BO578" i="1"/>
  <c r="BQ578" i="1"/>
  <c r="BP578" i="1"/>
  <c r="BO798" i="1"/>
  <c r="BP798" i="1"/>
  <c r="BQ798" i="1"/>
  <c r="AF39" i="1"/>
  <c r="AG39" i="1"/>
  <c r="AE39" i="1"/>
  <c r="BO899" i="1"/>
  <c r="BP899" i="1"/>
  <c r="BQ899" i="1"/>
  <c r="BD980" i="1"/>
  <c r="BE980" i="1"/>
  <c r="BC980" i="1"/>
  <c r="BD638" i="1"/>
  <c r="BE638" i="1"/>
  <c r="BC638" i="1"/>
  <c r="AQ740" i="1"/>
  <c r="AR740" i="1"/>
  <c r="AS740" i="1"/>
  <c r="BO113" i="1"/>
  <c r="BP113" i="1"/>
  <c r="BQ113" i="1"/>
  <c r="BD153" i="1"/>
  <c r="BE153" i="1"/>
  <c r="BC153" i="1"/>
  <c r="BO293" i="1"/>
  <c r="BP293" i="1"/>
  <c r="BQ293" i="1"/>
  <c r="BO333" i="1"/>
  <c r="BQ333" i="1"/>
  <c r="BP333" i="1"/>
  <c r="AF513" i="1"/>
  <c r="AG513" i="1"/>
  <c r="AE513" i="1"/>
  <c r="BD553" i="1"/>
  <c r="BC553" i="1"/>
  <c r="BE553" i="1"/>
  <c r="AR593" i="1"/>
  <c r="AQ593" i="1"/>
  <c r="AS593" i="1"/>
  <c r="AE733" i="1"/>
  <c r="AG733" i="1"/>
  <c r="AF733" i="1"/>
  <c r="BE773" i="1"/>
  <c r="BC773" i="1"/>
  <c r="BD773" i="1"/>
  <c r="AF953" i="1"/>
  <c r="AE953" i="1"/>
  <c r="AG953" i="1"/>
  <c r="AF134" i="1"/>
  <c r="AE134" i="1"/>
  <c r="AG134" i="1"/>
  <c r="BO174" i="1"/>
  <c r="BQ174" i="1"/>
  <c r="BP174" i="1"/>
  <c r="AQ394" i="1"/>
  <c r="AR394" i="1"/>
  <c r="AS394" i="1"/>
  <c r="AQ574" i="1"/>
  <c r="AS574" i="1"/>
  <c r="AR574" i="1"/>
  <c r="AF614" i="1"/>
  <c r="AE614" i="1"/>
  <c r="AG614" i="1"/>
  <c r="BE754" i="1"/>
  <c r="BC754" i="1"/>
  <c r="BD754" i="1"/>
  <c r="AQ794" i="1"/>
  <c r="AR794" i="1"/>
  <c r="AS794" i="1"/>
  <c r="BP115" i="1"/>
  <c r="BQ115" i="1"/>
  <c r="BO115" i="1"/>
  <c r="AF295" i="1"/>
  <c r="AE295" i="1"/>
  <c r="AG295" i="1"/>
  <c r="AG415" i="1"/>
  <c r="AE415" i="1"/>
  <c r="AF415" i="1"/>
  <c r="BO515" i="1"/>
  <c r="BP515" i="1"/>
  <c r="BQ515" i="1"/>
  <c r="BE555" i="1"/>
  <c r="BD555" i="1"/>
  <c r="BC555" i="1"/>
  <c r="AS595" i="1"/>
  <c r="AQ595" i="1"/>
  <c r="AR595" i="1"/>
  <c r="AE735" i="1"/>
  <c r="AF735" i="1"/>
  <c r="AG735" i="1"/>
  <c r="BO775" i="1"/>
  <c r="BQ775" i="1"/>
  <c r="BP775" i="1"/>
  <c r="AS915" i="1"/>
  <c r="AQ915" i="1"/>
  <c r="AR915" i="1"/>
  <c r="AR995" i="1"/>
  <c r="AQ995" i="1"/>
  <c r="AS995" i="1"/>
  <c r="BP96" i="1"/>
  <c r="BO96" i="1"/>
  <c r="BQ96" i="1"/>
  <c r="BD136" i="1"/>
  <c r="BC136" i="1"/>
  <c r="BE136" i="1"/>
  <c r="AS176" i="1"/>
  <c r="AR176" i="1"/>
  <c r="AQ176" i="1"/>
  <c r="AE316" i="1"/>
  <c r="AG316" i="1"/>
  <c r="AF316" i="1"/>
  <c r="BD716" i="1"/>
  <c r="BE716" i="1"/>
  <c r="BC716" i="1"/>
  <c r="AF756" i="1"/>
  <c r="AE756" i="1"/>
  <c r="AG756" i="1"/>
  <c r="AR796" i="1"/>
  <c r="AQ796" i="1"/>
  <c r="AS796" i="1"/>
  <c r="BO896" i="1"/>
  <c r="BP896" i="1"/>
  <c r="BQ896" i="1"/>
  <c r="AE936" i="1"/>
  <c r="AG936" i="1"/>
  <c r="AF936" i="1"/>
  <c r="BQ41" i="1"/>
  <c r="BO41" i="1"/>
  <c r="BP41" i="1"/>
  <c r="AE141" i="1"/>
  <c r="AG141" i="1"/>
  <c r="AF141" i="1"/>
  <c r="BE181" i="1"/>
  <c r="BD181" i="1"/>
  <c r="BC181" i="1"/>
  <c r="AR221" i="1"/>
  <c r="AQ221" i="1"/>
  <c r="AS221" i="1"/>
  <c r="BC361" i="1"/>
  <c r="BE361" i="1"/>
  <c r="BD361" i="1"/>
  <c r="BC401" i="1"/>
  <c r="BE401" i="1"/>
  <c r="BD401" i="1"/>
  <c r="AF441" i="1"/>
  <c r="AG441" i="1"/>
  <c r="AE441" i="1"/>
  <c r="AG541" i="1"/>
  <c r="AE541" i="1"/>
  <c r="AF541" i="1"/>
  <c r="AQ621" i="1"/>
  <c r="AS621" i="1"/>
  <c r="AR621" i="1"/>
  <c r="BO721" i="1"/>
  <c r="BQ721" i="1"/>
  <c r="BP721" i="1"/>
  <c r="AE761" i="1"/>
  <c r="AF761" i="1"/>
  <c r="AG761" i="1"/>
  <c r="AE801" i="1"/>
  <c r="AF801" i="1"/>
  <c r="AG801" i="1"/>
  <c r="BQ941" i="1"/>
  <c r="BP941" i="1"/>
  <c r="BO941" i="1"/>
  <c r="AE981" i="1"/>
  <c r="AF981" i="1"/>
  <c r="AG981" i="1"/>
  <c r="BO163" i="1"/>
  <c r="BP163" i="1"/>
  <c r="BQ163" i="1"/>
  <c r="AR203" i="1"/>
  <c r="AS203" i="1"/>
  <c r="AQ203" i="1"/>
  <c r="AF243" i="1"/>
  <c r="AE243" i="1"/>
  <c r="AG243" i="1"/>
  <c r="BE383" i="1"/>
  <c r="BD383" i="1"/>
  <c r="BC383" i="1"/>
  <c r="BO523" i="1"/>
  <c r="BQ523" i="1"/>
  <c r="BP523" i="1"/>
  <c r="AE743" i="1"/>
  <c r="AF743" i="1"/>
  <c r="AG743" i="1"/>
  <c r="AG783" i="1"/>
  <c r="AE783" i="1"/>
  <c r="AF783" i="1"/>
  <c r="AQ823" i="1"/>
  <c r="AR823" i="1"/>
  <c r="AS823" i="1"/>
  <c r="AR963" i="1"/>
  <c r="AS963" i="1"/>
  <c r="AQ963" i="1"/>
  <c r="AR24" i="1"/>
  <c r="AS24" i="1"/>
  <c r="AQ24" i="1"/>
  <c r="AF64" i="1"/>
  <c r="AG64" i="1"/>
  <c r="AE64" i="1"/>
  <c r="BD164" i="1"/>
  <c r="BE164" i="1"/>
  <c r="BC164" i="1"/>
  <c r="AQ244" i="1"/>
  <c r="AS244" i="1"/>
  <c r="AR244" i="1"/>
  <c r="BQ344" i="1"/>
  <c r="BP344" i="1"/>
  <c r="BO344" i="1"/>
  <c r="AS384" i="1"/>
  <c r="AQ384" i="1"/>
  <c r="AR384" i="1"/>
  <c r="AR424" i="1"/>
  <c r="AS424" i="1"/>
  <c r="AQ424" i="1"/>
  <c r="AG564" i="1"/>
  <c r="AE564" i="1"/>
  <c r="AF564" i="1"/>
  <c r="BO644" i="1"/>
  <c r="BP644" i="1"/>
  <c r="BQ644" i="1"/>
  <c r="BO744" i="1"/>
  <c r="BQ744" i="1"/>
  <c r="BP744" i="1"/>
  <c r="AE784" i="1"/>
  <c r="AF784" i="1"/>
  <c r="AG784" i="1"/>
  <c r="AF964" i="1"/>
  <c r="AE964" i="1"/>
  <c r="AG964" i="1"/>
  <c r="BE65" i="1"/>
  <c r="BC65" i="1"/>
  <c r="BD65" i="1"/>
  <c r="BP165" i="1"/>
  <c r="BQ165" i="1"/>
  <c r="BO165" i="1"/>
  <c r="BC205" i="1"/>
  <c r="BD205" i="1"/>
  <c r="BE205" i="1"/>
  <c r="AQ245" i="1"/>
  <c r="AS245" i="1"/>
  <c r="AR245" i="1"/>
  <c r="BO425" i="1"/>
  <c r="BP425" i="1"/>
  <c r="BQ425" i="1"/>
  <c r="BC565" i="1"/>
  <c r="BD565" i="1"/>
  <c r="BE565" i="1"/>
  <c r="BQ605" i="1"/>
  <c r="BO605" i="1"/>
  <c r="BP605" i="1"/>
  <c r="AE645" i="1"/>
  <c r="AF645" i="1"/>
  <c r="AG645" i="1"/>
  <c r="BC785" i="1"/>
  <c r="BE785" i="1"/>
  <c r="BD785" i="1"/>
  <c r="BC825" i="1"/>
  <c r="BD825" i="1"/>
  <c r="BE825" i="1"/>
  <c r="AQ865" i="1"/>
  <c r="AR865" i="1"/>
  <c r="AS865" i="1"/>
  <c r="BO965" i="1"/>
  <c r="BQ965" i="1"/>
  <c r="BP965" i="1"/>
  <c r="BC26" i="1"/>
  <c r="BD26" i="1"/>
  <c r="BE26" i="1"/>
  <c r="AQ106" i="1"/>
  <c r="AR106" i="1"/>
  <c r="AS106" i="1"/>
  <c r="AE326" i="1"/>
  <c r="AG326" i="1"/>
  <c r="AF326" i="1"/>
  <c r="BP386" i="1"/>
  <c r="BO386" i="1"/>
  <c r="BQ386" i="1"/>
  <c r="BE606" i="1"/>
  <c r="BC606" i="1"/>
  <c r="BD606" i="1"/>
  <c r="BO786" i="1"/>
  <c r="BP786" i="1"/>
  <c r="BQ786" i="1"/>
  <c r="BP826" i="1"/>
  <c r="BO826" i="1"/>
  <c r="BQ826" i="1"/>
  <c r="BP207" i="1"/>
  <c r="BO207" i="1"/>
  <c r="BQ207" i="1"/>
  <c r="AF247" i="1"/>
  <c r="AE247" i="1"/>
  <c r="AG247" i="1"/>
  <c r="AG327" i="1"/>
  <c r="AE327" i="1"/>
  <c r="AF327" i="1"/>
  <c r="AF427" i="1"/>
  <c r="AE427" i="1"/>
  <c r="AG427" i="1"/>
  <c r="AF467" i="1"/>
  <c r="AG467" i="1"/>
  <c r="AE467" i="1"/>
  <c r="BE607" i="1"/>
  <c r="BC607" i="1"/>
  <c r="BD607" i="1"/>
  <c r="BO647" i="1"/>
  <c r="BP647" i="1"/>
  <c r="BQ647" i="1"/>
  <c r="BO687" i="1"/>
  <c r="BP687" i="1"/>
  <c r="BQ687" i="1"/>
  <c r="AE867" i="1"/>
  <c r="AG867" i="1"/>
  <c r="AF867" i="1"/>
  <c r="AR907" i="1"/>
  <c r="AQ907" i="1"/>
  <c r="AS907" i="1"/>
  <c r="BC88" i="1"/>
  <c r="BD88" i="1"/>
  <c r="BE88" i="1"/>
  <c r="AS308" i="1"/>
  <c r="AQ308" i="1"/>
  <c r="AR308" i="1"/>
  <c r="AE828" i="1"/>
  <c r="AF828" i="1"/>
  <c r="AG828" i="1"/>
  <c r="AE968" i="1"/>
  <c r="AF968" i="1"/>
  <c r="AG968" i="1"/>
  <c r="AG288" i="1"/>
  <c r="AE288" i="1"/>
  <c r="AF288" i="1"/>
  <c r="BO608" i="1"/>
  <c r="BP608" i="1"/>
  <c r="BQ608" i="1"/>
  <c r="AF208" i="1"/>
  <c r="AG208" i="1"/>
  <c r="AE208" i="1"/>
  <c r="AG128" i="1"/>
  <c r="AF128" i="1"/>
  <c r="AE128" i="1"/>
  <c r="AS388" i="1"/>
  <c r="AR388" i="1"/>
  <c r="AQ388" i="1"/>
  <c r="BQ28" i="1"/>
  <c r="BP28" i="1"/>
  <c r="BO28" i="1"/>
  <c r="BO71" i="1"/>
  <c r="BP71" i="1"/>
  <c r="BQ71" i="1"/>
  <c r="BO409" i="1"/>
  <c r="BP409" i="1"/>
  <c r="BQ409" i="1"/>
  <c r="AR649" i="1"/>
  <c r="AS649" i="1"/>
  <c r="AQ649" i="1"/>
  <c r="BQ89" i="1"/>
  <c r="BO89" i="1"/>
  <c r="BP89" i="1"/>
  <c r="BE989" i="1"/>
  <c r="BC989" i="1"/>
  <c r="BD989" i="1"/>
  <c r="BP69" i="1"/>
  <c r="BO69" i="1"/>
  <c r="BQ69" i="1"/>
  <c r="AG249" i="1"/>
  <c r="AE249" i="1"/>
  <c r="AF249" i="1"/>
  <c r="BC449" i="1"/>
  <c r="BD449" i="1"/>
  <c r="BE449" i="1"/>
  <c r="AR629" i="1"/>
  <c r="AS629" i="1"/>
  <c r="AQ629" i="1"/>
  <c r="BP189" i="1"/>
  <c r="BQ189" i="1"/>
  <c r="BO189" i="1"/>
  <c r="AG429" i="1"/>
  <c r="AF429" i="1"/>
  <c r="AE429" i="1"/>
  <c r="AE191" i="1"/>
  <c r="AG191" i="1"/>
  <c r="AF191" i="1"/>
  <c r="BP291" i="1"/>
  <c r="BQ291" i="1"/>
  <c r="BO291" i="1"/>
  <c r="BP331" i="1"/>
  <c r="BO331" i="1"/>
  <c r="BQ331" i="1"/>
  <c r="AQ371" i="1"/>
  <c r="AR371" i="1"/>
  <c r="AS371" i="1"/>
  <c r="BC471" i="1"/>
  <c r="BE471" i="1"/>
  <c r="BD471" i="1"/>
  <c r="AQ551" i="1"/>
  <c r="AR551" i="1"/>
  <c r="AS551" i="1"/>
  <c r="BO691" i="1"/>
  <c r="BQ691" i="1"/>
  <c r="BP691" i="1"/>
  <c r="BP871" i="1"/>
  <c r="BQ871" i="1"/>
  <c r="BO871" i="1"/>
  <c r="AS911" i="1"/>
  <c r="AQ911" i="1"/>
  <c r="AR911" i="1"/>
  <c r="BC318" i="1"/>
  <c r="BD318" i="1"/>
  <c r="BE318" i="1"/>
  <c r="AS618" i="1"/>
  <c r="AQ618" i="1"/>
  <c r="AR618" i="1"/>
  <c r="AF79" i="1"/>
  <c r="AE79" i="1"/>
  <c r="AG79" i="1"/>
  <c r="BQ459" i="1"/>
  <c r="BO459" i="1"/>
  <c r="BP459" i="1"/>
  <c r="BE639" i="1"/>
  <c r="BC639" i="1"/>
  <c r="BD639" i="1"/>
  <c r="AR839" i="1"/>
  <c r="AQ839" i="1"/>
  <c r="AS839" i="1"/>
  <c r="BP560" i="1"/>
  <c r="BO560" i="1"/>
  <c r="BQ560" i="1"/>
  <c r="AR658" i="1"/>
  <c r="AQ658" i="1"/>
  <c r="AS658" i="1"/>
  <c r="AF838" i="1"/>
  <c r="AE838" i="1"/>
  <c r="AG838" i="1"/>
  <c r="AF239" i="1"/>
  <c r="AE239" i="1"/>
  <c r="AG239" i="1"/>
  <c r="BC979" i="1"/>
  <c r="BD979" i="1"/>
  <c r="BE979" i="1"/>
  <c r="BC117" i="1"/>
  <c r="BD117" i="1"/>
  <c r="BE117" i="1"/>
  <c r="AG677" i="1"/>
  <c r="AE677" i="1"/>
  <c r="AF677" i="1"/>
  <c r="BC338" i="1"/>
  <c r="BE338" i="1"/>
  <c r="BD338" i="1"/>
  <c r="AF598" i="1"/>
  <c r="AG598" i="1"/>
  <c r="AE598" i="1"/>
  <c r="BO499" i="1"/>
  <c r="BP499" i="1"/>
  <c r="BQ499" i="1"/>
  <c r="BO699" i="1"/>
  <c r="BQ699" i="1"/>
  <c r="BP699" i="1"/>
  <c r="BD959" i="1"/>
  <c r="BC959" i="1"/>
  <c r="BE959" i="1"/>
  <c r="BO297" i="1"/>
  <c r="BQ297" i="1"/>
  <c r="BP297" i="1"/>
  <c r="AR597" i="1"/>
  <c r="AQ597" i="1"/>
  <c r="AS597" i="1"/>
  <c r="BD358" i="1"/>
  <c r="BE358" i="1"/>
  <c r="BC358" i="1"/>
  <c r="AE538" i="1"/>
  <c r="AG538" i="1"/>
  <c r="AF538" i="1"/>
  <c r="BP679" i="1"/>
  <c r="BQ679" i="1"/>
  <c r="BO679" i="1"/>
  <c r="BC879" i="1"/>
  <c r="BE879" i="1"/>
  <c r="BD879" i="1"/>
  <c r="AQ260" i="1"/>
  <c r="AR260" i="1"/>
  <c r="AS260" i="1"/>
  <c r="BO97" i="1"/>
  <c r="BP97" i="1"/>
  <c r="BQ97" i="1"/>
  <c r="AE337" i="1"/>
  <c r="AF337" i="1"/>
  <c r="AG337" i="1"/>
  <c r="AF418" i="1"/>
  <c r="AG418" i="1"/>
  <c r="AE418" i="1"/>
  <c r="BC718" i="1"/>
  <c r="BD718" i="1"/>
  <c r="BE718" i="1"/>
  <c r="BC80" i="1"/>
  <c r="BE80" i="1"/>
  <c r="BD80" i="1"/>
  <c r="AQ620" i="1"/>
  <c r="AR620" i="1"/>
  <c r="AS620" i="1"/>
  <c r="AF237" i="1"/>
  <c r="AE237" i="1"/>
  <c r="AG237" i="1"/>
  <c r="BD497" i="1"/>
  <c r="BC497" i="1"/>
  <c r="BE497" i="1"/>
  <c r="AS777" i="1"/>
  <c r="AQ777" i="1"/>
  <c r="AR777" i="1"/>
  <c r="BO78" i="1"/>
  <c r="BQ78" i="1"/>
  <c r="BP78" i="1"/>
  <c r="BP398" i="1"/>
  <c r="BQ398" i="1"/>
  <c r="BO398" i="1"/>
  <c r="BD798" i="1"/>
  <c r="BC798" i="1"/>
  <c r="BE798" i="1"/>
  <c r="AS360" i="1"/>
  <c r="AQ360" i="1"/>
  <c r="AR360" i="1"/>
  <c r="BQ760" i="1"/>
  <c r="BP760" i="1"/>
  <c r="BO760" i="1"/>
  <c r="AR638" i="1"/>
  <c r="AS638" i="1"/>
  <c r="AQ638" i="1"/>
  <c r="BC760" i="1"/>
  <c r="BD760" i="1"/>
  <c r="BE760" i="1"/>
  <c r="W118" i="1"/>
  <c r="W573" i="1"/>
  <c r="W28" i="1"/>
  <c r="W921" i="1"/>
  <c r="W736" i="1"/>
  <c r="W711" i="1"/>
  <c r="W403" i="1"/>
  <c r="W142" i="1"/>
  <c r="W606" i="1"/>
  <c r="W375" i="1"/>
  <c r="W294" i="1"/>
  <c r="W230" i="1"/>
  <c r="W861" i="1"/>
  <c r="W342" i="1"/>
  <c r="W449" i="1"/>
  <c r="W76" i="1"/>
  <c r="W441" i="1"/>
  <c r="W983" i="1"/>
  <c r="W560" i="1"/>
  <c r="W217" i="1"/>
  <c r="W14" i="1"/>
  <c r="W731" i="1"/>
  <c r="W705" i="1"/>
  <c r="W773" i="1"/>
  <c r="W696" i="1"/>
  <c r="W704" i="1"/>
  <c r="W920" i="1"/>
  <c r="W205" i="1"/>
  <c r="W557" i="1"/>
  <c r="W675" i="1"/>
  <c r="W729" i="1"/>
  <c r="W445" i="1"/>
  <c r="W218" i="1"/>
  <c r="W472" i="1"/>
  <c r="W227" i="1"/>
  <c r="W569" i="1"/>
  <c r="W250" i="1"/>
  <c r="W60" i="1"/>
  <c r="W211" i="1"/>
  <c r="W644" i="1"/>
  <c r="W198" i="1"/>
  <c r="W418" i="1"/>
  <c r="W237" i="1"/>
  <c r="W942" i="1"/>
  <c r="W567" i="1"/>
  <c r="W352" i="1"/>
  <c r="W617" i="1"/>
  <c r="W154" i="1"/>
  <c r="W654" i="1"/>
  <c r="W224" i="1"/>
  <c r="W598" i="1"/>
  <c r="W130" i="1"/>
  <c r="W801" i="1"/>
  <c r="W792" i="1"/>
  <c r="W574" i="1"/>
  <c r="W442" i="1"/>
  <c r="W542" i="1"/>
  <c r="W777" i="1"/>
  <c r="W207" i="1"/>
  <c r="W500" i="1"/>
  <c r="W147" i="1"/>
  <c r="W783" i="1"/>
  <c r="W439" i="1"/>
  <c r="W842" i="1"/>
  <c r="W461" i="1"/>
  <c r="W390" i="1"/>
  <c r="W943" i="1"/>
  <c r="W844" i="1"/>
  <c r="W111" i="1"/>
  <c r="W420" i="1"/>
  <c r="W851" i="1"/>
  <c r="W129" i="1"/>
  <c r="W945" i="1"/>
  <c r="W706" i="1"/>
  <c r="W311" i="1"/>
  <c r="W59" i="1"/>
  <c r="W395" i="1"/>
  <c r="W286" i="1"/>
  <c r="W877" i="1"/>
  <c r="W354" i="1"/>
  <c r="W676" i="1"/>
  <c r="W825" i="1"/>
  <c r="W721" i="1"/>
  <c r="W754" i="1"/>
  <c r="W566" i="1"/>
  <c r="W394" i="1"/>
  <c r="W815" i="1"/>
  <c r="W159" i="1"/>
  <c r="W343" i="1"/>
  <c r="W627" i="1"/>
  <c r="W97" i="1"/>
  <c r="W106" i="1"/>
  <c r="W276" i="1"/>
  <c r="W325" i="1"/>
  <c r="W136" i="1"/>
  <c r="W247" i="1"/>
  <c r="W873" i="1"/>
  <c r="W600" i="1"/>
  <c r="W625" i="1"/>
  <c r="W248" i="1"/>
  <c r="W908" i="1"/>
  <c r="W900" i="1"/>
  <c r="W71" i="1"/>
  <c r="W798" i="1"/>
  <c r="W483" i="1"/>
  <c r="W477" i="1"/>
  <c r="W883" i="1"/>
  <c r="W37" i="1"/>
  <c r="W141" i="1"/>
  <c r="W489" i="1"/>
  <c r="W234" i="1"/>
  <c r="W295" i="1"/>
  <c r="W539" i="1"/>
  <c r="W12" i="1"/>
  <c r="W645" i="1"/>
  <c r="W428" i="1"/>
  <c r="W310" i="1"/>
  <c r="W148" i="1"/>
  <c r="W762" i="1"/>
  <c r="W981" i="1"/>
  <c r="W633" i="1"/>
  <c r="W971" i="1"/>
  <c r="W662" i="1"/>
  <c r="W845" i="1"/>
  <c r="W763" i="1"/>
  <c r="W951" i="1"/>
  <c r="W122" i="1"/>
  <c r="W414" i="1"/>
  <c r="W7" i="1"/>
  <c r="W775" i="1"/>
  <c r="W703" i="1"/>
  <c r="W491" i="1"/>
  <c r="W646" i="1"/>
  <c r="W346" i="1"/>
  <c r="W505" i="1"/>
  <c r="W930" i="1"/>
  <c r="W616" i="1"/>
  <c r="W421" i="1"/>
  <c r="W452" i="1"/>
  <c r="W146" i="1"/>
  <c r="W602" i="1"/>
  <c r="W876" i="1"/>
  <c r="W13" i="1"/>
  <c r="W939" i="1"/>
  <c r="W254" i="1"/>
  <c r="W623" i="1"/>
  <c r="W223" i="1"/>
  <c r="W158" i="1"/>
  <c r="W850" i="1"/>
  <c r="W690" i="1"/>
  <c r="W39" i="1"/>
  <c r="W970" i="1"/>
  <c r="W870" i="1"/>
  <c r="W83" i="1"/>
  <c r="W502" i="1"/>
  <c r="W168" i="1"/>
  <c r="W379" i="1"/>
  <c r="W220" i="1"/>
  <c r="W899" i="1"/>
  <c r="W938" i="1"/>
  <c r="W674" i="1"/>
  <c r="W18" i="1"/>
  <c r="W513" i="1"/>
  <c r="W758" i="1"/>
  <c r="W309" i="1"/>
  <c r="W241" i="1"/>
  <c r="W571" i="1"/>
  <c r="W728" i="1"/>
  <c r="W965" i="1"/>
  <c r="W744" i="1"/>
  <c r="W422" i="1"/>
  <c r="W640" i="1"/>
  <c r="W545" i="1"/>
  <c r="W293" i="1"/>
  <c r="W962" i="1"/>
  <c r="W846" i="1"/>
  <c r="W520" i="1"/>
  <c r="W742" i="1"/>
  <c r="W411" i="1"/>
  <c r="W584" i="1"/>
  <c r="W827" i="1"/>
  <c r="W361" i="1"/>
  <c r="W317" i="1"/>
  <c r="W304" i="1"/>
  <c r="W89" i="1"/>
  <c r="W72" i="1"/>
  <c r="W126" i="1"/>
  <c r="W848" i="1"/>
  <c r="W11" i="1"/>
  <c r="W405" i="1"/>
  <c r="W279" i="1"/>
  <c r="W651" i="1"/>
  <c r="W313" i="1"/>
  <c r="W998" i="1"/>
  <c r="W108" i="1"/>
  <c r="W528" i="1"/>
  <c r="W555" i="1"/>
  <c r="W127" i="1"/>
  <c r="W615" i="1"/>
  <c r="W969" i="1"/>
  <c r="W780" i="1"/>
  <c r="W109" i="1"/>
  <c r="W659" i="1"/>
  <c r="W191" i="1"/>
  <c r="W344" i="1"/>
  <c r="W41" i="1"/>
  <c r="W393" i="1"/>
  <c r="W722" i="1"/>
  <c r="W559" i="1"/>
  <c r="W986" i="1"/>
  <c r="W840" i="1"/>
  <c r="W533" i="1"/>
  <c r="W134" i="1"/>
  <c r="W587" i="1"/>
  <c r="W216" i="1"/>
  <c r="W932" i="1"/>
  <c r="W580" i="1"/>
  <c r="W392" i="1"/>
  <c r="W668" i="1"/>
  <c r="W519" i="1"/>
  <c r="W374" i="1"/>
  <c r="W35" i="1"/>
  <c r="W739" i="1"/>
  <c r="W314" i="1"/>
  <c r="W521" i="1"/>
  <c r="W725" i="1"/>
  <c r="W808" i="1"/>
  <c r="W369" i="1"/>
  <c r="W857" i="1"/>
  <c r="W768" i="1"/>
  <c r="W19" i="1"/>
  <c r="W471" i="1"/>
  <c r="W80" i="1"/>
  <c r="W380" i="1"/>
  <c r="W637" i="1"/>
  <c r="W684" i="1"/>
  <c r="W733" i="1"/>
  <c r="W504" i="1"/>
  <c r="W437" i="1"/>
  <c r="W105" i="1"/>
  <c r="W222" i="1"/>
  <c r="W326" i="1"/>
  <c r="W582" i="1"/>
  <c r="W143" i="1"/>
  <c r="W113" i="1"/>
  <c r="W967" i="1"/>
  <c r="W572" i="1"/>
  <c r="W604" i="1"/>
  <c r="W581" i="1"/>
  <c r="W897" i="1"/>
  <c r="W123" i="1"/>
  <c r="W55" i="1"/>
  <c r="W847" i="1"/>
  <c r="W338" i="1"/>
  <c r="W425" i="1"/>
  <c r="W275" i="1"/>
  <c r="W219" i="1"/>
  <c r="W812" i="1"/>
  <c r="W999" i="1"/>
  <c r="W905" i="1"/>
  <c r="W947" i="1"/>
  <c r="W547" i="1"/>
  <c r="W26" i="1"/>
  <c r="W221" i="1"/>
  <c r="W698" i="1"/>
  <c r="W482" i="1"/>
  <c r="W677" i="1"/>
  <c r="W975" i="1"/>
  <c r="W419" i="1"/>
  <c r="W648" i="1"/>
  <c r="W755" i="1"/>
  <c r="W450" i="1"/>
  <c r="W890" i="1"/>
  <c r="W565" i="1"/>
  <c r="W817" i="1"/>
  <c r="W175" i="1"/>
  <c r="W624" i="1"/>
  <c r="W140" i="1"/>
  <c r="W412" i="1"/>
  <c r="W367" i="1"/>
  <c r="W65" i="1"/>
  <c r="W497" i="1"/>
  <c r="W316" i="1"/>
  <c r="W478" i="1"/>
  <c r="W176" i="1"/>
  <c r="W915" i="1"/>
  <c r="W708" i="1"/>
  <c r="W121" i="1"/>
  <c r="W737" i="1"/>
  <c r="W239" i="1"/>
  <c r="W297" i="1"/>
  <c r="W576" i="1"/>
  <c r="W626" i="1"/>
  <c r="W794" i="1"/>
  <c r="W701" i="1"/>
  <c r="W764" i="1"/>
  <c r="W907" i="1"/>
  <c r="W517" i="1"/>
  <c r="W284" i="1"/>
  <c r="W544" i="1"/>
  <c r="W595" i="1"/>
  <c r="W184" i="1"/>
  <c r="W603" i="1"/>
  <c r="W785" i="1"/>
  <c r="W893" i="1"/>
  <c r="W541" i="1"/>
  <c r="W586" i="1"/>
  <c r="W650" i="1"/>
  <c r="W345" i="1"/>
  <c r="W687" i="1"/>
  <c r="W2" i="1"/>
  <c r="W667" i="1"/>
  <c r="W366" i="1"/>
  <c r="W766" i="1"/>
  <c r="W799" i="1"/>
  <c r="W166" i="1"/>
  <c r="W67" i="1"/>
  <c r="W355" i="1"/>
  <c r="W115" i="1"/>
  <c r="W15" i="1"/>
  <c r="W199" i="1"/>
  <c r="W837" i="1"/>
  <c r="W913" i="1"/>
  <c r="W169" i="1"/>
  <c r="W813" i="1"/>
  <c r="W335" i="1"/>
  <c r="W924" i="1"/>
  <c r="W702" i="1"/>
  <c r="W507" i="1"/>
  <c r="W511" i="1"/>
  <c r="W735" i="1"/>
  <c r="W543" i="1"/>
  <c r="W583" i="1"/>
  <c r="W610" i="1"/>
  <c r="W612" i="1"/>
  <c r="W868" i="1"/>
  <c r="W188" i="1"/>
  <c r="W396" i="1"/>
  <c r="W103" i="1"/>
  <c r="W333" i="1"/>
  <c r="W657" i="1"/>
  <c r="W700" i="1"/>
  <c r="W552" i="1"/>
  <c r="W47" i="1"/>
  <c r="W770" i="1"/>
  <c r="W864" i="1"/>
  <c r="W534" i="1"/>
  <c r="W262" i="1"/>
  <c r="W673" i="1"/>
  <c r="W170" i="1"/>
  <c r="W481" i="1"/>
  <c r="W349" i="1"/>
  <c r="W214" i="1"/>
  <c r="W120" i="1"/>
  <c r="W110" i="1"/>
  <c r="W433" i="1"/>
  <c r="W391" i="1"/>
  <c r="W408" i="1"/>
  <c r="W376" i="1"/>
  <c r="W312" i="1"/>
  <c r="W16" i="1"/>
  <c r="W834" i="1"/>
  <c r="W713" i="1"/>
  <c r="W889" i="1"/>
  <c r="W568" i="1"/>
  <c r="W132" i="1"/>
  <c r="W922" i="1"/>
  <c r="W444" i="1"/>
  <c r="W486" i="1"/>
  <c r="W508" i="1"/>
  <c r="W299" i="1"/>
  <c r="W960" i="1"/>
  <c r="W957" i="1"/>
  <c r="W112" i="1"/>
  <c r="W767" i="1"/>
  <c r="W434" i="1"/>
  <c r="W124" i="1"/>
  <c r="W613" i="1"/>
  <c r="W365" i="1"/>
  <c r="W752" i="1"/>
  <c r="W341" i="1"/>
  <c r="W953" i="1"/>
  <c r="W531" i="1"/>
  <c r="W892" i="1"/>
  <c r="W235" i="1"/>
  <c r="W372" i="1"/>
  <c r="W160" i="1"/>
  <c r="W232" i="1"/>
  <c r="W167" i="1"/>
  <c r="W884" i="1"/>
  <c r="W641" i="1"/>
  <c r="W944" i="1"/>
  <c r="W498" i="1"/>
  <c r="W213" i="1"/>
  <c r="W238" i="1"/>
  <c r="W961" i="1"/>
  <c r="W688" i="1"/>
  <c r="W796" i="1"/>
  <c r="W524" i="1"/>
  <c r="W202" i="1"/>
  <c r="W536" i="1"/>
  <c r="W289" i="1"/>
  <c r="W714" i="1"/>
  <c r="W940" i="1"/>
  <c r="W683" i="1"/>
  <c r="W860" i="1"/>
  <c r="W869" i="1"/>
  <c r="W806" i="1"/>
  <c r="W298" i="1"/>
  <c r="W599" i="1"/>
  <c r="W139" i="1"/>
  <c r="W432" i="1"/>
  <c r="W934" i="1"/>
  <c r="W327" i="1"/>
  <c r="W663" i="1"/>
  <c r="W564" i="1"/>
  <c r="W750" i="1"/>
  <c r="W614" i="1"/>
  <c r="W642" i="1"/>
  <c r="W163" i="1"/>
  <c r="W974" i="1"/>
  <c r="W404" i="1"/>
  <c r="W666" i="1"/>
  <c r="W820" i="1"/>
  <c r="W788" i="1"/>
  <c r="W49" i="1"/>
  <c r="W347" i="1"/>
  <c r="W991" i="1"/>
  <c r="W760" i="1"/>
  <c r="W50" i="1"/>
  <c r="W909" i="1"/>
  <c r="W101" i="1"/>
  <c r="W371" i="1"/>
  <c r="W58" i="1"/>
  <c r="W632" i="1"/>
  <c r="W757" i="1"/>
  <c r="W985" i="1"/>
  <c r="W253" i="1"/>
  <c r="W45" i="1"/>
  <c r="W958" i="1"/>
  <c r="W872" i="1"/>
  <c r="W935" i="1"/>
  <c r="W741" i="1"/>
  <c r="W306" i="1"/>
  <c r="W479" i="1"/>
  <c r="W952" i="1"/>
  <c r="W856" i="1"/>
  <c r="W776" i="1"/>
  <c r="W719" i="1"/>
  <c r="W562" i="1"/>
  <c r="W348" i="1"/>
  <c r="W264" i="1"/>
  <c r="W879" i="1"/>
  <c r="W699" i="1"/>
  <c r="W206" i="1"/>
  <c r="W726" i="1"/>
  <c r="W278" i="1"/>
  <c r="W402" i="1"/>
  <c r="W272" i="1"/>
  <c r="W793" i="1"/>
  <c r="W1000" i="1"/>
  <c r="W1001" i="1"/>
  <c r="W10" i="1"/>
  <c r="W697" i="1"/>
  <c r="W484" i="1"/>
  <c r="W522" i="1"/>
  <c r="W607" i="1"/>
  <c r="W748" i="1"/>
  <c r="W671" i="1"/>
  <c r="W968" i="1"/>
  <c r="W895" i="1"/>
  <c r="W364" i="1"/>
  <c r="W340" i="1"/>
  <c r="W296" i="1"/>
  <c r="W681" i="1"/>
  <c r="W135" i="1"/>
  <c r="W6" i="1"/>
  <c r="W40" i="1"/>
  <c r="W694" i="1"/>
  <c r="W401" i="1"/>
  <c r="W765" i="1"/>
  <c r="W966" i="1"/>
  <c r="W196" i="1"/>
  <c r="W510" i="1"/>
  <c r="W282" i="1"/>
  <c r="W964" i="1"/>
  <c r="W485" i="1"/>
  <c r="W727" i="1"/>
  <c r="W468" i="1"/>
  <c r="W20" i="1"/>
  <c r="W180" i="1"/>
  <c r="W257" i="1"/>
  <c r="W652" i="1"/>
  <c r="W153" i="1"/>
  <c r="W192" i="1"/>
  <c r="W208" i="1"/>
  <c r="W457" i="1"/>
  <c r="W631" i="1"/>
  <c r="W398" i="1"/>
  <c r="W200" i="1"/>
  <c r="W438" i="1"/>
  <c r="W639" i="1"/>
  <c r="W839" i="1"/>
  <c r="W267" i="1"/>
  <c r="W826" i="1"/>
  <c r="W769" i="1"/>
  <c r="W664" i="1"/>
  <c r="W423" i="1"/>
  <c r="W459" i="1"/>
  <c r="W540" i="1"/>
  <c r="W137" i="1"/>
  <c r="W781" i="1"/>
  <c r="W910" i="1"/>
  <c r="W903" i="1"/>
  <c r="W373" i="1"/>
  <c r="W747" i="1"/>
  <c r="W172" i="1"/>
  <c r="W745" i="1"/>
  <c r="W979" i="1"/>
  <c r="W443" i="1"/>
  <c r="W315" i="1"/>
  <c r="W525" i="1"/>
  <c r="W862" i="1"/>
  <c r="W919" i="1"/>
  <c r="W251" i="1"/>
  <c r="W594" i="1"/>
  <c r="W787" i="1"/>
  <c r="W3" i="1"/>
  <c r="W480" i="1"/>
  <c r="W149" i="1"/>
  <c r="W357" i="1"/>
  <c r="W21" i="1"/>
  <c r="W685" i="1"/>
  <c r="W819" i="1"/>
  <c r="W716" i="1"/>
  <c r="W25" i="1"/>
  <c r="W271" i="1"/>
  <c r="W53" i="1"/>
  <c r="W978" i="1"/>
  <c r="W936" i="1"/>
  <c r="W252" i="1"/>
  <c r="W382" i="1"/>
  <c r="W959" i="1"/>
  <c r="W359" i="1"/>
  <c r="W804" i="1"/>
  <c r="W782" i="1"/>
  <c r="W266" i="1"/>
  <c r="W867" i="1"/>
  <c r="W805" i="1"/>
  <c r="W409" i="1"/>
  <c r="W822" i="1"/>
  <c r="W307" i="1"/>
  <c r="W925" i="1"/>
  <c r="W453" i="1"/>
  <c r="W190" i="1"/>
  <c r="W630" i="1"/>
  <c r="W972" i="1"/>
  <c r="W898" i="1"/>
  <c r="W462" i="1"/>
  <c r="W77" i="1"/>
  <c r="W717" i="1"/>
  <c r="W466" i="1"/>
  <c r="W885" i="1"/>
  <c r="W356" i="1"/>
  <c r="W656" i="1"/>
  <c r="W852" i="1"/>
  <c r="W996" i="1"/>
  <c r="W906" i="1"/>
  <c r="W240" i="1"/>
  <c r="W784" i="1"/>
  <c r="W672" i="1"/>
  <c r="W465" i="1"/>
  <c r="W509" i="1"/>
  <c r="W954" i="1"/>
  <c r="W46" i="1"/>
  <c r="W490" i="1"/>
  <c r="W802" i="1"/>
  <c r="W116" i="1"/>
  <c r="W436" i="1"/>
  <c r="W467" i="1"/>
  <c r="W145" i="1"/>
  <c r="W743" i="1"/>
  <c r="W413" i="1"/>
  <c r="W128" i="1"/>
  <c r="W609" i="1"/>
  <c r="W949" i="1"/>
  <c r="W370" i="1"/>
  <c r="W749" i="1"/>
  <c r="W990" i="1"/>
  <c r="W828" i="1"/>
  <c r="W689" i="1"/>
  <c r="W156" i="1"/>
  <c r="W577" i="1"/>
  <c r="W195" i="1"/>
  <c r="W475" i="1"/>
  <c r="W955" i="1"/>
  <c r="W174" i="1"/>
  <c r="W94" i="1"/>
  <c r="W90" i="1"/>
  <c r="W435" i="1"/>
  <c r="W790" i="1"/>
  <c r="W956" i="1"/>
  <c r="W243" i="1"/>
  <c r="W807" i="1"/>
  <c r="W886" i="1"/>
  <c r="W833" i="1"/>
  <c r="W389" i="1"/>
  <c r="W117" i="1"/>
  <c r="W388" i="1"/>
  <c r="W761" i="1"/>
  <c r="W994" i="1"/>
  <c r="W183" i="1"/>
  <c r="W231" i="1"/>
  <c r="W410" i="1"/>
  <c r="W417" i="1"/>
  <c r="W874" i="1"/>
  <c r="W880" i="1"/>
  <c r="W305" i="1"/>
  <c r="W212" i="1"/>
  <c r="W339" i="1"/>
  <c r="W460" i="1"/>
  <c r="W57" i="1"/>
  <c r="W81" i="1"/>
  <c r="W849" i="1"/>
  <c r="W622" i="1"/>
  <c r="W495" i="1"/>
  <c r="W337" i="1"/>
  <c r="W660" i="1"/>
  <c r="W91" i="1"/>
  <c r="W150" i="1"/>
  <c r="W550" i="1"/>
  <c r="W821" i="1"/>
  <c r="W245" i="1"/>
  <c r="W464" i="1"/>
  <c r="W470" i="1"/>
  <c r="W593" i="1"/>
  <c r="W494" i="1"/>
  <c r="W988" i="1"/>
  <c r="W164" i="1"/>
  <c r="W87" i="1"/>
  <c r="W718" i="1"/>
  <c r="W476" i="1"/>
  <c r="W308" i="1"/>
  <c r="W68" i="1"/>
  <c r="W114" i="1"/>
  <c r="W493" i="1"/>
  <c r="W570" i="1"/>
  <c r="W44" i="1"/>
  <c r="W608" i="1"/>
  <c r="W658" i="1"/>
  <c r="W984" i="1"/>
  <c r="W302" i="1"/>
  <c r="W63" i="1"/>
  <c r="W759" i="1"/>
  <c r="W506" i="1"/>
  <c r="W259" i="1"/>
  <c r="W125" i="1"/>
  <c r="W894" i="1"/>
  <c r="W527" i="1"/>
  <c r="W591" i="1"/>
  <c r="W987" i="1"/>
  <c r="W210" i="1"/>
  <c r="W119" i="1"/>
  <c r="W818" i="1"/>
  <c r="W832" i="1"/>
  <c r="W246" i="1"/>
  <c r="W989" i="1"/>
  <c r="W730" i="1"/>
  <c r="W670" i="1"/>
  <c r="W319" i="1"/>
  <c r="W590" i="1"/>
  <c r="W661" i="1"/>
  <c r="W473" i="1"/>
  <c r="W78" i="1"/>
  <c r="W693" i="1"/>
  <c r="W488" i="1"/>
  <c r="W515" i="1"/>
  <c r="W351" i="1"/>
  <c r="W440" i="1"/>
  <c r="W592" i="1"/>
  <c r="W104" i="1"/>
  <c r="W881" i="1"/>
  <c r="W575" i="1"/>
  <c r="W277" i="1"/>
  <c r="W203" i="1"/>
  <c r="W585" i="1"/>
  <c r="W152" i="1"/>
  <c r="W858" i="1"/>
  <c r="W611" i="1"/>
  <c r="W976" i="1"/>
  <c r="W691" i="1"/>
  <c r="W447" i="1"/>
  <c r="W151" i="1"/>
  <c r="W399" i="1"/>
  <c r="W620" i="1"/>
  <c r="W157" i="1"/>
  <c r="W321" i="1"/>
  <c r="W669" i="1"/>
  <c r="W458" i="1"/>
  <c r="W185" i="1"/>
  <c r="W917" i="1"/>
  <c r="W746" i="1"/>
  <c r="W855" i="1"/>
  <c r="W791" i="1"/>
  <c r="W64" i="1"/>
  <c r="W368" i="1"/>
  <c r="W931" i="1"/>
  <c r="W303" i="1"/>
  <c r="W774" i="1"/>
  <c r="W753" i="1"/>
  <c r="W558" i="1"/>
  <c r="W358" i="1"/>
  <c r="W424" i="1"/>
  <c r="W189" i="1"/>
  <c r="W618" i="1"/>
  <c r="W853" i="1"/>
  <c r="W803" i="1"/>
  <c r="W387" i="1"/>
  <c r="W204" i="1"/>
  <c r="W406" i="1"/>
  <c r="W937" i="1"/>
  <c r="W61" i="1"/>
  <c r="W73" i="1"/>
  <c r="W928" i="1"/>
  <c r="W778" i="1"/>
  <c r="W265" i="1"/>
  <c r="W455" i="1"/>
  <c r="W69" i="1"/>
  <c r="W88" i="1"/>
  <c r="W102" i="1"/>
  <c r="W679" i="1"/>
  <c r="W649" i="1"/>
  <c r="W70" i="1"/>
  <c r="W997" i="1"/>
  <c r="W300" i="1"/>
  <c r="W601" i="1"/>
  <c r="W258" i="1"/>
  <c r="W814" i="1"/>
  <c r="W786" i="1"/>
  <c r="W841" i="1"/>
  <c r="W209" i="1"/>
  <c r="W829" i="1"/>
  <c r="W54" i="1"/>
  <c r="W92" i="1"/>
  <c r="W17" i="1"/>
  <c r="W973" i="1"/>
  <c r="W896" i="1"/>
  <c r="W549" i="1"/>
  <c r="W155" i="1"/>
  <c r="W605" i="1"/>
  <c r="W772" i="1"/>
  <c r="W929" i="1"/>
  <c r="W916" i="1"/>
  <c r="W263" i="1"/>
  <c r="W400" i="1"/>
  <c r="W426" i="1"/>
  <c r="W738" i="1"/>
  <c r="W523" i="1"/>
  <c r="W756" i="1"/>
  <c r="W4" i="1"/>
  <c r="W723" i="1"/>
  <c r="W383" i="1"/>
  <c r="W830" i="1"/>
  <c r="W512" i="1"/>
  <c r="W350" i="1"/>
  <c r="W334" i="1"/>
  <c r="W635" i="1"/>
  <c r="W561" i="1"/>
  <c r="W178" i="1"/>
  <c r="W34" i="1"/>
  <c r="W377" i="1"/>
  <c r="W197" i="1"/>
  <c r="W74" i="1"/>
  <c r="W29" i="1"/>
  <c r="W927" i="1"/>
  <c r="W270" i="1"/>
  <c r="W950" i="1"/>
  <c r="W789" i="1"/>
  <c r="W249" i="1"/>
  <c r="W397" i="1"/>
  <c r="W797" i="1"/>
  <c r="W751" i="1"/>
  <c r="W977" i="1"/>
  <c r="W187" i="1"/>
  <c r="W918" i="1"/>
  <c r="W887" i="1"/>
  <c r="W724" i="1"/>
  <c r="W336" i="1"/>
  <c r="W255" i="1"/>
  <c r="W98" i="1"/>
  <c r="W647" i="1"/>
  <c r="W290" i="1"/>
  <c r="W161" i="1"/>
  <c r="W133" i="1"/>
  <c r="W891" i="1"/>
  <c r="W328" i="1"/>
  <c r="W503" i="1"/>
  <c r="W538" i="1"/>
  <c r="W835" i="1"/>
  <c r="W643" i="1"/>
  <c r="W23" i="1"/>
  <c r="W537" i="1"/>
  <c r="W914" i="1"/>
  <c r="W888" i="1"/>
  <c r="W165" i="1"/>
  <c r="W62" i="1"/>
  <c r="W923" i="1"/>
  <c r="W362" i="1"/>
  <c r="W225" i="1"/>
  <c r="W578" i="1"/>
  <c r="W171" i="1"/>
  <c r="W469" i="1"/>
  <c r="W323" i="1"/>
  <c r="W680" i="1"/>
  <c r="W492" i="1"/>
  <c r="W628" i="1"/>
  <c r="W831" i="1"/>
  <c r="W384" i="1"/>
  <c r="W548" i="1"/>
  <c r="W273" i="1"/>
  <c r="W665" i="1"/>
  <c r="W320" i="1"/>
  <c r="W933" i="1"/>
  <c r="W331" i="1"/>
  <c r="W838" i="1"/>
  <c r="W407" i="1"/>
  <c r="W588" i="1"/>
  <c r="W843" i="1"/>
  <c r="W882" i="1"/>
  <c r="W381" i="1"/>
  <c r="W501" i="1"/>
  <c r="W487" i="1"/>
  <c r="W553" i="1"/>
  <c r="W451" i="1"/>
  <c r="W824" i="1"/>
  <c r="W82" i="1"/>
  <c r="W173" i="1"/>
  <c r="W288" i="1"/>
  <c r="W131" i="1"/>
  <c r="W186" i="1"/>
  <c r="W740" i="1"/>
  <c r="W301" i="1"/>
  <c r="W678" i="1"/>
  <c r="W66" i="1"/>
  <c r="W181" i="1"/>
  <c r="W514" i="1"/>
  <c r="W287" i="1"/>
  <c r="W194" i="1"/>
  <c r="W429" i="1"/>
  <c r="W655" i="1"/>
  <c r="W809" i="1"/>
  <c r="W946" i="1"/>
  <c r="W529" i="1"/>
  <c r="W926" i="1"/>
  <c r="W638" i="1"/>
  <c r="W779" i="1"/>
  <c r="W474" i="1"/>
  <c r="W532" i="1"/>
  <c r="W193" i="1"/>
  <c r="W100" i="1"/>
  <c r="W269" i="1"/>
  <c r="W980" i="1"/>
  <c r="W226" i="1"/>
  <c r="W201" i="1"/>
  <c r="W993" i="1"/>
  <c r="W85" i="1"/>
  <c r="W274" i="1"/>
  <c r="W75" i="1"/>
  <c r="W707" i="1"/>
  <c r="W242" i="1"/>
  <c r="W228" i="1"/>
  <c r="W715" i="1"/>
  <c r="W448" i="1"/>
  <c r="W810" i="1"/>
  <c r="W563" i="1"/>
  <c r="W329" i="1"/>
  <c r="W941" i="1"/>
  <c r="W281" i="1"/>
  <c r="W324" i="1"/>
  <c r="W52" i="1"/>
  <c r="W636" i="1"/>
  <c r="W619" i="1"/>
  <c r="W22" i="1"/>
  <c r="W179" i="1"/>
  <c r="W732" i="1"/>
  <c r="W535" i="1"/>
  <c r="W182" i="1"/>
  <c r="W963" i="1"/>
  <c r="W268" i="1"/>
  <c r="W24" i="1"/>
  <c r="W43" i="1"/>
  <c r="W530" i="1"/>
  <c r="W280" i="1"/>
  <c r="W51" i="1"/>
  <c r="W291" i="1"/>
  <c r="W865" i="1"/>
  <c r="W332" i="1"/>
  <c r="W48" i="1"/>
  <c r="W463" i="1"/>
  <c r="W811" i="1"/>
  <c r="W682" i="1"/>
  <c r="W84" i="1"/>
  <c r="W30" i="1"/>
  <c r="W823" i="1"/>
  <c r="W982" i="1"/>
  <c r="W456" i="1"/>
  <c r="W96" i="1"/>
  <c r="W554" i="1"/>
  <c r="W378" i="1"/>
  <c r="W911" i="1"/>
  <c r="W579" i="1"/>
  <c r="W93" i="1"/>
  <c r="W236" i="1"/>
  <c r="W710" i="1"/>
  <c r="W162" i="1"/>
  <c r="W712" i="1"/>
  <c r="W285" i="1"/>
  <c r="W318" i="1"/>
  <c r="W875" i="1"/>
  <c r="W863" i="1"/>
  <c r="W551" i="1"/>
  <c r="W634" i="1"/>
  <c r="W836" i="1"/>
  <c r="W692" i="1"/>
  <c r="W446" i="1"/>
  <c r="W107" i="1"/>
  <c r="W430" i="1"/>
  <c r="W912" i="1"/>
  <c r="W8" i="1"/>
  <c r="W526" i="1"/>
  <c r="W589" i="1"/>
  <c r="W256" i="1"/>
  <c r="W720" i="1"/>
  <c r="W38" i="1"/>
  <c r="W496" i="1"/>
  <c r="W499" i="1"/>
  <c r="W31" i="1"/>
  <c r="W283" i="1"/>
  <c r="W292" i="1"/>
  <c r="W56" i="1"/>
  <c r="W233" i="1"/>
  <c r="W322" i="1"/>
  <c r="W261" i="1"/>
  <c r="W800" i="1"/>
  <c r="W556" i="1"/>
  <c r="W854" i="1"/>
  <c r="W859" i="1"/>
  <c r="W871" i="1"/>
  <c r="W597" i="1"/>
  <c r="W99" i="1"/>
  <c r="W9" i="1"/>
  <c r="W95" i="1"/>
  <c r="W360" i="1"/>
  <c r="W629" i="1"/>
  <c r="W385" i="1"/>
  <c r="W816" i="1"/>
  <c r="W995" i="1"/>
  <c r="W177" i="1"/>
  <c r="W686" i="1"/>
  <c r="W215" i="1"/>
  <c r="W244" i="1"/>
  <c r="W386" i="1"/>
  <c r="W33" i="1"/>
  <c r="W878" i="1"/>
  <c r="W518" i="1"/>
  <c r="W904" i="1"/>
  <c r="W621" i="1"/>
  <c r="W1002" i="1"/>
  <c r="W86" i="1"/>
  <c r="W992" i="1"/>
  <c r="W415" i="1"/>
  <c r="W516" i="1"/>
  <c r="W138" i="1"/>
  <c r="W948" i="1"/>
  <c r="W866" i="1"/>
  <c r="W5" i="1"/>
  <c r="W596" i="1"/>
  <c r="W734" i="1"/>
  <c r="W79" i="1"/>
  <c r="W229" i="1"/>
  <c r="W260" i="1"/>
  <c r="W454" i="1"/>
  <c r="W427" i="1"/>
  <c r="W695" i="1"/>
  <c r="W771" i="1"/>
  <c r="W902" i="1"/>
  <c r="W42" i="1"/>
  <c r="W353" i="1"/>
  <c r="W27" i="1"/>
  <c r="W431" i="1"/>
  <c r="W709" i="1"/>
  <c r="W546" i="1"/>
  <c r="W363" i="1"/>
  <c r="W330" i="1"/>
  <c r="W416" i="1"/>
  <c r="W653" i="1"/>
  <c r="W901" i="1"/>
  <c r="W144" i="1"/>
  <c r="W795" i="1"/>
  <c r="W36" i="1"/>
  <c r="W32" i="1"/>
  <c r="AD257" i="1" l="1"/>
  <c r="BN257" i="1"/>
  <c r="AP257" i="1"/>
  <c r="BB257" i="1"/>
  <c r="BB468" i="1"/>
  <c r="AP468" i="1"/>
  <c r="BN468" i="1"/>
  <c r="AD468" i="1"/>
  <c r="BB434" i="1"/>
  <c r="AP434" i="1"/>
  <c r="BN434" i="1"/>
  <c r="AD434" i="1"/>
  <c r="AP579" i="1"/>
  <c r="BN579" i="1"/>
  <c r="AD579" i="1"/>
  <c r="BB579" i="1"/>
  <c r="AD845" i="1"/>
  <c r="AP845" i="1"/>
  <c r="BB845" i="1"/>
  <c r="BN845" i="1"/>
  <c r="AD32" i="1"/>
  <c r="AP32" i="1"/>
  <c r="BN32" i="1"/>
  <c r="BB32" i="1"/>
  <c r="AD319" i="1"/>
  <c r="BN319" i="1"/>
  <c r="AP319" i="1"/>
  <c r="BB319" i="1"/>
  <c r="AP58" i="1"/>
  <c r="AD58" i="1"/>
  <c r="BB58" i="1"/>
  <c r="BN58" i="1"/>
  <c r="AP631" i="1"/>
  <c r="BB631" i="1"/>
  <c r="BN631" i="1"/>
  <c r="AD631" i="1"/>
  <c r="AP834" i="1"/>
  <c r="AD834" i="1"/>
  <c r="BB834" i="1"/>
  <c r="BN834" i="1"/>
  <c r="BB250" i="1"/>
  <c r="BN250" i="1"/>
  <c r="AP250" i="1"/>
  <c r="AD250" i="1"/>
  <c r="AD650" i="1"/>
  <c r="BN650" i="1"/>
  <c r="BB650" i="1"/>
  <c r="AP650" i="1"/>
  <c r="BN520" i="1"/>
  <c r="AP520" i="1"/>
  <c r="BB520" i="1"/>
  <c r="AD520" i="1"/>
  <c r="BB778" i="1"/>
  <c r="BN778" i="1"/>
  <c r="AP778" i="1"/>
  <c r="AD778" i="1"/>
  <c r="BN432" i="1"/>
  <c r="BB432" i="1"/>
  <c r="AD432" i="1"/>
  <c r="AP432" i="1"/>
  <c r="AD233" i="1"/>
  <c r="BB233" i="1"/>
  <c r="AP233" i="1"/>
  <c r="BN233" i="1"/>
  <c r="AD929" i="1"/>
  <c r="BB929" i="1"/>
  <c r="BN929" i="1"/>
  <c r="AP929" i="1"/>
  <c r="BN820" i="1"/>
  <c r="BB820" i="1"/>
  <c r="AP820" i="1"/>
  <c r="AD820" i="1"/>
  <c r="BB202" i="1"/>
  <c r="BN202" i="1"/>
  <c r="AD202" i="1"/>
  <c r="AP202" i="1"/>
  <c r="BN137" i="1"/>
  <c r="BB137" i="1"/>
  <c r="AD137" i="1"/>
  <c r="AP137" i="1"/>
  <c r="BN602" i="1"/>
  <c r="BB602" i="1"/>
  <c r="AP602" i="1"/>
  <c r="AD602" i="1"/>
  <c r="AP235" i="1"/>
  <c r="BN235" i="1"/>
  <c r="AD235" i="1"/>
  <c r="BB235" i="1"/>
  <c r="BN63" i="1"/>
  <c r="AD63" i="1"/>
  <c r="AP63" i="1"/>
  <c r="BB63" i="1"/>
  <c r="AP236" i="1"/>
  <c r="BB236" i="1"/>
  <c r="BN236" i="1"/>
  <c r="AD236" i="1"/>
  <c r="BB664" i="1"/>
  <c r="AD664" i="1"/>
  <c r="BN664" i="1"/>
  <c r="AP664" i="1"/>
  <c r="BN969" i="1"/>
  <c r="AP969" i="1"/>
  <c r="BB969" i="1"/>
  <c r="AD969" i="1"/>
  <c r="BN583" i="1"/>
  <c r="AD583" i="1"/>
  <c r="AP583" i="1"/>
  <c r="BB583" i="1"/>
  <c r="BN47" i="1"/>
  <c r="AP47" i="1"/>
  <c r="BB47" i="1"/>
  <c r="AD47" i="1"/>
  <c r="AP296" i="1"/>
  <c r="BB296" i="1"/>
  <c r="BN296" i="1"/>
  <c r="AD296" i="1"/>
  <c r="AD945" i="1"/>
  <c r="BN945" i="1"/>
  <c r="BB945" i="1"/>
  <c r="AP945" i="1"/>
  <c r="AP162" i="1"/>
  <c r="BB162" i="1"/>
  <c r="BN162" i="1"/>
  <c r="AD162" i="1"/>
  <c r="BN342" i="1"/>
  <c r="AD342" i="1"/>
  <c r="AP342" i="1"/>
  <c r="BB342" i="1"/>
  <c r="AD634" i="1"/>
  <c r="BN634" i="1"/>
  <c r="AP634" i="1"/>
  <c r="BB634" i="1"/>
  <c r="BB419" i="1"/>
  <c r="AP419" i="1"/>
  <c r="AD419" i="1"/>
  <c r="BN419" i="1"/>
  <c r="AD927" i="1"/>
  <c r="AP927" i="1"/>
  <c r="BB927" i="1"/>
  <c r="BN927" i="1"/>
  <c r="AP623" i="1"/>
  <c r="BN623" i="1"/>
  <c r="AD623" i="1"/>
  <c r="BB623" i="1"/>
  <c r="BN975" i="1"/>
  <c r="AD975" i="1"/>
  <c r="AP975" i="1"/>
  <c r="BB975" i="1"/>
  <c r="AP552" i="1"/>
  <c r="BB552" i="1"/>
  <c r="BN552" i="1"/>
  <c r="AD552" i="1"/>
  <c r="BB700" i="1"/>
  <c r="AD700" i="1"/>
  <c r="AP700" i="1"/>
  <c r="BN700" i="1"/>
  <c r="BN961" i="1"/>
  <c r="AP961" i="1"/>
  <c r="BB961" i="1"/>
  <c r="AD961" i="1"/>
  <c r="AP512" i="1"/>
  <c r="AD512" i="1"/>
  <c r="BN512" i="1"/>
  <c r="BB512" i="1"/>
  <c r="BB599" i="1"/>
  <c r="AD599" i="1"/>
  <c r="AP599" i="1"/>
  <c r="BN599" i="1"/>
  <c r="AD807" i="1"/>
  <c r="BN807" i="1"/>
  <c r="BB807" i="1"/>
  <c r="AP807" i="1"/>
  <c r="AP76" i="1"/>
  <c r="BB76" i="1"/>
  <c r="BN76" i="1"/>
  <c r="AD76" i="1"/>
  <c r="AP940" i="1"/>
  <c r="BB940" i="1"/>
  <c r="BN940" i="1"/>
  <c r="AD940" i="1"/>
  <c r="BB767" i="1"/>
  <c r="BN767" i="1"/>
  <c r="AD767" i="1"/>
  <c r="AP767" i="1"/>
  <c r="BB534" i="1"/>
  <c r="BN534" i="1"/>
  <c r="AP534" i="1"/>
  <c r="AD534" i="1"/>
  <c r="BB761" i="1"/>
  <c r="BN761" i="1"/>
  <c r="AD761" i="1"/>
  <c r="AP761" i="1"/>
  <c r="AP26" i="1"/>
  <c r="BB26" i="1"/>
  <c r="BN26" i="1"/>
  <c r="AD26" i="1"/>
  <c r="BN649" i="1"/>
  <c r="AP649" i="1"/>
  <c r="AD649" i="1"/>
  <c r="BB649" i="1"/>
  <c r="AD117" i="1"/>
  <c r="BN117" i="1"/>
  <c r="AP117" i="1"/>
  <c r="BB117" i="1"/>
  <c r="BN833" i="1"/>
  <c r="BB833" i="1"/>
  <c r="AP833" i="1"/>
  <c r="AD833" i="1"/>
  <c r="BN613" i="1"/>
  <c r="AP613" i="1"/>
  <c r="AD613" i="1"/>
  <c r="BB613" i="1"/>
  <c r="AP192" i="1"/>
  <c r="BN192" i="1"/>
  <c r="BB192" i="1"/>
  <c r="AD192" i="1"/>
  <c r="AP960" i="1"/>
  <c r="BB960" i="1"/>
  <c r="AD960" i="1"/>
  <c r="BN960" i="1"/>
  <c r="AP739" i="1"/>
  <c r="BB739" i="1"/>
  <c r="BN739" i="1"/>
  <c r="AD739" i="1"/>
  <c r="BN769" i="1"/>
  <c r="BB769" i="1"/>
  <c r="AP769" i="1"/>
  <c r="AD769" i="1"/>
  <c r="AP329" i="1"/>
  <c r="BN329" i="1"/>
  <c r="BB329" i="1"/>
  <c r="AD329" i="1"/>
  <c r="BN943" i="1"/>
  <c r="AP943" i="1"/>
  <c r="BB943" i="1"/>
  <c r="AD943" i="1"/>
  <c r="AP110" i="1"/>
  <c r="BN110" i="1"/>
  <c r="AD110" i="1"/>
  <c r="BB110" i="1"/>
  <c r="AD728" i="1"/>
  <c r="AP728" i="1"/>
  <c r="BN728" i="1"/>
  <c r="BB728" i="1"/>
  <c r="BB472" i="1"/>
  <c r="BN472" i="1"/>
  <c r="AP472" i="1"/>
  <c r="AD472" i="1"/>
  <c r="BN659" i="1"/>
  <c r="AD659" i="1"/>
  <c r="AP659" i="1"/>
  <c r="BB659" i="1"/>
  <c r="BB382" i="1"/>
  <c r="BN382" i="1"/>
  <c r="AD382" i="1"/>
  <c r="AP382" i="1"/>
  <c r="BN913" i="1"/>
  <c r="AD913" i="1"/>
  <c r="AP913" i="1"/>
  <c r="BB913" i="1"/>
  <c r="AP541" i="1"/>
  <c r="AD541" i="1"/>
  <c r="BB541" i="1"/>
  <c r="BN541" i="1"/>
  <c r="AD785" i="1"/>
  <c r="AP785" i="1"/>
  <c r="BN785" i="1"/>
  <c r="BB785" i="1"/>
  <c r="AD71" i="1"/>
  <c r="AP71" i="1"/>
  <c r="BB71" i="1"/>
  <c r="BN71" i="1"/>
  <c r="BB979" i="1"/>
  <c r="BN979" i="1"/>
  <c r="AP979" i="1"/>
  <c r="AD979" i="1"/>
  <c r="AP802" i="1"/>
  <c r="AD802" i="1"/>
  <c r="BB802" i="1"/>
  <c r="BN802" i="1"/>
  <c r="BN611" i="1"/>
  <c r="AD611" i="1"/>
  <c r="BB611" i="1"/>
  <c r="AP611" i="1"/>
  <c r="BN729" i="1"/>
  <c r="BB729" i="1"/>
  <c r="AP729" i="1"/>
  <c r="AD729" i="1"/>
  <c r="AP44" i="1"/>
  <c r="AD44" i="1"/>
  <c r="BB44" i="1"/>
  <c r="BN44" i="1"/>
  <c r="BB573" i="1"/>
  <c r="BN573" i="1"/>
  <c r="AD573" i="1"/>
  <c r="AP573" i="1"/>
  <c r="BN152" i="1"/>
  <c r="BB152" i="1"/>
  <c r="AD152" i="1"/>
  <c r="AP152" i="1"/>
  <c r="BN678" i="1"/>
  <c r="AP678" i="1"/>
  <c r="AD678" i="1"/>
  <c r="BB678" i="1"/>
  <c r="BN715" i="1"/>
  <c r="AP715" i="1"/>
  <c r="AD715" i="1"/>
  <c r="BB715" i="1"/>
  <c r="BB510" i="1"/>
  <c r="AD510" i="1"/>
  <c r="BN510" i="1"/>
  <c r="AP510" i="1"/>
  <c r="AD70" i="1"/>
  <c r="AP70" i="1"/>
  <c r="BN70" i="1"/>
  <c r="BB70" i="1"/>
  <c r="AD932" i="1"/>
  <c r="AP932" i="1"/>
  <c r="BB932" i="1"/>
  <c r="BN932" i="1"/>
  <c r="BB710" i="1"/>
  <c r="BN710" i="1"/>
  <c r="AP710" i="1"/>
  <c r="AD710" i="1"/>
  <c r="BN241" i="1"/>
  <c r="BB241" i="1"/>
  <c r="AP241" i="1"/>
  <c r="AD241" i="1"/>
  <c r="AP1001" i="1"/>
  <c r="BB1001" i="1"/>
  <c r="BN1001" i="1"/>
  <c r="AD1001" i="1"/>
  <c r="AP226" i="1"/>
  <c r="BN226" i="1"/>
  <c r="AD226" i="1"/>
  <c r="BB226" i="1"/>
  <c r="BN149" i="1"/>
  <c r="AP149" i="1"/>
  <c r="BB149" i="1"/>
  <c r="AD149" i="1"/>
  <c r="BB853" i="1"/>
  <c r="BN853" i="1"/>
  <c r="AD853" i="1"/>
  <c r="AP853" i="1"/>
  <c r="AP442" i="1"/>
  <c r="BN442" i="1"/>
  <c r="BB442" i="1"/>
  <c r="AD442" i="1"/>
  <c r="AP450" i="1"/>
  <c r="BB450" i="1"/>
  <c r="BN450" i="1"/>
  <c r="AD450" i="1"/>
  <c r="BN720" i="1"/>
  <c r="AP720" i="1"/>
  <c r="AD720" i="1"/>
  <c r="BB720" i="1"/>
  <c r="BN628" i="1"/>
  <c r="AD628" i="1"/>
  <c r="AP628" i="1"/>
  <c r="BB628" i="1"/>
  <c r="BN994" i="1"/>
  <c r="AP994" i="1"/>
  <c r="AD994" i="1"/>
  <c r="BB994" i="1"/>
  <c r="BN942" i="1"/>
  <c r="BB942" i="1"/>
  <c r="AD942" i="1"/>
  <c r="AP942" i="1"/>
  <c r="BN738" i="1"/>
  <c r="BB738" i="1"/>
  <c r="AP738" i="1"/>
  <c r="AD738" i="1"/>
  <c r="AD625" i="1"/>
  <c r="BN625" i="1"/>
  <c r="BB625" i="1"/>
  <c r="AP625" i="1"/>
  <c r="AP535" i="1"/>
  <c r="BB535" i="1"/>
  <c r="AD535" i="1"/>
  <c r="BN535" i="1"/>
  <c r="BB377" i="1"/>
  <c r="BN377" i="1"/>
  <c r="AP377" i="1"/>
  <c r="AD377" i="1"/>
  <c r="AP806" i="1"/>
  <c r="BB806" i="1"/>
  <c r="BN806" i="1"/>
  <c r="AD806" i="1"/>
  <c r="AD294" i="1"/>
  <c r="BB294" i="1"/>
  <c r="AP294" i="1"/>
  <c r="BN294" i="1"/>
  <c r="AD642" i="1"/>
  <c r="BB642" i="1"/>
  <c r="BN642" i="1"/>
  <c r="AP642" i="1"/>
  <c r="BB309" i="1"/>
  <c r="AP309" i="1"/>
  <c r="BN309" i="1"/>
  <c r="AD309" i="1"/>
  <c r="BN283" i="1"/>
  <c r="BB283" i="1"/>
  <c r="AD283" i="1"/>
  <c r="AP283" i="1"/>
  <c r="BN622" i="1"/>
  <c r="AD622" i="1"/>
  <c r="AP622" i="1"/>
  <c r="BB622" i="1"/>
  <c r="AP653" i="1"/>
  <c r="AD653" i="1"/>
  <c r="BB653" i="1"/>
  <c r="BN653" i="1"/>
  <c r="AD856" i="1"/>
  <c r="BN856" i="1"/>
  <c r="BB856" i="1"/>
  <c r="AP856" i="1"/>
  <c r="BB125" i="1"/>
  <c r="BN125" i="1"/>
  <c r="AP125" i="1"/>
  <c r="AD125" i="1"/>
  <c r="BN908" i="1"/>
  <c r="BB908" i="1"/>
  <c r="AP908" i="1"/>
  <c r="AD908" i="1"/>
  <c r="BB20" i="1"/>
  <c r="AP20" i="1"/>
  <c r="AD20" i="1"/>
  <c r="BN20" i="1"/>
  <c r="AD540" i="1"/>
  <c r="BB540" i="1"/>
  <c r="BN540" i="1"/>
  <c r="AP540" i="1"/>
  <c r="AD668" i="1"/>
  <c r="BN668" i="1"/>
  <c r="BB668" i="1"/>
  <c r="AP668" i="1"/>
  <c r="AP258" i="1"/>
  <c r="BB258" i="1"/>
  <c r="AD258" i="1"/>
  <c r="BN258" i="1"/>
  <c r="BB13" i="1"/>
  <c r="BN13" i="1"/>
  <c r="AP13" i="1"/>
  <c r="AD13" i="1"/>
  <c r="BN216" i="1"/>
  <c r="BB216" i="1"/>
  <c r="AD216" i="1"/>
  <c r="AP216" i="1"/>
  <c r="AD464" i="1"/>
  <c r="AP464" i="1"/>
  <c r="BB464" i="1"/>
  <c r="BN464" i="1"/>
  <c r="AD727" i="1"/>
  <c r="AP727" i="1"/>
  <c r="BN727" i="1"/>
  <c r="BB727" i="1"/>
  <c r="BN991" i="1"/>
  <c r="AD991" i="1"/>
  <c r="AP991" i="1"/>
  <c r="BB991" i="1"/>
  <c r="AD620" i="1"/>
  <c r="AP620" i="1"/>
  <c r="BB620" i="1"/>
  <c r="BN620" i="1"/>
  <c r="AD195" i="1"/>
  <c r="AP195" i="1"/>
  <c r="BN195" i="1"/>
  <c r="BB195" i="1"/>
  <c r="AP423" i="1"/>
  <c r="BB423" i="1"/>
  <c r="BN423" i="1"/>
  <c r="AD423" i="1"/>
  <c r="AP686" i="1"/>
  <c r="BB686" i="1"/>
  <c r="BN686" i="1"/>
  <c r="AD686" i="1"/>
  <c r="BB629" i="1"/>
  <c r="BN629" i="1"/>
  <c r="AP629" i="1"/>
  <c r="AD629" i="1"/>
  <c r="AD597" i="1"/>
  <c r="AP597" i="1"/>
  <c r="BB597" i="1"/>
  <c r="BN597" i="1"/>
  <c r="BN974" i="1"/>
  <c r="AP974" i="1"/>
  <c r="BB974" i="1"/>
  <c r="AD974" i="1"/>
  <c r="AP203" i="1"/>
  <c r="BB203" i="1"/>
  <c r="AD203" i="1"/>
  <c r="BN203" i="1"/>
  <c r="BN466" i="1"/>
  <c r="AD466" i="1"/>
  <c r="AP466" i="1"/>
  <c r="BB466" i="1"/>
  <c r="AD489" i="1"/>
  <c r="BB489" i="1"/>
  <c r="BN489" i="1"/>
  <c r="AP489" i="1"/>
  <c r="BN959" i="1"/>
  <c r="AD959" i="1"/>
  <c r="AP959" i="1"/>
  <c r="BB959" i="1"/>
  <c r="BN122" i="1"/>
  <c r="AD122" i="1"/>
  <c r="AP122" i="1"/>
  <c r="BB122" i="1"/>
  <c r="BB153" i="1"/>
  <c r="AP153" i="1"/>
  <c r="AD153" i="1"/>
  <c r="BN153" i="1"/>
  <c r="AP356" i="1"/>
  <c r="BN356" i="1"/>
  <c r="AD356" i="1"/>
  <c r="BB356" i="1"/>
  <c r="AD604" i="1"/>
  <c r="BB604" i="1"/>
  <c r="BN604" i="1"/>
  <c r="AP604" i="1"/>
  <c r="AD867" i="1"/>
  <c r="BN867" i="1"/>
  <c r="AP867" i="1"/>
  <c r="BB867" i="1"/>
  <c r="BN637" i="1"/>
  <c r="BB637" i="1"/>
  <c r="AP637" i="1"/>
  <c r="AD637" i="1"/>
  <c r="BN497" i="1"/>
  <c r="AP497" i="1"/>
  <c r="AD497" i="1"/>
  <c r="BB497" i="1"/>
  <c r="BN695" i="1"/>
  <c r="AP695" i="1"/>
  <c r="AD695" i="1"/>
  <c r="BB695" i="1"/>
  <c r="AD923" i="1"/>
  <c r="AP923" i="1"/>
  <c r="BB923" i="1"/>
  <c r="BN923" i="1"/>
  <c r="AP207" i="1"/>
  <c r="BN207" i="1"/>
  <c r="AD207" i="1"/>
  <c r="BB207" i="1"/>
  <c r="BN471" i="1"/>
  <c r="BB471" i="1"/>
  <c r="AP471" i="1"/>
  <c r="AD471" i="1"/>
  <c r="AD97" i="1"/>
  <c r="BN97" i="1"/>
  <c r="AP97" i="1"/>
  <c r="BB97" i="1"/>
  <c r="BN75" i="1"/>
  <c r="AD75" i="1"/>
  <c r="AP75" i="1"/>
  <c r="BB75" i="1"/>
  <c r="AD303" i="1"/>
  <c r="AP303" i="1"/>
  <c r="BN303" i="1"/>
  <c r="BB303" i="1"/>
  <c r="BB566" i="1"/>
  <c r="BN566" i="1"/>
  <c r="AP566" i="1"/>
  <c r="AD566" i="1"/>
  <c r="BB49" i="1"/>
  <c r="BN49" i="1"/>
  <c r="AD49" i="1"/>
  <c r="AP49" i="1"/>
  <c r="AD660" i="1"/>
  <c r="BB660" i="1"/>
  <c r="BN660" i="1"/>
  <c r="AP660" i="1"/>
  <c r="AP463" i="1"/>
  <c r="BB463" i="1"/>
  <c r="AD463" i="1"/>
  <c r="BN463" i="1"/>
  <c r="AP884" i="1"/>
  <c r="BB884" i="1"/>
  <c r="AD884" i="1"/>
  <c r="BN884" i="1"/>
  <c r="BB706" i="1"/>
  <c r="AP706" i="1"/>
  <c r="BN706" i="1"/>
  <c r="AD706" i="1"/>
  <c r="BN571" i="1"/>
  <c r="BB571" i="1"/>
  <c r="AP571" i="1"/>
  <c r="AD571" i="1"/>
  <c r="BN983" i="1"/>
  <c r="AD983" i="1"/>
  <c r="BB983" i="1"/>
  <c r="AP983" i="1"/>
  <c r="BB311" i="1"/>
  <c r="BN311" i="1"/>
  <c r="AP311" i="1"/>
  <c r="AD311" i="1"/>
  <c r="BN144" i="1"/>
  <c r="AP144" i="1"/>
  <c r="BB144" i="1"/>
  <c r="AD144" i="1"/>
  <c r="AD29" i="1"/>
  <c r="AP29" i="1"/>
  <c r="BB29" i="1"/>
  <c r="BN29" i="1"/>
  <c r="AD562" i="1"/>
  <c r="BN562" i="1"/>
  <c r="BB562" i="1"/>
  <c r="AP562" i="1"/>
  <c r="BB742" i="1"/>
  <c r="AD742" i="1"/>
  <c r="AP742" i="1"/>
  <c r="BN742" i="1"/>
  <c r="BB435" i="1"/>
  <c r="BN435" i="1"/>
  <c r="AD435" i="1"/>
  <c r="AP435" i="1"/>
  <c r="AP400" i="1"/>
  <c r="BB400" i="1"/>
  <c r="AD400" i="1"/>
  <c r="BN400" i="1"/>
  <c r="BN919" i="1"/>
  <c r="AP919" i="1"/>
  <c r="BB919" i="1"/>
  <c r="AD919" i="1"/>
  <c r="BN86" i="1"/>
  <c r="BB86" i="1"/>
  <c r="AD86" i="1"/>
  <c r="AP86" i="1"/>
  <c r="BN403" i="1"/>
  <c r="AD403" i="1"/>
  <c r="AP403" i="1"/>
  <c r="BB403" i="1"/>
  <c r="BN554" i="1"/>
  <c r="AD554" i="1"/>
  <c r="BB554" i="1"/>
  <c r="AP554" i="1"/>
  <c r="AP277" i="1"/>
  <c r="AD277" i="1"/>
  <c r="BN277" i="1"/>
  <c r="BB277" i="1"/>
  <c r="AD763" i="1"/>
  <c r="BB763" i="1"/>
  <c r="BN763" i="1"/>
  <c r="AP763" i="1"/>
  <c r="AP912" i="1"/>
  <c r="BN912" i="1"/>
  <c r="AD912" i="1"/>
  <c r="BB912" i="1"/>
  <c r="AD438" i="1"/>
  <c r="BN438" i="1"/>
  <c r="AP438" i="1"/>
  <c r="BB438" i="1"/>
  <c r="BB708" i="1"/>
  <c r="AP708" i="1"/>
  <c r="BN708" i="1"/>
  <c r="AD708" i="1"/>
  <c r="AD876" i="1"/>
  <c r="AP876" i="1"/>
  <c r="BB876" i="1"/>
  <c r="BN876" i="1"/>
  <c r="AD870" i="1"/>
  <c r="BB870" i="1"/>
  <c r="AP870" i="1"/>
  <c r="BN870" i="1"/>
  <c r="AD782" i="1"/>
  <c r="BN782" i="1"/>
  <c r="AP782" i="1"/>
  <c r="BB782" i="1"/>
  <c r="AD934" i="1"/>
  <c r="BN934" i="1"/>
  <c r="AP934" i="1"/>
  <c r="BB934" i="1"/>
  <c r="BB163" i="1"/>
  <c r="AP163" i="1"/>
  <c r="BN163" i="1"/>
  <c r="AD163" i="1"/>
  <c r="BN426" i="1"/>
  <c r="AD426" i="1"/>
  <c r="BB426" i="1"/>
  <c r="AP426" i="1"/>
  <c r="BB269" i="1"/>
  <c r="BN269" i="1"/>
  <c r="AP269" i="1"/>
  <c r="AD269" i="1"/>
  <c r="AP699" i="1"/>
  <c r="AD699" i="1"/>
  <c r="BN699" i="1"/>
  <c r="BB699" i="1"/>
  <c r="AP861" i="1"/>
  <c r="AD861" i="1"/>
  <c r="BB861" i="1"/>
  <c r="BN861" i="1"/>
  <c r="AP414" i="1"/>
  <c r="BN414" i="1"/>
  <c r="BB414" i="1"/>
  <c r="AD414" i="1"/>
  <c r="BB594" i="1"/>
  <c r="BN594" i="1"/>
  <c r="AD594" i="1"/>
  <c r="AP594" i="1"/>
  <c r="AD19" i="1"/>
  <c r="AP19" i="1"/>
  <c r="BN19" i="1"/>
  <c r="BB19" i="1"/>
  <c r="AP878" i="1"/>
  <c r="BB878" i="1"/>
  <c r="AD878" i="1"/>
  <c r="BN878" i="1"/>
  <c r="AP938" i="1"/>
  <c r="AD938" i="1"/>
  <c r="BB938" i="1"/>
  <c r="BN938" i="1"/>
  <c r="AP711" i="1"/>
  <c r="BN711" i="1"/>
  <c r="AD711" i="1"/>
  <c r="BB711" i="1"/>
  <c r="BN364" i="1"/>
  <c r="AD364" i="1"/>
  <c r="BB364" i="1"/>
  <c r="AP364" i="1"/>
  <c r="AD93" i="1"/>
  <c r="AP93" i="1"/>
  <c r="BN93" i="1"/>
  <c r="BB93" i="1"/>
  <c r="BB317" i="1"/>
  <c r="BN317" i="1"/>
  <c r="AP317" i="1"/>
  <c r="AD317" i="1"/>
  <c r="AP476" i="1"/>
  <c r="BB476" i="1"/>
  <c r="BN476" i="1"/>
  <c r="AD476" i="1"/>
  <c r="BB822" i="1"/>
  <c r="BN822" i="1"/>
  <c r="AP822" i="1"/>
  <c r="AD822" i="1"/>
  <c r="AP350" i="1"/>
  <c r="BB350" i="1"/>
  <c r="AD350" i="1"/>
  <c r="BN350" i="1"/>
  <c r="AD314" i="1"/>
  <c r="AP314" i="1"/>
  <c r="BB314" i="1"/>
  <c r="BN314" i="1"/>
  <c r="BN941" i="1"/>
  <c r="AP941" i="1"/>
  <c r="BB941" i="1"/>
  <c r="AD941" i="1"/>
  <c r="BN206" i="1"/>
  <c r="AP206" i="1"/>
  <c r="BB206" i="1"/>
  <c r="AD206" i="1"/>
  <c r="BB989" i="1"/>
  <c r="BN989" i="1"/>
  <c r="AP989" i="1"/>
  <c r="AD989" i="1"/>
  <c r="BN338" i="1"/>
  <c r="AP338" i="1"/>
  <c r="BB338" i="1"/>
  <c r="AD338" i="1"/>
  <c r="BB50" i="1"/>
  <c r="BN50" i="1"/>
  <c r="AD50" i="1"/>
  <c r="AP50" i="1"/>
  <c r="AP199" i="1"/>
  <c r="BN199" i="1"/>
  <c r="BB199" i="1"/>
  <c r="AD199" i="1"/>
  <c r="BB460" i="1"/>
  <c r="AP460" i="1"/>
  <c r="AD460" i="1"/>
  <c r="BN460" i="1"/>
  <c r="AD844" i="1"/>
  <c r="AP844" i="1"/>
  <c r="BB844" i="1"/>
  <c r="BN844" i="1"/>
  <c r="AD973" i="1"/>
  <c r="AP973" i="1"/>
  <c r="BN973" i="1"/>
  <c r="BB973" i="1"/>
  <c r="BN755" i="1"/>
  <c r="AP755" i="1"/>
  <c r="AD755" i="1"/>
  <c r="BB755" i="1"/>
  <c r="BN502" i="1"/>
  <c r="AD502" i="1"/>
  <c r="AP502" i="1"/>
  <c r="BB502" i="1"/>
  <c r="AD543" i="1"/>
  <c r="AP543" i="1"/>
  <c r="BN543" i="1"/>
  <c r="BB543" i="1"/>
  <c r="BB586" i="1"/>
  <c r="AD586" i="1"/>
  <c r="BN586" i="1"/>
  <c r="AP586" i="1"/>
  <c r="BB254" i="1"/>
  <c r="AD254" i="1"/>
  <c r="AP254" i="1"/>
  <c r="BN254" i="1"/>
  <c r="AD482" i="1"/>
  <c r="AP482" i="1"/>
  <c r="BB482" i="1"/>
  <c r="BN482" i="1"/>
  <c r="BB92" i="1"/>
  <c r="AD92" i="1"/>
  <c r="BN92" i="1"/>
  <c r="AP92" i="1"/>
  <c r="AD264" i="1"/>
  <c r="AP264" i="1"/>
  <c r="BB264" i="1"/>
  <c r="BN264" i="1"/>
  <c r="BN45" i="1"/>
  <c r="AP45" i="1"/>
  <c r="AD45" i="1"/>
  <c r="BB45" i="1"/>
  <c r="BB626" i="1"/>
  <c r="BN626" i="1"/>
  <c r="AD626" i="1"/>
  <c r="AP626" i="1"/>
  <c r="BB273" i="1"/>
  <c r="AP273" i="1"/>
  <c r="BN273" i="1"/>
  <c r="AD273" i="1"/>
  <c r="AD302" i="1"/>
  <c r="AP302" i="1"/>
  <c r="BB302" i="1"/>
  <c r="BN302" i="1"/>
  <c r="AD842" i="1"/>
  <c r="AP842" i="1"/>
  <c r="BB842" i="1"/>
  <c r="BN842" i="1"/>
  <c r="AP632" i="1"/>
  <c r="BN632" i="1"/>
  <c r="AD632" i="1"/>
  <c r="BB632" i="1"/>
  <c r="BB279" i="1"/>
  <c r="BN279" i="1"/>
  <c r="AP279" i="1"/>
  <c r="AD279" i="1"/>
  <c r="AP791" i="1"/>
  <c r="BB791" i="1"/>
  <c r="AD791" i="1"/>
  <c r="BN791" i="1"/>
  <c r="BB444" i="1"/>
  <c r="BN444" i="1"/>
  <c r="AD444" i="1"/>
  <c r="AP444" i="1"/>
  <c r="AP774" i="1"/>
  <c r="AD774" i="1"/>
  <c r="BN774" i="1"/>
  <c r="BB774" i="1"/>
  <c r="AD60" i="1"/>
  <c r="AP60" i="1"/>
  <c r="BN60" i="1"/>
  <c r="BB60" i="1"/>
  <c r="AD267" i="1"/>
  <c r="AP267" i="1"/>
  <c r="BB267" i="1"/>
  <c r="BN267" i="1"/>
  <c r="BN161" i="1"/>
  <c r="AP161" i="1"/>
  <c r="AD161" i="1"/>
  <c r="BB161" i="1"/>
  <c r="BN100" i="1"/>
  <c r="AP100" i="1"/>
  <c r="BB100" i="1"/>
  <c r="AD100" i="1"/>
  <c r="AD227" i="1"/>
  <c r="AP227" i="1"/>
  <c r="BB227" i="1"/>
  <c r="BN227" i="1"/>
  <c r="BN521" i="1"/>
  <c r="AD521" i="1"/>
  <c r="AP521" i="1"/>
  <c r="BB521" i="1"/>
  <c r="AP4" i="1"/>
  <c r="BB4" i="1"/>
  <c r="BN4" i="1"/>
  <c r="AD4" i="1"/>
  <c r="BB178" i="1"/>
  <c r="BN178" i="1"/>
  <c r="AD178" i="1"/>
  <c r="AP178" i="1"/>
  <c r="AD504" i="1"/>
  <c r="BN504" i="1"/>
  <c r="AP504" i="1"/>
  <c r="BB504" i="1"/>
  <c r="AP3" i="1"/>
  <c r="AD3" i="1"/>
  <c r="BN3" i="1"/>
  <c r="BB3" i="1"/>
  <c r="BB54" i="1"/>
  <c r="BN54" i="1"/>
  <c r="AD54" i="1"/>
  <c r="AP54" i="1"/>
  <c r="AP281" i="1"/>
  <c r="AD281" i="1"/>
  <c r="BN281" i="1"/>
  <c r="BB281" i="1"/>
  <c r="BB525" i="1"/>
  <c r="BN525" i="1"/>
  <c r="AP525" i="1"/>
  <c r="AD525" i="1"/>
  <c r="BN788" i="1"/>
  <c r="AP788" i="1"/>
  <c r="BB788" i="1"/>
  <c r="AD788" i="1"/>
  <c r="AD378" i="1"/>
  <c r="BN378" i="1"/>
  <c r="AP378" i="1"/>
  <c r="BB378" i="1"/>
  <c r="BN905" i="1"/>
  <c r="AD905" i="1"/>
  <c r="BB905" i="1"/>
  <c r="AP905" i="1"/>
  <c r="AP129" i="1"/>
  <c r="BB129" i="1"/>
  <c r="AD129" i="1"/>
  <c r="BN129" i="1"/>
  <c r="BB580" i="1"/>
  <c r="BN580" i="1"/>
  <c r="AP580" i="1"/>
  <c r="AD580" i="1"/>
  <c r="AP413" i="1"/>
  <c r="AD413" i="1"/>
  <c r="BN413" i="1"/>
  <c r="BB413" i="1"/>
  <c r="AD616" i="1"/>
  <c r="BN616" i="1"/>
  <c r="BB616" i="1"/>
  <c r="AP616" i="1"/>
  <c r="AD864" i="1"/>
  <c r="AP864" i="1"/>
  <c r="BN864" i="1"/>
  <c r="BB864" i="1"/>
  <c r="AD428" i="1"/>
  <c r="BN428" i="1"/>
  <c r="AP428" i="1"/>
  <c r="BB428" i="1"/>
  <c r="AD79" i="1"/>
  <c r="AP79" i="1"/>
  <c r="BB79" i="1"/>
  <c r="BN79" i="1"/>
  <c r="AP39" i="1"/>
  <c r="AD39" i="1"/>
  <c r="BB39" i="1"/>
  <c r="BN39" i="1"/>
  <c r="BN595" i="1"/>
  <c r="AD595" i="1"/>
  <c r="AP595" i="1"/>
  <c r="BB595" i="1"/>
  <c r="AP823" i="1"/>
  <c r="AD823" i="1"/>
  <c r="BB823" i="1"/>
  <c r="BN823" i="1"/>
  <c r="AD107" i="1"/>
  <c r="AP107" i="1"/>
  <c r="BB107" i="1"/>
  <c r="BN107" i="1"/>
  <c r="BN371" i="1"/>
  <c r="AD371" i="1"/>
  <c r="BB371" i="1"/>
  <c r="AP371" i="1"/>
  <c r="BB260" i="1"/>
  <c r="BN260" i="1"/>
  <c r="AP260" i="1"/>
  <c r="AD260" i="1"/>
  <c r="BB375" i="1"/>
  <c r="BN375" i="1"/>
  <c r="AD375" i="1"/>
  <c r="AP375" i="1"/>
  <c r="AP603" i="1"/>
  <c r="BB603" i="1"/>
  <c r="BN603" i="1"/>
  <c r="AD603" i="1"/>
  <c r="AP866" i="1"/>
  <c r="BN866" i="1"/>
  <c r="AD866" i="1"/>
  <c r="BB866" i="1"/>
  <c r="AD709" i="1"/>
  <c r="BB709" i="1"/>
  <c r="BN709" i="1"/>
  <c r="AP709" i="1"/>
  <c r="BB818" i="1"/>
  <c r="BN818" i="1"/>
  <c r="AD818" i="1"/>
  <c r="AP818" i="1"/>
  <c r="AD522" i="1"/>
  <c r="BB522" i="1"/>
  <c r="BN522" i="1"/>
  <c r="AP522" i="1"/>
  <c r="BB553" i="1"/>
  <c r="BN553" i="1"/>
  <c r="AP553" i="1"/>
  <c r="AD553" i="1"/>
  <c r="AD756" i="1"/>
  <c r="AP756" i="1"/>
  <c r="BB756" i="1"/>
  <c r="BN756" i="1"/>
  <c r="AD25" i="1"/>
  <c r="BB25" i="1"/>
  <c r="AP25" i="1"/>
  <c r="BN25" i="1"/>
  <c r="AP968" i="1"/>
  <c r="AD968" i="1"/>
  <c r="BN968" i="1"/>
  <c r="BB968" i="1"/>
  <c r="BB639" i="1"/>
  <c r="BN639" i="1"/>
  <c r="AP639" i="1"/>
  <c r="AD639" i="1"/>
  <c r="BB160" i="1"/>
  <c r="BN160" i="1"/>
  <c r="AD160" i="1"/>
  <c r="AP160" i="1"/>
  <c r="AP96" i="1"/>
  <c r="BB96" i="1"/>
  <c r="AD96" i="1"/>
  <c r="BN96" i="1"/>
  <c r="BB344" i="1"/>
  <c r="AP344" i="1"/>
  <c r="BN344" i="1"/>
  <c r="AD344" i="1"/>
  <c r="AP607" i="1"/>
  <c r="BN607" i="1"/>
  <c r="AD607" i="1"/>
  <c r="BB607" i="1"/>
  <c r="AP871" i="1"/>
  <c r="BB871" i="1"/>
  <c r="AD871" i="1"/>
  <c r="BN871" i="1"/>
  <c r="BB799" i="1"/>
  <c r="BN799" i="1"/>
  <c r="AD799" i="1"/>
  <c r="AP799" i="1"/>
  <c r="BN475" i="1"/>
  <c r="AD475" i="1"/>
  <c r="AP475" i="1"/>
  <c r="BB475" i="1"/>
  <c r="AD703" i="1"/>
  <c r="AP703" i="1"/>
  <c r="BB703" i="1"/>
  <c r="BN703" i="1"/>
  <c r="BN966" i="1"/>
  <c r="BB966" i="1"/>
  <c r="AP966" i="1"/>
  <c r="AD966" i="1"/>
  <c r="AP251" i="1"/>
  <c r="BN251" i="1"/>
  <c r="BB251" i="1"/>
  <c r="AD251" i="1"/>
  <c r="BB439" i="1"/>
  <c r="AP439" i="1"/>
  <c r="BN439" i="1"/>
  <c r="AD439" i="1"/>
  <c r="BN863" i="1"/>
  <c r="AD863" i="1"/>
  <c r="AP863" i="1"/>
  <c r="BB863" i="1"/>
  <c r="BB380" i="1"/>
  <c r="AD380" i="1"/>
  <c r="BN380" i="1"/>
  <c r="AP380" i="1"/>
  <c r="AP575" i="1"/>
  <c r="BB575" i="1"/>
  <c r="AD575" i="1"/>
  <c r="BN575" i="1"/>
  <c r="AP804" i="1"/>
  <c r="BB804" i="1"/>
  <c r="BN804" i="1"/>
  <c r="AD804" i="1"/>
  <c r="BX2" i="1"/>
  <c r="BF3" i="1"/>
  <c r="BR3" i="1"/>
  <c r="AH3" i="1"/>
  <c r="AT3" i="1"/>
  <c r="AP544" i="1"/>
  <c r="AD544" i="1"/>
  <c r="BN544" i="1"/>
  <c r="BB544" i="1"/>
  <c r="BB53" i="1"/>
  <c r="AP53" i="1"/>
  <c r="BN53" i="1"/>
  <c r="AD53" i="1"/>
  <c r="AP962" i="1"/>
  <c r="BN962" i="1"/>
  <c r="BB962" i="1"/>
  <c r="AD962" i="1"/>
  <c r="BB9" i="1"/>
  <c r="BN9" i="1"/>
  <c r="AP9" i="1"/>
  <c r="AD9" i="1"/>
  <c r="BN835" i="1"/>
  <c r="AP835" i="1"/>
  <c r="BB835" i="1"/>
  <c r="AD835" i="1"/>
  <c r="AD182" i="1"/>
  <c r="BB182" i="1"/>
  <c r="BN182" i="1"/>
  <c r="AP182" i="1"/>
  <c r="BN138" i="1"/>
  <c r="AD138" i="1"/>
  <c r="BB138" i="1"/>
  <c r="AP138" i="1"/>
  <c r="BN589" i="1"/>
  <c r="BB589" i="1"/>
  <c r="AP589" i="1"/>
  <c r="AD589" i="1"/>
  <c r="BB666" i="1"/>
  <c r="BN666" i="1"/>
  <c r="AP666" i="1"/>
  <c r="AD666" i="1"/>
  <c r="BB355" i="1"/>
  <c r="BN355" i="1"/>
  <c r="AD355" i="1"/>
  <c r="AP355" i="1"/>
  <c r="AP698" i="1"/>
  <c r="AD698" i="1"/>
  <c r="BN698" i="1"/>
  <c r="BB698" i="1"/>
  <c r="BB805" i="1"/>
  <c r="BN805" i="1"/>
  <c r="AD805" i="1"/>
  <c r="AP805" i="1"/>
  <c r="AP114" i="1"/>
  <c r="BB114" i="1"/>
  <c r="BN114" i="1"/>
  <c r="AD114" i="1"/>
  <c r="BN292" i="1"/>
  <c r="AD292" i="1"/>
  <c r="AP292" i="1"/>
  <c r="BB292" i="1"/>
  <c r="AP671" i="1"/>
  <c r="BN671" i="1"/>
  <c r="AD671" i="1"/>
  <c r="BB671" i="1"/>
  <c r="BN324" i="1"/>
  <c r="AP324" i="1"/>
  <c r="AD324" i="1"/>
  <c r="BB324" i="1"/>
  <c r="AP252" i="1"/>
  <c r="BN252" i="1"/>
  <c r="AD252" i="1"/>
  <c r="BB252" i="1"/>
  <c r="AP212" i="1"/>
  <c r="BB212" i="1"/>
  <c r="AD212" i="1"/>
  <c r="BN212" i="1"/>
  <c r="BN335" i="1"/>
  <c r="AD335" i="1"/>
  <c r="AP335" i="1"/>
  <c r="BB335" i="1"/>
  <c r="BN563" i="1"/>
  <c r="AP563" i="1"/>
  <c r="AD563" i="1"/>
  <c r="BB563" i="1"/>
  <c r="AD826" i="1"/>
  <c r="BB826" i="1"/>
  <c r="AP826" i="1"/>
  <c r="BN826" i="1"/>
  <c r="BN429" i="1"/>
  <c r="BB429" i="1"/>
  <c r="AP429" i="1"/>
  <c r="AD429" i="1"/>
  <c r="BB538" i="1"/>
  <c r="BN538" i="1"/>
  <c r="AP538" i="1"/>
  <c r="AD538" i="1"/>
  <c r="AP305" i="1"/>
  <c r="BB305" i="1"/>
  <c r="BN305" i="1"/>
  <c r="AD305" i="1"/>
  <c r="BN215" i="1"/>
  <c r="AD215" i="1"/>
  <c r="AP215" i="1"/>
  <c r="BB215" i="1"/>
  <c r="AD421" i="1"/>
  <c r="BB421" i="1"/>
  <c r="AP421" i="1"/>
  <c r="BN421" i="1"/>
  <c r="BB542" i="1"/>
  <c r="AP542" i="1"/>
  <c r="AD542" i="1"/>
  <c r="BN542" i="1"/>
  <c r="AD322" i="1"/>
  <c r="BB322" i="1"/>
  <c r="BN322" i="1"/>
  <c r="AP322" i="1"/>
  <c r="BN950" i="1"/>
  <c r="BB950" i="1"/>
  <c r="AP950" i="1"/>
  <c r="AD950" i="1"/>
  <c r="AP779" i="1"/>
  <c r="AD779" i="1"/>
  <c r="BN779" i="1"/>
  <c r="BB779" i="1"/>
  <c r="BN406" i="1"/>
  <c r="AP406" i="1"/>
  <c r="BB406" i="1"/>
  <c r="AD406" i="1"/>
  <c r="AD493" i="1"/>
  <c r="AP493" i="1"/>
  <c r="BN493" i="1"/>
  <c r="BB493" i="1"/>
  <c r="AP840" i="1"/>
  <c r="AD840" i="1"/>
  <c r="BB840" i="1"/>
  <c r="BN840" i="1"/>
  <c r="BB301" i="1"/>
  <c r="AP301" i="1"/>
  <c r="BN301" i="1"/>
  <c r="AD301" i="1"/>
  <c r="AP81" i="1"/>
  <c r="AD81" i="1"/>
  <c r="BB81" i="1"/>
  <c r="BN81" i="1"/>
  <c r="BB750" i="1"/>
  <c r="AP750" i="1"/>
  <c r="AD750" i="1"/>
  <c r="BN750" i="1"/>
  <c r="AP115" i="1"/>
  <c r="AD115" i="1"/>
  <c r="BB115" i="1"/>
  <c r="BN115" i="1"/>
  <c r="AD343" i="1"/>
  <c r="AP343" i="1"/>
  <c r="BB343" i="1"/>
  <c r="BN343" i="1"/>
  <c r="AD606" i="1"/>
  <c r="BN606" i="1"/>
  <c r="BB606" i="1"/>
  <c r="AP606" i="1"/>
  <c r="BN249" i="1"/>
  <c r="AP249" i="1"/>
  <c r="AD249" i="1"/>
  <c r="BB249" i="1"/>
  <c r="BN77" i="1"/>
  <c r="AD77" i="1"/>
  <c r="AP77" i="1"/>
  <c r="BB77" i="1"/>
  <c r="BB636" i="1"/>
  <c r="AP636" i="1"/>
  <c r="AD636" i="1"/>
  <c r="BN636" i="1"/>
  <c r="BN582" i="1"/>
  <c r="AP582" i="1"/>
  <c r="BB582" i="1"/>
  <c r="AD582" i="1"/>
  <c r="BB420" i="1"/>
  <c r="BN420" i="1"/>
  <c r="AD420" i="1"/>
  <c r="AP420" i="1"/>
  <c r="AP665" i="1"/>
  <c r="BN665" i="1"/>
  <c r="AD665" i="1"/>
  <c r="BB665" i="1"/>
  <c r="BB201" i="1"/>
  <c r="AD201" i="1"/>
  <c r="BN201" i="1"/>
  <c r="AP201" i="1"/>
  <c r="AP781" i="1"/>
  <c r="BB781" i="1"/>
  <c r="BN781" i="1"/>
  <c r="AD781" i="1"/>
  <c r="AP550" i="1"/>
  <c r="AD550" i="1"/>
  <c r="BB550" i="1"/>
  <c r="BN550" i="1"/>
  <c r="BN185" i="1"/>
  <c r="AP185" i="1"/>
  <c r="AD185" i="1"/>
  <c r="BB185" i="1"/>
  <c r="BB290" i="1"/>
  <c r="BN290" i="1"/>
  <c r="AP290" i="1"/>
  <c r="AD290" i="1"/>
  <c r="AP855" i="1"/>
  <c r="AD855" i="1"/>
  <c r="BB855" i="1"/>
  <c r="BN855" i="1"/>
  <c r="BN130" i="1"/>
  <c r="BB130" i="1"/>
  <c r="AP130" i="1"/>
  <c r="AD130" i="1"/>
  <c r="AD492" i="1"/>
  <c r="BB492" i="1"/>
  <c r="AP492" i="1"/>
  <c r="BN492" i="1"/>
  <c r="BN485" i="1"/>
  <c r="AD485" i="1"/>
  <c r="AP485" i="1"/>
  <c r="BB485" i="1"/>
  <c r="BN87" i="1"/>
  <c r="AP87" i="1"/>
  <c r="AD87" i="1"/>
  <c r="BB87" i="1"/>
  <c r="BN988" i="1"/>
  <c r="BB988" i="1"/>
  <c r="AD988" i="1"/>
  <c r="AP988" i="1"/>
  <c r="BB673" i="1"/>
  <c r="AP673" i="1"/>
  <c r="AD673" i="1"/>
  <c r="BN673" i="1"/>
  <c r="BN7" i="1"/>
  <c r="AD7" i="1"/>
  <c r="AP7" i="1"/>
  <c r="BB7" i="1"/>
  <c r="AD90" i="1"/>
  <c r="AP90" i="1"/>
  <c r="BB90" i="1"/>
  <c r="BN90" i="1"/>
  <c r="BB33" i="1"/>
  <c r="BN33" i="1"/>
  <c r="AP33" i="1"/>
  <c r="AD33" i="1"/>
  <c r="BB630" i="1"/>
  <c r="AD630" i="1"/>
  <c r="BN630" i="1"/>
  <c r="AP630" i="1"/>
  <c r="AD119" i="1"/>
  <c r="AP119" i="1"/>
  <c r="BN119" i="1"/>
  <c r="BB119" i="1"/>
  <c r="BN707" i="1"/>
  <c r="AP707" i="1"/>
  <c r="BB707" i="1"/>
  <c r="AD707" i="1"/>
  <c r="AD175" i="1"/>
  <c r="AP175" i="1"/>
  <c r="BB175" i="1"/>
  <c r="BN175" i="1"/>
  <c r="AP8" i="1"/>
  <c r="BB8" i="1"/>
  <c r="AD8" i="1"/>
  <c r="BN8" i="1"/>
  <c r="BB368" i="1"/>
  <c r="AD368" i="1"/>
  <c r="AP368" i="1"/>
  <c r="BN368" i="1"/>
  <c r="AD561" i="1"/>
  <c r="BN561" i="1"/>
  <c r="BB561" i="1"/>
  <c r="AP561" i="1"/>
  <c r="BN330" i="1"/>
  <c r="BB330" i="1"/>
  <c r="AD330" i="1"/>
  <c r="AP330" i="1"/>
  <c r="AD168" i="1"/>
  <c r="BN168" i="1"/>
  <c r="AP168" i="1"/>
  <c r="BB168" i="1"/>
  <c r="AP723" i="1"/>
  <c r="AD723" i="1"/>
  <c r="BN723" i="1"/>
  <c r="BB723" i="1"/>
  <c r="AD74" i="1"/>
  <c r="AP74" i="1"/>
  <c r="BB74" i="1"/>
  <c r="BN74" i="1"/>
  <c r="BB278" i="1"/>
  <c r="AP278" i="1"/>
  <c r="AD278" i="1"/>
  <c r="BN278" i="1"/>
  <c r="AD146" i="1"/>
  <c r="BN146" i="1"/>
  <c r="AP146" i="1"/>
  <c r="BB146" i="1"/>
  <c r="BN270" i="1"/>
  <c r="AP270" i="1"/>
  <c r="BB270" i="1"/>
  <c r="AD270" i="1"/>
  <c r="BN454" i="1"/>
  <c r="BB454" i="1"/>
  <c r="AD454" i="1"/>
  <c r="AP454" i="1"/>
  <c r="BB681" i="1"/>
  <c r="BN681" i="1"/>
  <c r="AP681" i="1"/>
  <c r="AD681" i="1"/>
  <c r="BB925" i="1"/>
  <c r="BN925" i="1"/>
  <c r="AP925" i="1"/>
  <c r="AD925" i="1"/>
  <c r="AP209" i="1"/>
  <c r="AD209" i="1"/>
  <c r="BN209" i="1"/>
  <c r="BB209" i="1"/>
  <c r="AP680" i="1"/>
  <c r="BN680" i="1"/>
  <c r="AD680" i="1"/>
  <c r="BB680" i="1"/>
  <c r="AP326" i="1"/>
  <c r="BB326" i="1"/>
  <c r="BN326" i="1"/>
  <c r="AD326" i="1"/>
  <c r="AD669" i="1"/>
  <c r="BN669" i="1"/>
  <c r="BB669" i="1"/>
  <c r="AP669" i="1"/>
  <c r="BB179" i="1"/>
  <c r="BN179" i="1"/>
  <c r="AD179" i="1"/>
  <c r="AP179" i="1"/>
  <c r="BN813" i="1"/>
  <c r="BB813" i="1"/>
  <c r="AP813" i="1"/>
  <c r="AD813" i="1"/>
  <c r="BB41" i="1"/>
  <c r="BN41" i="1"/>
  <c r="AD41" i="1"/>
  <c r="AP41" i="1"/>
  <c r="AD285" i="1"/>
  <c r="BB285" i="1"/>
  <c r="AP285" i="1"/>
  <c r="BN285" i="1"/>
  <c r="BB208" i="1"/>
  <c r="AD208" i="1"/>
  <c r="BN208" i="1"/>
  <c r="AP208" i="1"/>
  <c r="AD37" i="1"/>
  <c r="BN37" i="1"/>
  <c r="AP37" i="1"/>
  <c r="BB37" i="1"/>
  <c r="BN740" i="1"/>
  <c r="AD740" i="1"/>
  <c r="BB740" i="1"/>
  <c r="AP740" i="1"/>
  <c r="BN995" i="1"/>
  <c r="AP995" i="1"/>
  <c r="AD995" i="1"/>
  <c r="BB995" i="1"/>
  <c r="AD244" i="1"/>
  <c r="BB244" i="1"/>
  <c r="BN244" i="1"/>
  <c r="AP244" i="1"/>
  <c r="BN507" i="1"/>
  <c r="AP507" i="1"/>
  <c r="AD507" i="1"/>
  <c r="BB507" i="1"/>
  <c r="AD771" i="1"/>
  <c r="AP771" i="1"/>
  <c r="BB771" i="1"/>
  <c r="BN771" i="1"/>
  <c r="BN59" i="1"/>
  <c r="AD59" i="1"/>
  <c r="AP59" i="1"/>
  <c r="BB59" i="1"/>
  <c r="BB775" i="1"/>
  <c r="AD775" i="1"/>
  <c r="BN775" i="1"/>
  <c r="AP775" i="1"/>
  <c r="AD24" i="1"/>
  <c r="BB24" i="1"/>
  <c r="BN24" i="1"/>
  <c r="AP24" i="1"/>
  <c r="AP287" i="1"/>
  <c r="AD287" i="1"/>
  <c r="BB287" i="1"/>
  <c r="BN287" i="1"/>
  <c r="BN551" i="1"/>
  <c r="AD551" i="1"/>
  <c r="AP551" i="1"/>
  <c r="BB551" i="1"/>
  <c r="AP617" i="1"/>
  <c r="BB617" i="1"/>
  <c r="AD617" i="1"/>
  <c r="BN617" i="1"/>
  <c r="AD922" i="1"/>
  <c r="BB922" i="1"/>
  <c r="BN922" i="1"/>
  <c r="AP922" i="1"/>
  <c r="AD953" i="1"/>
  <c r="AP953" i="1"/>
  <c r="BB953" i="1"/>
  <c r="BN953" i="1"/>
  <c r="BN181" i="1"/>
  <c r="AD181" i="1"/>
  <c r="AP181" i="1"/>
  <c r="BB181" i="1"/>
  <c r="AP425" i="1"/>
  <c r="BB425" i="1"/>
  <c r="BN425" i="1"/>
  <c r="AD425" i="1"/>
  <c r="AP128" i="1"/>
  <c r="BB128" i="1"/>
  <c r="BN128" i="1"/>
  <c r="AD128" i="1"/>
  <c r="AD817" i="1"/>
  <c r="BN817" i="1"/>
  <c r="BB817" i="1"/>
  <c r="AP817" i="1"/>
  <c r="AP293" i="1"/>
  <c r="BB293" i="1"/>
  <c r="BN293" i="1"/>
  <c r="AD293" i="1"/>
  <c r="AP496" i="1"/>
  <c r="AD496" i="1"/>
  <c r="BB496" i="1"/>
  <c r="BN496" i="1"/>
  <c r="AP744" i="1"/>
  <c r="AD744" i="1"/>
  <c r="BN744" i="1"/>
  <c r="BB744" i="1"/>
  <c r="BB88" i="1"/>
  <c r="BN88" i="1"/>
  <c r="AD88" i="1"/>
  <c r="AP88" i="1"/>
  <c r="BB318" i="1"/>
  <c r="BN318" i="1"/>
  <c r="AD318" i="1"/>
  <c r="AP318" i="1"/>
  <c r="BB398" i="1"/>
  <c r="AD398" i="1"/>
  <c r="BN398" i="1"/>
  <c r="AP398" i="1"/>
  <c r="AD875" i="1"/>
  <c r="AP875" i="1"/>
  <c r="BB875" i="1"/>
  <c r="BN875" i="1"/>
  <c r="AD124" i="1"/>
  <c r="BN124" i="1"/>
  <c r="AP124" i="1"/>
  <c r="BB124" i="1"/>
  <c r="AP387" i="1"/>
  <c r="BB387" i="1"/>
  <c r="BN387" i="1"/>
  <c r="AD387" i="1"/>
  <c r="BN651" i="1"/>
  <c r="AD651" i="1"/>
  <c r="AP651" i="1"/>
  <c r="BB651" i="1"/>
  <c r="BB198" i="1"/>
  <c r="AP198" i="1"/>
  <c r="AD198" i="1"/>
  <c r="BN198" i="1"/>
  <c r="BN635" i="1"/>
  <c r="AP635" i="1"/>
  <c r="BB635" i="1"/>
  <c r="AD635" i="1"/>
  <c r="BB126" i="1"/>
  <c r="BN126" i="1"/>
  <c r="AD126" i="1"/>
  <c r="AP126" i="1"/>
  <c r="BN159" i="1"/>
  <c r="AD159" i="1"/>
  <c r="BB159" i="1"/>
  <c r="AP159" i="1"/>
  <c r="BB479" i="1"/>
  <c r="BN479" i="1"/>
  <c r="AD479" i="1"/>
  <c r="AP479" i="1"/>
  <c r="BN832" i="1"/>
  <c r="BB832" i="1"/>
  <c r="AD832" i="1"/>
  <c r="AP832" i="1"/>
  <c r="AP36" i="1"/>
  <c r="BB36" i="1"/>
  <c r="AD36" i="1"/>
  <c r="BN36" i="1"/>
  <c r="BB284" i="1"/>
  <c r="BN284" i="1"/>
  <c r="AP284" i="1"/>
  <c r="AD284" i="1"/>
  <c r="BB926" i="1"/>
  <c r="AD926" i="1"/>
  <c r="AP926" i="1"/>
  <c r="BN926" i="1"/>
  <c r="BB793" i="1"/>
  <c r="AD793" i="1"/>
  <c r="BN793" i="1"/>
  <c r="AP793" i="1"/>
  <c r="AD445" i="1"/>
  <c r="AP445" i="1"/>
  <c r="BB445" i="1"/>
  <c r="BN445" i="1"/>
  <c r="AP248" i="1"/>
  <c r="BB248" i="1"/>
  <c r="AD248" i="1"/>
  <c r="BN248" i="1"/>
  <c r="AD116" i="1"/>
  <c r="BB116" i="1"/>
  <c r="AP116" i="1"/>
  <c r="BN116" i="1"/>
  <c r="AD765" i="1"/>
  <c r="BB765" i="1"/>
  <c r="BN765" i="1"/>
  <c r="AP765" i="1"/>
  <c r="AD453" i="1"/>
  <c r="BN453" i="1"/>
  <c r="AP453" i="1"/>
  <c r="BB453" i="1"/>
  <c r="BB210" i="1"/>
  <c r="AP210" i="1"/>
  <c r="AD210" i="1"/>
  <c r="BN210" i="1"/>
  <c r="AD390" i="1"/>
  <c r="BB390" i="1"/>
  <c r="BN390" i="1"/>
  <c r="AP390" i="1"/>
  <c r="AD663" i="1"/>
  <c r="BB663" i="1"/>
  <c r="BN663" i="1"/>
  <c r="AP663" i="1"/>
  <c r="AD230" i="1"/>
  <c r="AP230" i="1"/>
  <c r="BB230" i="1"/>
  <c r="BN230" i="1"/>
  <c r="AD362" i="1"/>
  <c r="BB362" i="1"/>
  <c r="BN362" i="1"/>
  <c r="AP362" i="1"/>
  <c r="AD971" i="1"/>
  <c r="AP971" i="1"/>
  <c r="BN971" i="1"/>
  <c r="BB971" i="1"/>
  <c r="AD108" i="1"/>
  <c r="BB108" i="1"/>
  <c r="AP108" i="1"/>
  <c r="BN108" i="1"/>
  <c r="BN381" i="1"/>
  <c r="AP381" i="1"/>
  <c r="AD381" i="1"/>
  <c r="BB381" i="1"/>
  <c r="BB477" i="1"/>
  <c r="BN477" i="1"/>
  <c r="AD477" i="1"/>
  <c r="AP477" i="1"/>
  <c r="BN447" i="1"/>
  <c r="AD447" i="1"/>
  <c r="AP447" i="1"/>
  <c r="BB447" i="1"/>
  <c r="BN341" i="1"/>
  <c r="AD341" i="1"/>
  <c r="BB341" i="1"/>
  <c r="AP341" i="1"/>
  <c r="AD893" i="1"/>
  <c r="BB893" i="1"/>
  <c r="AP893" i="1"/>
  <c r="BN893" i="1"/>
  <c r="AD457" i="1"/>
  <c r="BB457" i="1"/>
  <c r="AP457" i="1"/>
  <c r="BN457" i="1"/>
  <c r="AP545" i="1"/>
  <c r="BB545" i="1"/>
  <c r="BN545" i="1"/>
  <c r="AD545" i="1"/>
  <c r="BN654" i="1"/>
  <c r="AD654" i="1"/>
  <c r="BB654" i="1"/>
  <c r="AP654" i="1"/>
  <c r="BB132" i="1"/>
  <c r="AD132" i="1"/>
  <c r="AP132" i="1"/>
  <c r="BN132" i="1"/>
  <c r="BB735" i="1"/>
  <c r="BN735" i="1"/>
  <c r="AD735" i="1"/>
  <c r="AP735" i="1"/>
  <c r="AD963" i="1"/>
  <c r="BB963" i="1"/>
  <c r="BN963" i="1"/>
  <c r="AP963" i="1"/>
  <c r="AD247" i="1"/>
  <c r="BN247" i="1"/>
  <c r="AP247" i="1"/>
  <c r="BB247" i="1"/>
  <c r="BB511" i="1"/>
  <c r="AD511" i="1"/>
  <c r="BN511" i="1"/>
  <c r="AP511" i="1"/>
  <c r="BB337" i="1"/>
  <c r="BN337" i="1"/>
  <c r="AP337" i="1"/>
  <c r="AD337" i="1"/>
  <c r="AD705" i="1"/>
  <c r="BB705" i="1"/>
  <c r="BN705" i="1"/>
  <c r="AP705" i="1"/>
  <c r="AD641" i="1"/>
  <c r="BB641" i="1"/>
  <c r="AP641" i="1"/>
  <c r="BN641" i="1"/>
  <c r="BN821" i="1"/>
  <c r="BB821" i="1"/>
  <c r="AP821" i="1"/>
  <c r="AD821" i="1"/>
  <c r="BB372" i="1"/>
  <c r="BN372" i="1"/>
  <c r="AD372" i="1"/>
  <c r="AP372" i="1"/>
  <c r="AP722" i="1"/>
  <c r="AD722" i="1"/>
  <c r="BB722" i="1"/>
  <c r="BN722" i="1"/>
  <c r="AD533" i="1"/>
  <c r="BB533" i="1"/>
  <c r="BN533" i="1"/>
  <c r="AP533" i="1"/>
  <c r="BN558" i="1"/>
  <c r="AP558" i="1"/>
  <c r="BB558" i="1"/>
  <c r="AD558" i="1"/>
  <c r="AP529" i="1"/>
  <c r="AD529" i="1"/>
  <c r="BN529" i="1"/>
  <c r="BB529" i="1"/>
  <c r="AP694" i="1"/>
  <c r="BB694" i="1"/>
  <c r="BN694" i="1"/>
  <c r="AD694" i="1"/>
  <c r="AP298" i="1"/>
  <c r="BB298" i="1"/>
  <c r="BN298" i="1"/>
  <c r="AD298" i="1"/>
  <c r="BN366" i="1"/>
  <c r="BB366" i="1"/>
  <c r="AP366" i="1"/>
  <c r="AD366" i="1"/>
  <c r="AP481" i="1"/>
  <c r="BB481" i="1"/>
  <c r="AD481" i="1"/>
  <c r="BN481" i="1"/>
  <c r="BN882" i="1"/>
  <c r="BB882" i="1"/>
  <c r="AP882" i="1"/>
  <c r="AD882" i="1"/>
  <c r="BB515" i="1"/>
  <c r="AP515" i="1"/>
  <c r="AD515" i="1"/>
  <c r="BN515" i="1"/>
  <c r="BN743" i="1"/>
  <c r="AD743" i="1"/>
  <c r="AP743" i="1"/>
  <c r="BB743" i="1"/>
  <c r="AD27" i="1"/>
  <c r="AP27" i="1"/>
  <c r="BB27" i="1"/>
  <c r="BN27" i="1"/>
  <c r="BN291" i="1"/>
  <c r="AD291" i="1"/>
  <c r="BB291" i="1"/>
  <c r="AP291" i="1"/>
  <c r="AD679" i="1"/>
  <c r="AP679" i="1"/>
  <c r="BB679" i="1"/>
  <c r="BN679" i="1"/>
  <c r="AP461" i="1"/>
  <c r="BB461" i="1"/>
  <c r="BN461" i="1"/>
  <c r="AD461" i="1"/>
  <c r="AP412" i="1"/>
  <c r="BB412" i="1"/>
  <c r="AD412" i="1"/>
  <c r="BN412" i="1"/>
  <c r="BN219" i="1"/>
  <c r="AP219" i="1"/>
  <c r="AD219" i="1"/>
  <c r="BB219" i="1"/>
  <c r="AP348" i="1"/>
  <c r="AD348" i="1"/>
  <c r="BN348" i="1"/>
  <c r="BB348" i="1"/>
  <c r="BB266" i="1"/>
  <c r="BN266" i="1"/>
  <c r="AP266" i="1"/>
  <c r="AD266" i="1"/>
  <c r="BN46" i="1"/>
  <c r="AD46" i="1"/>
  <c r="BB46" i="1"/>
  <c r="AP46" i="1"/>
  <c r="AD363" i="1"/>
  <c r="AP363" i="1"/>
  <c r="BB363" i="1"/>
  <c r="BN363" i="1"/>
  <c r="BN627" i="1"/>
  <c r="AD627" i="1"/>
  <c r="AP627" i="1"/>
  <c r="BB627" i="1"/>
  <c r="AP72" i="1"/>
  <c r="AD72" i="1"/>
  <c r="BB72" i="1"/>
  <c r="BN72" i="1"/>
  <c r="AP656" i="1"/>
  <c r="BB656" i="1"/>
  <c r="AD656" i="1"/>
  <c r="BN656" i="1"/>
  <c r="AP530" i="1"/>
  <c r="BB530" i="1"/>
  <c r="BN530" i="1"/>
  <c r="AD530" i="1"/>
  <c r="BB892" i="1"/>
  <c r="AP892" i="1"/>
  <c r="BN892" i="1"/>
  <c r="AD892" i="1"/>
  <c r="AD391" i="1"/>
  <c r="BB391" i="1"/>
  <c r="BN391" i="1"/>
  <c r="AP391" i="1"/>
  <c r="BN240" i="1"/>
  <c r="BB240" i="1"/>
  <c r="AP240" i="1"/>
  <c r="AD240" i="1"/>
  <c r="BN764" i="1"/>
  <c r="AP764" i="1"/>
  <c r="AD764" i="1"/>
  <c r="BB764" i="1"/>
  <c r="BN103" i="1"/>
  <c r="AD103" i="1"/>
  <c r="AP103" i="1"/>
  <c r="BB103" i="1"/>
  <c r="BN82" i="1"/>
  <c r="AP82" i="1"/>
  <c r="AD82" i="1"/>
  <c r="BB82" i="1"/>
  <c r="AD490" i="1"/>
  <c r="AP490" i="1"/>
  <c r="BB490" i="1"/>
  <c r="BN490" i="1"/>
  <c r="AD61" i="1"/>
  <c r="AP61" i="1"/>
  <c r="BB61" i="1"/>
  <c r="BN61" i="1"/>
  <c r="AP12" i="1"/>
  <c r="AD12" i="1"/>
  <c r="BN12" i="1"/>
  <c r="BB12" i="1"/>
  <c r="BB717" i="1"/>
  <c r="BN717" i="1"/>
  <c r="AD717" i="1"/>
  <c r="AP717" i="1"/>
  <c r="AP849" i="1"/>
  <c r="AD849" i="1"/>
  <c r="BB849" i="1"/>
  <c r="BN849" i="1"/>
  <c r="BB776" i="1"/>
  <c r="AD776" i="1"/>
  <c r="BN776" i="1"/>
  <c r="AP776" i="1"/>
  <c r="AD770" i="1"/>
  <c r="BN770" i="1"/>
  <c r="BB770" i="1"/>
  <c r="AP770" i="1"/>
  <c r="BN531" i="1"/>
  <c r="AD531" i="1"/>
  <c r="BB531" i="1"/>
  <c r="AP531" i="1"/>
  <c r="AP984" i="1"/>
  <c r="AD984" i="1"/>
  <c r="BB984" i="1"/>
  <c r="BN984" i="1"/>
  <c r="AP112" i="1"/>
  <c r="BB112" i="1"/>
  <c r="BN112" i="1"/>
  <c r="AD112" i="1"/>
  <c r="AD491" i="1"/>
  <c r="BB491" i="1"/>
  <c r="AP491" i="1"/>
  <c r="BN491" i="1"/>
  <c r="AD365" i="1"/>
  <c r="BN365" i="1"/>
  <c r="BB365" i="1"/>
  <c r="AP365" i="1"/>
  <c r="AP874" i="1"/>
  <c r="BN874" i="1"/>
  <c r="BB874" i="1"/>
  <c r="AD874" i="1"/>
  <c r="BN640" i="1"/>
  <c r="AD640" i="1"/>
  <c r="AP640" i="1"/>
  <c r="BB640" i="1"/>
  <c r="AP609" i="1"/>
  <c r="BN609" i="1"/>
  <c r="BB609" i="1"/>
  <c r="AD609" i="1"/>
  <c r="AP670" i="1"/>
  <c r="AD670" i="1"/>
  <c r="BN670" i="1"/>
  <c r="BB670" i="1"/>
  <c r="AP854" i="1"/>
  <c r="AD854" i="1"/>
  <c r="BB854" i="1"/>
  <c r="BN854" i="1"/>
  <c r="BN83" i="1"/>
  <c r="AP83" i="1"/>
  <c r="BB83" i="1"/>
  <c r="AD83" i="1"/>
  <c r="BN346" i="1"/>
  <c r="AD346" i="1"/>
  <c r="BB346" i="1"/>
  <c r="AP346" i="1"/>
  <c r="AD789" i="1"/>
  <c r="AP789" i="1"/>
  <c r="BN789" i="1"/>
  <c r="BB789" i="1"/>
  <c r="AP299" i="1"/>
  <c r="BB299" i="1"/>
  <c r="BN299" i="1"/>
  <c r="AD299" i="1"/>
  <c r="AD726" i="1"/>
  <c r="BB726" i="1"/>
  <c r="AP726" i="1"/>
  <c r="BN726" i="1"/>
  <c r="AD829" i="1"/>
  <c r="AP829" i="1"/>
  <c r="BB829" i="1"/>
  <c r="BN829" i="1"/>
  <c r="AP877" i="1"/>
  <c r="BB877" i="1"/>
  <c r="AD877" i="1"/>
  <c r="BN877" i="1"/>
  <c r="BN214" i="1"/>
  <c r="BB214" i="1"/>
  <c r="AP214" i="1"/>
  <c r="AD214" i="1"/>
  <c r="BN441" i="1"/>
  <c r="AD441" i="1"/>
  <c r="BB441" i="1"/>
  <c r="AP441" i="1"/>
  <c r="BN685" i="1"/>
  <c r="AP685" i="1"/>
  <c r="AD685" i="1"/>
  <c r="BB685" i="1"/>
  <c r="BB688" i="1"/>
  <c r="AD688" i="1"/>
  <c r="BN688" i="1"/>
  <c r="AP688" i="1"/>
  <c r="BN239" i="1"/>
  <c r="BB239" i="1"/>
  <c r="AP239" i="1"/>
  <c r="AD239" i="1"/>
  <c r="AP193" i="1"/>
  <c r="AD193" i="1"/>
  <c r="BN193" i="1"/>
  <c r="BB193" i="1"/>
  <c r="AP396" i="1"/>
  <c r="BN396" i="1"/>
  <c r="BB396" i="1"/>
  <c r="AD396" i="1"/>
  <c r="AP644" i="1"/>
  <c r="BB644" i="1"/>
  <c r="AD644" i="1"/>
  <c r="BN644" i="1"/>
  <c r="BB907" i="1"/>
  <c r="AP907" i="1"/>
  <c r="BN907" i="1"/>
  <c r="AD907" i="1"/>
  <c r="BB797" i="1"/>
  <c r="BN797" i="1"/>
  <c r="AD797" i="1"/>
  <c r="AP797" i="1"/>
  <c r="BN777" i="1"/>
  <c r="BB777" i="1"/>
  <c r="AD777" i="1"/>
  <c r="AP777" i="1"/>
  <c r="BB176" i="1"/>
  <c r="AP176" i="1"/>
  <c r="AD176" i="1"/>
  <c r="BN176" i="1"/>
  <c r="AD424" i="1"/>
  <c r="BB424" i="1"/>
  <c r="AP424" i="1"/>
  <c r="BN424" i="1"/>
  <c r="BN687" i="1"/>
  <c r="BB687" i="1"/>
  <c r="AD687" i="1"/>
  <c r="AP687" i="1"/>
  <c r="AP951" i="1"/>
  <c r="AD951" i="1"/>
  <c r="BB951" i="1"/>
  <c r="BN951" i="1"/>
  <c r="AD320" i="1"/>
  <c r="BB320" i="1"/>
  <c r="BN320" i="1"/>
  <c r="AP320" i="1"/>
  <c r="BB170" i="1"/>
  <c r="AP170" i="1"/>
  <c r="AD170" i="1"/>
  <c r="BN170" i="1"/>
  <c r="BN354" i="1"/>
  <c r="AD354" i="1"/>
  <c r="AP354" i="1"/>
  <c r="BB354" i="1"/>
  <c r="AP581" i="1"/>
  <c r="BN581" i="1"/>
  <c r="AD581" i="1"/>
  <c r="BB581" i="1"/>
  <c r="BB825" i="1"/>
  <c r="BN825" i="1"/>
  <c r="AD825" i="1"/>
  <c r="AP825" i="1"/>
  <c r="BN111" i="1"/>
  <c r="AP111" i="1"/>
  <c r="AD111" i="1"/>
  <c r="BB111" i="1"/>
  <c r="BN140" i="1"/>
  <c r="BB140" i="1"/>
  <c r="AP140" i="1"/>
  <c r="AD140" i="1"/>
  <c r="BB693" i="1"/>
  <c r="AD693" i="1"/>
  <c r="BN693" i="1"/>
  <c r="AP693" i="1"/>
  <c r="AD896" i="1"/>
  <c r="AP896" i="1"/>
  <c r="BN896" i="1"/>
  <c r="BB896" i="1"/>
  <c r="AD165" i="1"/>
  <c r="BB165" i="1"/>
  <c r="BN165" i="1"/>
  <c r="AP165" i="1"/>
  <c r="BN288" i="1"/>
  <c r="AD288" i="1"/>
  <c r="AP288" i="1"/>
  <c r="BB288" i="1"/>
  <c r="AP300" i="1"/>
  <c r="BB300" i="1"/>
  <c r="AD300" i="1"/>
  <c r="BN300" i="1"/>
  <c r="AD760" i="1"/>
  <c r="AP760" i="1"/>
  <c r="BB760" i="1"/>
  <c r="BN760" i="1"/>
  <c r="AP276" i="1"/>
  <c r="BB276" i="1"/>
  <c r="BN276" i="1"/>
  <c r="AD276" i="1"/>
  <c r="AP524" i="1"/>
  <c r="BB524" i="1"/>
  <c r="BN524" i="1"/>
  <c r="AD524" i="1"/>
  <c r="BB787" i="1"/>
  <c r="AD787" i="1"/>
  <c r="BN787" i="1"/>
  <c r="AP787" i="1"/>
  <c r="AP217" i="1"/>
  <c r="BB217" i="1"/>
  <c r="BN217" i="1"/>
  <c r="AD217" i="1"/>
  <c r="AP920" i="1"/>
  <c r="BB920" i="1"/>
  <c r="AD920" i="1"/>
  <c r="BN920" i="1"/>
  <c r="AP436" i="1"/>
  <c r="BB436" i="1"/>
  <c r="BN436" i="1"/>
  <c r="AD436" i="1"/>
  <c r="AP684" i="1"/>
  <c r="AD684" i="1"/>
  <c r="BB684" i="1"/>
  <c r="BN684" i="1"/>
  <c r="BN14" i="1"/>
  <c r="BB14" i="1"/>
  <c r="AD14" i="1"/>
  <c r="AP14" i="1"/>
  <c r="BN596" i="1"/>
  <c r="AP596" i="1"/>
  <c r="BB596" i="1"/>
  <c r="AD596" i="1"/>
  <c r="BB887" i="1"/>
  <c r="BN887" i="1"/>
  <c r="AD887" i="1"/>
  <c r="AP887" i="1"/>
  <c r="AD332" i="1"/>
  <c r="BN332" i="1"/>
  <c r="AP332" i="1"/>
  <c r="BB332" i="1"/>
  <c r="AD516" i="1"/>
  <c r="BB516" i="1"/>
  <c r="BN516" i="1"/>
  <c r="AP516" i="1"/>
  <c r="BB51" i="1"/>
  <c r="AP51" i="1"/>
  <c r="BN51" i="1"/>
  <c r="AD51" i="1"/>
  <c r="AD881" i="1"/>
  <c r="BN881" i="1"/>
  <c r="BB881" i="1"/>
  <c r="AP881" i="1"/>
  <c r="BN610" i="1"/>
  <c r="AP610" i="1"/>
  <c r="BB610" i="1"/>
  <c r="AD610" i="1"/>
  <c r="AP790" i="1"/>
  <c r="AD790" i="1"/>
  <c r="BB790" i="1"/>
  <c r="BN790" i="1"/>
  <c r="BN526" i="1"/>
  <c r="AP526" i="1"/>
  <c r="AD526" i="1"/>
  <c r="BB526" i="1"/>
  <c r="AP812" i="1"/>
  <c r="BB812" i="1"/>
  <c r="AD812" i="1"/>
  <c r="BN812" i="1"/>
  <c r="BB810" i="1"/>
  <c r="BN810" i="1"/>
  <c r="AP810" i="1"/>
  <c r="AD810" i="1"/>
  <c r="BN359" i="1"/>
  <c r="AD359" i="1"/>
  <c r="AP359" i="1"/>
  <c r="BB359" i="1"/>
  <c r="BN131" i="1"/>
  <c r="BB131" i="1"/>
  <c r="AD131" i="1"/>
  <c r="AP131" i="1"/>
  <c r="BB183" i="1"/>
  <c r="BN183" i="1"/>
  <c r="AD183" i="1"/>
  <c r="AP183" i="1"/>
  <c r="BN102" i="1"/>
  <c r="BB102" i="1"/>
  <c r="AD102" i="1"/>
  <c r="AP102" i="1"/>
  <c r="AD697" i="1"/>
  <c r="AP697" i="1"/>
  <c r="BB697" i="1"/>
  <c r="BN697" i="1"/>
  <c r="AP143" i="1"/>
  <c r="AD143" i="1"/>
  <c r="BN143" i="1"/>
  <c r="BB143" i="1"/>
  <c r="BB95" i="1"/>
  <c r="AD95" i="1"/>
  <c r="AP95" i="1"/>
  <c r="BN95" i="1"/>
  <c r="BN859" i="1"/>
  <c r="AD859" i="1"/>
  <c r="AP859" i="1"/>
  <c r="BB859" i="1"/>
  <c r="BB587" i="1"/>
  <c r="AP587" i="1"/>
  <c r="AD587" i="1"/>
  <c r="BN587" i="1"/>
  <c r="BN455" i="1"/>
  <c r="AD455" i="1"/>
  <c r="BB455" i="1"/>
  <c r="AP455" i="1"/>
  <c r="BN532" i="1"/>
  <c r="BB532" i="1"/>
  <c r="AP532" i="1"/>
  <c r="AD532" i="1"/>
  <c r="BN136" i="1"/>
  <c r="AD136" i="1"/>
  <c r="AP136" i="1"/>
  <c r="BB136" i="1"/>
  <c r="BB384" i="1"/>
  <c r="BN384" i="1"/>
  <c r="AP384" i="1"/>
  <c r="AD384" i="1"/>
  <c r="BN647" i="1"/>
  <c r="AD647" i="1"/>
  <c r="BB647" i="1"/>
  <c r="AP647" i="1"/>
  <c r="AP911" i="1"/>
  <c r="BB911" i="1"/>
  <c r="BN911" i="1"/>
  <c r="AD911" i="1"/>
  <c r="BN80" i="1"/>
  <c r="BB80" i="1"/>
  <c r="AP80" i="1"/>
  <c r="AD80" i="1"/>
  <c r="BN747" i="1"/>
  <c r="AP747" i="1"/>
  <c r="BB747" i="1"/>
  <c r="AD747" i="1"/>
  <c r="BB306" i="1"/>
  <c r="BN306" i="1"/>
  <c r="AP306" i="1"/>
  <c r="AD306" i="1"/>
  <c r="BB223" i="1"/>
  <c r="BN223" i="1"/>
  <c r="AD223" i="1"/>
  <c r="AP223" i="1"/>
  <c r="BB173" i="1"/>
  <c r="BN173" i="1"/>
  <c r="AD173" i="1"/>
  <c r="AP173" i="1"/>
  <c r="BB753" i="1"/>
  <c r="AP753" i="1"/>
  <c r="AD753" i="1"/>
  <c r="BN753" i="1"/>
  <c r="BN734" i="1"/>
  <c r="AP734" i="1"/>
  <c r="BB734" i="1"/>
  <c r="AD734" i="1"/>
  <c r="AD682" i="1"/>
  <c r="AP682" i="1"/>
  <c r="BN682" i="1"/>
  <c r="BB682" i="1"/>
  <c r="AD440" i="1"/>
  <c r="AP440" i="1"/>
  <c r="BB440" i="1"/>
  <c r="BN440" i="1"/>
  <c r="BN495" i="1"/>
  <c r="BB495" i="1"/>
  <c r="AP495" i="1"/>
  <c r="AD495" i="1"/>
  <c r="BN57" i="1"/>
  <c r="AP57" i="1"/>
  <c r="AD57" i="1"/>
  <c r="BB57" i="1"/>
  <c r="BN68" i="1"/>
  <c r="BB68" i="1"/>
  <c r="AP68" i="1"/>
  <c r="AD68" i="1"/>
  <c r="AD104" i="1"/>
  <c r="BB104" i="1"/>
  <c r="AP104" i="1"/>
  <c r="BN104" i="1"/>
  <c r="BB312" i="1"/>
  <c r="AP312" i="1"/>
  <c r="BN312" i="1"/>
  <c r="AD312" i="1"/>
  <c r="BN915" i="1"/>
  <c r="AD915" i="1"/>
  <c r="AP915" i="1"/>
  <c r="BB915" i="1"/>
  <c r="AP164" i="1"/>
  <c r="AD164" i="1"/>
  <c r="BN164" i="1"/>
  <c r="BB164" i="1"/>
  <c r="AD427" i="1"/>
  <c r="AP427" i="1"/>
  <c r="BB427" i="1"/>
  <c r="BN427" i="1"/>
  <c r="AP691" i="1"/>
  <c r="BB691" i="1"/>
  <c r="BN691" i="1"/>
  <c r="AD691" i="1"/>
  <c r="AD418" i="1"/>
  <c r="AP418" i="1"/>
  <c r="BB418" i="1"/>
  <c r="BN418" i="1"/>
  <c r="AD484" i="1"/>
  <c r="BB484" i="1"/>
  <c r="BN484" i="1"/>
  <c r="AP484" i="1"/>
  <c r="BN213" i="1"/>
  <c r="BB213" i="1"/>
  <c r="AP213" i="1"/>
  <c r="AD213" i="1"/>
  <c r="BN10" i="1"/>
  <c r="AP10" i="1"/>
  <c r="AD10" i="1"/>
  <c r="BB10" i="1"/>
  <c r="AP120" i="1"/>
  <c r="BB120" i="1"/>
  <c r="AD120" i="1"/>
  <c r="BN120" i="1"/>
  <c r="AD487" i="1"/>
  <c r="BB487" i="1"/>
  <c r="AP487" i="1"/>
  <c r="BN487" i="1"/>
  <c r="BB667" i="1"/>
  <c r="BN667" i="1"/>
  <c r="AD667" i="1"/>
  <c r="AP667" i="1"/>
  <c r="AP888" i="1"/>
  <c r="BB888" i="1"/>
  <c r="AD888" i="1"/>
  <c r="BN888" i="1"/>
  <c r="BB169" i="1"/>
  <c r="AP169" i="1"/>
  <c r="AD169" i="1"/>
  <c r="BN169" i="1"/>
  <c r="BN275" i="1"/>
  <c r="AD275" i="1"/>
  <c r="AP275" i="1"/>
  <c r="BB275" i="1"/>
  <c r="BN325" i="1"/>
  <c r="AP325" i="1"/>
  <c r="BB325" i="1"/>
  <c r="AD325" i="1"/>
  <c r="BB930" i="1"/>
  <c r="BN930" i="1"/>
  <c r="AD930" i="1"/>
  <c r="AP930" i="1"/>
  <c r="BN433" i="1"/>
  <c r="AP433" i="1"/>
  <c r="BB433" i="1"/>
  <c r="AD433" i="1"/>
  <c r="AP795" i="1"/>
  <c r="BN795" i="1"/>
  <c r="BB795" i="1"/>
  <c r="AD795" i="1"/>
  <c r="BB156" i="1"/>
  <c r="AD156" i="1"/>
  <c r="AP156" i="1"/>
  <c r="BN156" i="1"/>
  <c r="BB880" i="1"/>
  <c r="BN880" i="1"/>
  <c r="AP880" i="1"/>
  <c r="AD880" i="1"/>
  <c r="AP928" i="1"/>
  <c r="BB928" i="1"/>
  <c r="AD928" i="1"/>
  <c r="BN928" i="1"/>
  <c r="AD714" i="1"/>
  <c r="AP714" i="1"/>
  <c r="BB714" i="1"/>
  <c r="BN714" i="1"/>
  <c r="AD890" i="1"/>
  <c r="AP890" i="1"/>
  <c r="BB890" i="1"/>
  <c r="BN890" i="1"/>
  <c r="BB84" i="1"/>
  <c r="AD84" i="1"/>
  <c r="AP84" i="1"/>
  <c r="BN84" i="1"/>
  <c r="BN814" i="1"/>
  <c r="BB814" i="1"/>
  <c r="AP814" i="1"/>
  <c r="AD814" i="1"/>
  <c r="BB937" i="1"/>
  <c r="BN937" i="1"/>
  <c r="AP937" i="1"/>
  <c r="AD937" i="1"/>
  <c r="AD978" i="1"/>
  <c r="BB978" i="1"/>
  <c r="BN978" i="1"/>
  <c r="AP978" i="1"/>
  <c r="BN224" i="1"/>
  <c r="AP224" i="1"/>
  <c r="BB224" i="1"/>
  <c r="AD224" i="1"/>
  <c r="AP353" i="1"/>
  <c r="BN353" i="1"/>
  <c r="AD353" i="1"/>
  <c r="BB353" i="1"/>
  <c r="BB931" i="1"/>
  <c r="BN931" i="1"/>
  <c r="AD931" i="1"/>
  <c r="AP931" i="1"/>
  <c r="BB91" i="1"/>
  <c r="BN91" i="1"/>
  <c r="AD91" i="1"/>
  <c r="AP91" i="1"/>
  <c r="AD313" i="1"/>
  <c r="BN313" i="1"/>
  <c r="BB313" i="1"/>
  <c r="AP313" i="1"/>
  <c r="BB891" i="1"/>
  <c r="AP891" i="1"/>
  <c r="BN891" i="1"/>
  <c r="AD891" i="1"/>
  <c r="BB407" i="1"/>
  <c r="AD407" i="1"/>
  <c r="BN407" i="1"/>
  <c r="AP407" i="1"/>
  <c r="BB675" i="1"/>
  <c r="AD675" i="1"/>
  <c r="BN675" i="1"/>
  <c r="AP675" i="1"/>
  <c r="BN22" i="1"/>
  <c r="AP22" i="1"/>
  <c r="BB22" i="1"/>
  <c r="AD22" i="1"/>
  <c r="AP30" i="1"/>
  <c r="BN30" i="1"/>
  <c r="BB30" i="1"/>
  <c r="AD30" i="1"/>
  <c r="BB52" i="1"/>
  <c r="AD52" i="1"/>
  <c r="AP52" i="1"/>
  <c r="BN52" i="1"/>
  <c r="BB255" i="1"/>
  <c r="BN255" i="1"/>
  <c r="AD255" i="1"/>
  <c r="AP255" i="1"/>
  <c r="BN483" i="1"/>
  <c r="AD483" i="1"/>
  <c r="BB483" i="1"/>
  <c r="AP483" i="1"/>
  <c r="AP746" i="1"/>
  <c r="AD746" i="1"/>
  <c r="BB746" i="1"/>
  <c r="BN746" i="1"/>
  <c r="BN949" i="1"/>
  <c r="AD949" i="1"/>
  <c r="AP949" i="1"/>
  <c r="BB949" i="1"/>
  <c r="AD98" i="1"/>
  <c r="BB98" i="1"/>
  <c r="BN98" i="1"/>
  <c r="AP98" i="1"/>
  <c r="BB147" i="1"/>
  <c r="AD147" i="1"/>
  <c r="BN147" i="1"/>
  <c r="AP147" i="1"/>
  <c r="BB411" i="1"/>
  <c r="AD411" i="1"/>
  <c r="BN411" i="1"/>
  <c r="AP411" i="1"/>
  <c r="AP600" i="1"/>
  <c r="BB600" i="1"/>
  <c r="AD600" i="1"/>
  <c r="BN600" i="1"/>
  <c r="AD614" i="1"/>
  <c r="BB614" i="1"/>
  <c r="BN614" i="1"/>
  <c r="AP614" i="1"/>
  <c r="BN841" i="1"/>
  <c r="AP841" i="1"/>
  <c r="AD841" i="1"/>
  <c r="BB841" i="1"/>
  <c r="BB106" i="1"/>
  <c r="AD106" i="1"/>
  <c r="BN106" i="1"/>
  <c r="AP106" i="1"/>
  <c r="BB89" i="1"/>
  <c r="AD89" i="1"/>
  <c r="BN89" i="1"/>
  <c r="AP89" i="1"/>
  <c r="AP677" i="1"/>
  <c r="BB677" i="1"/>
  <c r="AD677" i="1"/>
  <c r="BN677" i="1"/>
  <c r="BB593" i="1"/>
  <c r="AD593" i="1"/>
  <c r="AP593" i="1"/>
  <c r="BN593" i="1"/>
  <c r="AP796" i="1"/>
  <c r="BN796" i="1"/>
  <c r="AD796" i="1"/>
  <c r="BB796" i="1"/>
  <c r="BB65" i="1"/>
  <c r="AP65" i="1"/>
  <c r="BN65" i="1"/>
  <c r="AD65" i="1"/>
  <c r="BB408" i="1"/>
  <c r="BN408" i="1"/>
  <c r="AP408" i="1"/>
  <c r="AD408" i="1"/>
  <c r="BN839" i="1"/>
  <c r="AP839" i="1"/>
  <c r="BB839" i="1"/>
  <c r="AD839" i="1"/>
  <c r="AP360" i="1"/>
  <c r="BB360" i="1"/>
  <c r="AD360" i="1"/>
  <c r="BN360" i="1"/>
  <c r="AP576" i="1"/>
  <c r="BB576" i="1"/>
  <c r="AD576" i="1"/>
  <c r="BN576" i="1"/>
  <c r="AD824" i="1"/>
  <c r="AP824" i="1"/>
  <c r="BB824" i="1"/>
  <c r="BN824" i="1"/>
  <c r="AP308" i="1"/>
  <c r="AD308" i="1"/>
  <c r="BB308" i="1"/>
  <c r="BN308" i="1"/>
  <c r="BB898" i="1"/>
  <c r="AP898" i="1"/>
  <c r="BN898" i="1"/>
  <c r="AD898" i="1"/>
  <c r="AD798" i="1"/>
  <c r="BN798" i="1"/>
  <c r="AP798" i="1"/>
  <c r="BB798" i="1"/>
  <c r="BB570" i="1"/>
  <c r="AD570" i="1"/>
  <c r="BN570" i="1"/>
  <c r="AP570" i="1"/>
  <c r="BB754" i="1"/>
  <c r="AP754" i="1"/>
  <c r="AD754" i="1"/>
  <c r="BN754" i="1"/>
  <c r="BB981" i="1"/>
  <c r="BN981" i="1"/>
  <c r="AP981" i="1"/>
  <c r="AD981" i="1"/>
  <c r="BB246" i="1"/>
  <c r="BN246" i="1"/>
  <c r="AP246" i="1"/>
  <c r="AD246" i="1"/>
  <c r="BB229" i="1"/>
  <c r="BN229" i="1"/>
  <c r="AP229" i="1"/>
  <c r="AD229" i="1"/>
  <c r="BB598" i="1"/>
  <c r="BN598" i="1"/>
  <c r="AP598" i="1"/>
  <c r="AD598" i="1"/>
  <c r="BN94" i="1"/>
  <c r="AP94" i="1"/>
  <c r="AD94" i="1"/>
  <c r="BB94" i="1"/>
  <c r="AD321" i="1"/>
  <c r="AP321" i="1"/>
  <c r="BB321" i="1"/>
  <c r="BN321" i="1"/>
  <c r="BN565" i="1"/>
  <c r="AD565" i="1"/>
  <c r="AP565" i="1"/>
  <c r="BB565" i="1"/>
  <c r="AP28" i="1"/>
  <c r="BB28" i="1"/>
  <c r="BN28" i="1"/>
  <c r="AD28" i="1"/>
  <c r="BN658" i="1"/>
  <c r="AP658" i="1"/>
  <c r="AD658" i="1"/>
  <c r="BB658" i="1"/>
  <c r="AP473" i="1"/>
  <c r="BB473" i="1"/>
  <c r="BN473" i="1"/>
  <c r="AD473" i="1"/>
  <c r="BN676" i="1"/>
  <c r="AD676" i="1"/>
  <c r="AP676" i="1"/>
  <c r="BB676" i="1"/>
  <c r="AD924" i="1"/>
  <c r="BB924" i="1"/>
  <c r="AP924" i="1"/>
  <c r="BN924" i="1"/>
  <c r="AD648" i="1"/>
  <c r="BB648" i="1"/>
  <c r="AP648" i="1"/>
  <c r="BN648" i="1"/>
  <c r="AP259" i="1"/>
  <c r="BB259" i="1"/>
  <c r="BN259" i="1"/>
  <c r="AD259" i="1"/>
  <c r="AP619" i="1"/>
  <c r="BB619" i="1"/>
  <c r="AD619" i="1"/>
  <c r="BN619" i="1"/>
  <c r="BN836" i="1"/>
  <c r="AP836" i="1"/>
  <c r="AD836" i="1"/>
  <c r="BB836" i="1"/>
  <c r="AP615" i="1"/>
  <c r="AD615" i="1"/>
  <c r="BB615" i="1"/>
  <c r="BN615" i="1"/>
  <c r="BN265" i="1"/>
  <c r="AP265" i="1"/>
  <c r="AD265" i="1"/>
  <c r="BB265" i="1"/>
  <c r="BB349" i="1"/>
  <c r="AD349" i="1"/>
  <c r="BN349" i="1"/>
  <c r="AP349" i="1"/>
  <c r="AD933" i="1"/>
  <c r="AP933" i="1"/>
  <c r="BB933" i="1"/>
  <c r="BN933" i="1"/>
  <c r="BN985" i="1"/>
  <c r="AD985" i="1"/>
  <c r="AP985" i="1"/>
  <c r="BB985" i="1"/>
  <c r="AD271" i="1"/>
  <c r="BN271" i="1"/>
  <c r="BB271" i="1"/>
  <c r="AP271" i="1"/>
  <c r="BN546" i="1"/>
  <c r="AD546" i="1"/>
  <c r="AP546" i="1"/>
  <c r="BB546" i="1"/>
  <c r="BN11" i="1"/>
  <c r="AD11" i="1"/>
  <c r="BB11" i="1"/>
  <c r="AP11" i="1"/>
  <c r="BN172" i="1"/>
  <c r="AP172" i="1"/>
  <c r="BB172" i="1"/>
  <c r="AD172" i="1"/>
  <c r="BB347" i="1"/>
  <c r="BN347" i="1"/>
  <c r="AD347" i="1"/>
  <c r="AP347" i="1"/>
  <c r="AD85" i="1"/>
  <c r="AP85" i="1"/>
  <c r="BB85" i="1"/>
  <c r="BN85" i="1"/>
  <c r="BN194" i="1"/>
  <c r="AP194" i="1"/>
  <c r="BB194" i="1"/>
  <c r="AD194" i="1"/>
  <c r="BB990" i="1"/>
  <c r="BN990" i="1"/>
  <c r="AD990" i="1"/>
  <c r="AP990" i="1"/>
  <c r="AP757" i="1"/>
  <c r="BB757" i="1"/>
  <c r="AD757" i="1"/>
  <c r="BN757" i="1"/>
  <c r="BN404" i="1"/>
  <c r="AP404" i="1"/>
  <c r="BB404" i="1"/>
  <c r="AD404" i="1"/>
  <c r="AP150" i="1"/>
  <c r="AD150" i="1"/>
  <c r="BB150" i="1"/>
  <c r="BN150" i="1"/>
  <c r="BN177" i="1"/>
  <c r="BB177" i="1"/>
  <c r="AP177" i="1"/>
  <c r="AD177" i="1"/>
  <c r="BB585" i="1"/>
  <c r="BN585" i="1"/>
  <c r="AD585" i="1"/>
  <c r="AP585" i="1"/>
  <c r="BN696" i="1"/>
  <c r="AP696" i="1"/>
  <c r="BB696" i="1"/>
  <c r="AD696" i="1"/>
  <c r="BB559" i="1"/>
  <c r="AP559" i="1"/>
  <c r="BN559" i="1"/>
  <c r="AD559" i="1"/>
  <c r="AD987" i="1"/>
  <c r="BB987" i="1"/>
  <c r="AP987" i="1"/>
  <c r="BN987" i="1"/>
  <c r="BB256" i="1"/>
  <c r="AD256" i="1"/>
  <c r="BN256" i="1"/>
  <c r="AP256" i="1"/>
  <c r="AP333" i="1"/>
  <c r="BB333" i="1"/>
  <c r="AD333" i="1"/>
  <c r="BN333" i="1"/>
  <c r="BN536" i="1"/>
  <c r="AP536" i="1"/>
  <c r="AD536" i="1"/>
  <c r="BB536" i="1"/>
  <c r="BN784" i="1"/>
  <c r="AP784" i="1"/>
  <c r="BB784" i="1"/>
  <c r="AD784" i="1"/>
  <c r="AD188" i="1"/>
  <c r="BN188" i="1"/>
  <c r="AP188" i="1"/>
  <c r="BB188" i="1"/>
  <c r="AD618" i="1"/>
  <c r="BB618" i="1"/>
  <c r="BN618" i="1"/>
  <c r="AP618" i="1"/>
  <c r="BB578" i="1"/>
  <c r="AP578" i="1"/>
  <c r="BN578" i="1"/>
  <c r="AD578" i="1"/>
  <c r="BN17" i="1"/>
  <c r="AD17" i="1"/>
  <c r="AP17" i="1"/>
  <c r="BB17" i="1"/>
  <c r="BN171" i="1"/>
  <c r="AP171" i="1"/>
  <c r="AD171" i="1"/>
  <c r="BB171" i="1"/>
  <c r="BB486" i="1"/>
  <c r="AD486" i="1"/>
  <c r="BN486" i="1"/>
  <c r="AP486" i="1"/>
  <c r="BN601" i="1"/>
  <c r="AP601" i="1"/>
  <c r="BB601" i="1"/>
  <c r="AD601" i="1"/>
  <c r="AP954" i="1"/>
  <c r="BB954" i="1"/>
  <c r="AD954" i="1"/>
  <c r="BN954" i="1"/>
  <c r="BN736" i="1"/>
  <c r="AD736" i="1"/>
  <c r="AP736" i="1"/>
  <c r="BB736" i="1"/>
  <c r="BB514" i="1"/>
  <c r="BN514" i="1"/>
  <c r="AP514" i="1"/>
  <c r="AD514" i="1"/>
  <c r="BN758" i="1"/>
  <c r="AD758" i="1"/>
  <c r="AP758" i="1"/>
  <c r="BB758" i="1"/>
  <c r="BN921" i="1"/>
  <c r="BB921" i="1"/>
  <c r="AD921" i="1"/>
  <c r="AP921" i="1"/>
  <c r="BN759" i="1"/>
  <c r="AD759" i="1"/>
  <c r="AP759" i="1"/>
  <c r="BB759" i="1"/>
  <c r="AP851" i="1"/>
  <c r="AD851" i="1"/>
  <c r="BB851" i="1"/>
  <c r="BN851" i="1"/>
  <c r="AP904" i="1"/>
  <c r="BN904" i="1"/>
  <c r="BB904" i="1"/>
  <c r="AD904" i="1"/>
  <c r="AP712" i="1"/>
  <c r="AD712" i="1"/>
  <c r="BB712" i="1"/>
  <c r="BN712" i="1"/>
  <c r="BN316" i="1"/>
  <c r="AD316" i="1"/>
  <c r="AP316" i="1"/>
  <c r="BB316" i="1"/>
  <c r="AD564" i="1"/>
  <c r="BB564" i="1"/>
  <c r="AP564" i="1"/>
  <c r="BN564" i="1"/>
  <c r="AD827" i="1"/>
  <c r="AP827" i="1"/>
  <c r="BN827" i="1"/>
  <c r="BB827" i="1"/>
  <c r="BN417" i="1"/>
  <c r="AD417" i="1"/>
  <c r="AP417" i="1"/>
  <c r="BB417" i="1"/>
  <c r="AD237" i="1"/>
  <c r="BB237" i="1"/>
  <c r="BN237" i="1"/>
  <c r="AP237" i="1"/>
  <c r="AP508" i="1"/>
  <c r="BB508" i="1"/>
  <c r="BN508" i="1"/>
  <c r="AD508" i="1"/>
  <c r="AP16" i="1"/>
  <c r="AD16" i="1"/>
  <c r="BB16" i="1"/>
  <c r="BN16" i="1"/>
  <c r="AD410" i="1"/>
  <c r="AP410" i="1"/>
  <c r="BB410" i="1"/>
  <c r="BN410" i="1"/>
  <c r="AD958" i="1"/>
  <c r="BB958" i="1"/>
  <c r="AP958" i="1"/>
  <c r="BN958" i="1"/>
  <c r="BB509" i="1"/>
  <c r="AD509" i="1"/>
  <c r="BN509" i="1"/>
  <c r="AP509" i="1"/>
  <c r="BB369" i="1"/>
  <c r="AP369" i="1"/>
  <c r="AD369" i="1"/>
  <c r="BN369" i="1"/>
  <c r="AP40" i="1"/>
  <c r="BB40" i="1"/>
  <c r="AD40" i="1"/>
  <c r="BN40" i="1"/>
  <c r="AP478" i="1"/>
  <c r="BB478" i="1"/>
  <c r="BN478" i="1"/>
  <c r="AD478" i="1"/>
  <c r="AD145" i="1"/>
  <c r="BB145" i="1"/>
  <c r="BN145" i="1"/>
  <c r="AP145" i="1"/>
  <c r="BN367" i="1"/>
  <c r="AP367" i="1"/>
  <c r="AD367" i="1"/>
  <c r="BB367" i="1"/>
  <c r="BB662" i="1"/>
  <c r="BN662" i="1"/>
  <c r="AD662" i="1"/>
  <c r="AP662" i="1"/>
  <c r="AP35" i="1"/>
  <c r="BN35" i="1"/>
  <c r="AD35" i="1"/>
  <c r="BB35" i="1"/>
  <c r="BN537" i="1"/>
  <c r="AD537" i="1"/>
  <c r="AP537" i="1"/>
  <c r="BB537" i="1"/>
  <c r="BN446" i="1"/>
  <c r="AP446" i="1"/>
  <c r="AD446" i="1"/>
  <c r="BB446" i="1"/>
  <c r="AP692" i="1"/>
  <c r="BN692" i="1"/>
  <c r="BB692" i="1"/>
  <c r="AD692" i="1"/>
  <c r="AP180" i="1"/>
  <c r="BB180" i="1"/>
  <c r="BN180" i="1"/>
  <c r="AD180" i="1"/>
  <c r="AD21" i="1"/>
  <c r="BB21" i="1"/>
  <c r="BN21" i="1"/>
  <c r="AP21" i="1"/>
  <c r="AD272" i="1"/>
  <c r="BN272" i="1"/>
  <c r="AP272" i="1"/>
  <c r="BB272" i="1"/>
  <c r="AP328" i="1"/>
  <c r="BN328" i="1"/>
  <c r="BB328" i="1"/>
  <c r="AD328" i="1"/>
  <c r="AD416" i="1"/>
  <c r="BN416" i="1"/>
  <c r="AP416" i="1"/>
  <c r="BB416" i="1"/>
  <c r="AP762" i="1"/>
  <c r="BN762" i="1"/>
  <c r="BB762" i="1"/>
  <c r="AD762" i="1"/>
  <c r="AP737" i="1"/>
  <c r="AD737" i="1"/>
  <c r="BB737" i="1"/>
  <c r="BN737" i="1"/>
  <c r="BB624" i="1"/>
  <c r="AD624" i="1"/>
  <c r="AP624" i="1"/>
  <c r="BN624" i="1"/>
  <c r="BN154" i="1"/>
  <c r="AD154" i="1"/>
  <c r="AP154" i="1"/>
  <c r="BB154" i="1"/>
  <c r="AP577" i="1"/>
  <c r="AD577" i="1"/>
  <c r="BB577" i="1"/>
  <c r="BN577" i="1"/>
  <c r="BN109" i="1"/>
  <c r="AD109" i="1"/>
  <c r="BB109" i="1"/>
  <c r="AP109" i="1"/>
  <c r="BN713" i="1"/>
  <c r="AD713" i="1"/>
  <c r="BB713" i="1"/>
  <c r="AP713" i="1"/>
  <c r="AP939" i="1"/>
  <c r="BB939" i="1"/>
  <c r="AD939" i="1"/>
  <c r="BN939" i="1"/>
  <c r="AP889" i="1"/>
  <c r="AD889" i="1"/>
  <c r="BN889" i="1"/>
  <c r="BB889" i="1"/>
  <c r="AD701" i="1"/>
  <c r="BN701" i="1"/>
  <c r="AP701" i="1"/>
  <c r="BB701" i="1"/>
  <c r="BB470" i="1"/>
  <c r="BN470" i="1"/>
  <c r="AP470" i="1"/>
  <c r="AD470" i="1"/>
  <c r="AP430" i="1"/>
  <c r="AD430" i="1"/>
  <c r="BB430" i="1"/>
  <c r="BN430" i="1"/>
  <c r="AD452" i="1"/>
  <c r="BN452" i="1"/>
  <c r="BB452" i="1"/>
  <c r="AP452" i="1"/>
  <c r="AP655" i="1"/>
  <c r="BB655" i="1"/>
  <c r="AD655" i="1"/>
  <c r="BN655" i="1"/>
  <c r="AP883" i="1"/>
  <c r="BB883" i="1"/>
  <c r="BN883" i="1"/>
  <c r="AD883" i="1"/>
  <c r="BN167" i="1"/>
  <c r="AP167" i="1"/>
  <c r="AD167" i="1"/>
  <c r="BB167" i="1"/>
  <c r="AD431" i="1"/>
  <c r="AP431" i="1"/>
  <c r="BB431" i="1"/>
  <c r="BN431" i="1"/>
  <c r="BB780" i="1"/>
  <c r="BN780" i="1"/>
  <c r="AD780" i="1"/>
  <c r="AP780" i="1"/>
  <c r="BN547" i="1"/>
  <c r="BB547" i="1"/>
  <c r="AD547" i="1"/>
  <c r="AP547" i="1"/>
  <c r="AP811" i="1"/>
  <c r="BB811" i="1"/>
  <c r="BN811" i="1"/>
  <c r="AD811" i="1"/>
  <c r="BN379" i="1"/>
  <c r="AD379" i="1"/>
  <c r="AP379" i="1"/>
  <c r="BB379" i="1"/>
  <c r="AP15" i="1"/>
  <c r="BB15" i="1"/>
  <c r="BN15" i="1"/>
  <c r="AD15" i="1"/>
  <c r="AP243" i="1"/>
  <c r="BN243" i="1"/>
  <c r="BB243" i="1"/>
  <c r="AD243" i="1"/>
  <c r="AP506" i="1"/>
  <c r="AD506" i="1"/>
  <c r="BB506" i="1"/>
  <c r="BN506" i="1"/>
  <c r="AP689" i="1"/>
  <c r="BN689" i="1"/>
  <c r="AD689" i="1"/>
  <c r="BB689" i="1"/>
  <c r="BB280" i="1"/>
  <c r="AD280" i="1"/>
  <c r="BN280" i="1"/>
  <c r="AP280" i="1"/>
  <c r="AP993" i="1"/>
  <c r="AD993" i="1"/>
  <c r="BB993" i="1"/>
  <c r="BN993" i="1"/>
  <c r="BN221" i="1"/>
  <c r="BB221" i="1"/>
  <c r="AD221" i="1"/>
  <c r="AP221" i="1"/>
  <c r="BN465" i="1"/>
  <c r="AP465" i="1"/>
  <c r="BB465" i="1"/>
  <c r="AD465" i="1"/>
  <c r="BN388" i="1"/>
  <c r="BB388" i="1"/>
  <c r="AD388" i="1"/>
  <c r="AP388" i="1"/>
  <c r="AD38" i="1"/>
  <c r="BB38" i="1"/>
  <c r="BN38" i="1"/>
  <c r="AP38" i="1"/>
  <c r="AP773" i="1"/>
  <c r="BN773" i="1"/>
  <c r="AD773" i="1"/>
  <c r="BB773" i="1"/>
  <c r="AP976" i="1"/>
  <c r="BB976" i="1"/>
  <c r="AD976" i="1"/>
  <c r="BN976" i="1"/>
  <c r="AD245" i="1"/>
  <c r="AP245" i="1"/>
  <c r="BN245" i="1"/>
  <c r="BB245" i="1"/>
  <c r="BN868" i="1"/>
  <c r="AP868" i="1"/>
  <c r="BB868" i="1"/>
  <c r="AD868" i="1"/>
  <c r="BN860" i="1"/>
  <c r="BB860" i="1"/>
  <c r="AD860" i="1"/>
  <c r="AP860" i="1"/>
  <c r="AP638" i="1"/>
  <c r="BN638" i="1"/>
  <c r="AD638" i="1"/>
  <c r="BB638" i="1"/>
  <c r="BB970" i="1"/>
  <c r="AP970" i="1"/>
  <c r="BN970" i="1"/>
  <c r="AD970" i="1"/>
  <c r="AP155" i="1"/>
  <c r="AD155" i="1"/>
  <c r="BB155" i="1"/>
  <c r="BN155" i="1"/>
  <c r="BN383" i="1"/>
  <c r="AD383" i="1"/>
  <c r="AP383" i="1"/>
  <c r="BB383" i="1"/>
  <c r="AP646" i="1"/>
  <c r="BB646" i="1"/>
  <c r="BN646" i="1"/>
  <c r="AD646" i="1"/>
  <c r="BB449" i="1"/>
  <c r="AP449" i="1"/>
  <c r="BN449" i="1"/>
  <c r="AD449" i="1"/>
  <c r="AP297" i="1"/>
  <c r="BN297" i="1"/>
  <c r="BB297" i="1"/>
  <c r="AD297" i="1"/>
  <c r="BB494" i="1"/>
  <c r="AD494" i="1"/>
  <c r="AP494" i="1"/>
  <c r="BN494" i="1"/>
  <c r="BB721" i="1"/>
  <c r="BN721" i="1"/>
  <c r="AP721" i="1"/>
  <c r="AD721" i="1"/>
  <c r="BB965" i="1"/>
  <c r="BN965" i="1"/>
  <c r="AP965" i="1"/>
  <c r="AD965" i="1"/>
  <c r="BN409" i="1"/>
  <c r="AD409" i="1"/>
  <c r="AP409" i="1"/>
  <c r="BB409" i="1"/>
  <c r="AD900" i="1"/>
  <c r="BN900" i="1"/>
  <c r="BB900" i="1"/>
  <c r="AP900" i="1"/>
  <c r="AD873" i="1"/>
  <c r="AP873" i="1"/>
  <c r="BN873" i="1"/>
  <c r="BB873" i="1"/>
  <c r="BB101" i="1"/>
  <c r="BN101" i="1"/>
  <c r="AP101" i="1"/>
  <c r="AD101" i="1"/>
  <c r="AD345" i="1"/>
  <c r="AP345" i="1"/>
  <c r="BB345" i="1"/>
  <c r="BN345" i="1"/>
  <c r="BB588" i="1"/>
  <c r="AP588" i="1"/>
  <c r="AD588" i="1"/>
  <c r="BN588" i="1"/>
  <c r="BB357" i="1"/>
  <c r="AP357" i="1"/>
  <c r="BN357" i="1"/>
  <c r="AD357" i="1"/>
  <c r="AP633" i="1"/>
  <c r="BB633" i="1"/>
  <c r="AD633" i="1"/>
  <c r="BN633" i="1"/>
  <c r="BN105" i="1"/>
  <c r="AP105" i="1"/>
  <c r="AD105" i="1"/>
  <c r="BB105" i="1"/>
  <c r="AD847" i="1"/>
  <c r="AP847" i="1"/>
  <c r="BB847" i="1"/>
  <c r="BN847" i="1"/>
  <c r="AD997" i="1"/>
  <c r="AP997" i="1"/>
  <c r="BB997" i="1"/>
  <c r="BN997" i="1"/>
  <c r="BB1002" i="1"/>
  <c r="BN1002" i="1"/>
  <c r="AD1002" i="1"/>
  <c r="AP1002" i="1"/>
  <c r="BB34" i="1"/>
  <c r="AP34" i="1"/>
  <c r="AD34" i="1"/>
  <c r="BN34" i="1"/>
  <c r="AP261" i="1"/>
  <c r="BB261" i="1"/>
  <c r="AD261" i="1"/>
  <c r="BN261" i="1"/>
  <c r="BB505" i="1"/>
  <c r="AP505" i="1"/>
  <c r="BN505" i="1"/>
  <c r="AD505" i="1"/>
  <c r="AD43" i="1"/>
  <c r="BB43" i="1"/>
  <c r="BN43" i="1"/>
  <c r="AP43" i="1"/>
  <c r="AP886" i="1"/>
  <c r="BB886" i="1"/>
  <c r="AD886" i="1"/>
  <c r="BN886" i="1"/>
  <c r="AD220" i="1"/>
  <c r="BB220" i="1"/>
  <c r="BN220" i="1"/>
  <c r="AP220" i="1"/>
  <c r="BN334" i="1"/>
  <c r="AD334" i="1"/>
  <c r="BB334" i="1"/>
  <c r="AP334" i="1"/>
  <c r="AD448" i="1"/>
  <c r="BN448" i="1"/>
  <c r="BB448" i="1"/>
  <c r="AP448" i="1"/>
  <c r="AP503" i="1"/>
  <c r="AD503" i="1"/>
  <c r="BB503" i="1"/>
  <c r="BN503" i="1"/>
  <c r="AD948" i="1"/>
  <c r="AP948" i="1"/>
  <c r="BN948" i="1"/>
  <c r="BB948" i="1"/>
  <c r="BN392" i="1"/>
  <c r="AP392" i="1"/>
  <c r="AD392" i="1"/>
  <c r="BB392" i="1"/>
  <c r="AD572" i="1"/>
  <c r="BN572" i="1"/>
  <c r="AP572" i="1"/>
  <c r="BB572" i="1"/>
  <c r="BB809" i="1"/>
  <c r="BN809" i="1"/>
  <c r="AP809" i="1"/>
  <c r="AD809" i="1"/>
  <c r="BB885" i="1"/>
  <c r="AD885" i="1"/>
  <c r="AP885" i="1"/>
  <c r="BN885" i="1"/>
  <c r="BB395" i="1"/>
  <c r="BN395" i="1"/>
  <c r="AP395" i="1"/>
  <c r="AD395" i="1"/>
  <c r="BN772" i="1"/>
  <c r="AD772" i="1"/>
  <c r="AP772" i="1"/>
  <c r="BB772" i="1"/>
  <c r="AD437" i="1"/>
  <c r="AP437" i="1"/>
  <c r="BN437" i="1"/>
  <c r="BB437" i="1"/>
  <c r="AD748" i="1"/>
  <c r="AP748" i="1"/>
  <c r="BB748" i="1"/>
  <c r="BN748" i="1"/>
  <c r="BB133" i="1"/>
  <c r="AD133" i="1"/>
  <c r="AP133" i="1"/>
  <c r="BN133" i="1"/>
  <c r="AD6" i="1"/>
  <c r="BN6" i="1"/>
  <c r="AP6" i="1"/>
  <c r="BB6" i="1"/>
  <c r="AD148" i="1"/>
  <c r="BB148" i="1"/>
  <c r="AP148" i="1"/>
  <c r="BN148" i="1"/>
  <c r="BN121" i="1"/>
  <c r="AP121" i="1"/>
  <c r="AD121" i="1"/>
  <c r="BB121" i="1"/>
  <c r="BB872" i="1"/>
  <c r="AD872" i="1"/>
  <c r="AP872" i="1"/>
  <c r="BN872" i="1"/>
  <c r="BN909" i="1"/>
  <c r="BB909" i="1"/>
  <c r="AP909" i="1"/>
  <c r="AD909" i="1"/>
  <c r="BN683" i="1"/>
  <c r="AD683" i="1"/>
  <c r="AP683" i="1"/>
  <c r="BB683" i="1"/>
  <c r="BB733" i="1"/>
  <c r="AD733" i="1"/>
  <c r="BN733" i="1"/>
  <c r="AP733" i="1"/>
  <c r="BN936" i="1"/>
  <c r="BB936" i="1"/>
  <c r="AP936" i="1"/>
  <c r="AD936" i="1"/>
  <c r="BN205" i="1"/>
  <c r="BB205" i="1"/>
  <c r="AP205" i="1"/>
  <c r="AD205" i="1"/>
  <c r="AP608" i="1"/>
  <c r="BN608" i="1"/>
  <c r="BB608" i="1"/>
  <c r="AD608" i="1"/>
  <c r="BB560" i="1"/>
  <c r="AD560" i="1"/>
  <c r="BN560" i="1"/>
  <c r="AP560" i="1"/>
  <c r="BB980" i="1"/>
  <c r="AD980" i="1"/>
  <c r="AP980" i="1"/>
  <c r="BN980" i="1"/>
  <c r="BB957" i="1"/>
  <c r="BN957" i="1"/>
  <c r="AD957" i="1"/>
  <c r="AP957" i="1"/>
  <c r="BN569" i="1"/>
  <c r="BB569" i="1"/>
  <c r="AD569" i="1"/>
  <c r="AP569" i="1"/>
  <c r="AD48" i="1"/>
  <c r="BN48" i="1"/>
  <c r="AP48" i="1"/>
  <c r="BB48" i="1"/>
  <c r="AD803" i="1"/>
  <c r="BB803" i="1"/>
  <c r="BN803" i="1"/>
  <c r="AP803" i="1"/>
  <c r="AP956" i="1"/>
  <c r="BN956" i="1"/>
  <c r="AD956" i="1"/>
  <c r="BB956" i="1"/>
  <c r="AP584" i="1"/>
  <c r="AD584" i="1"/>
  <c r="BB584" i="1"/>
  <c r="BN584" i="1"/>
  <c r="BB914" i="1"/>
  <c r="BN914" i="1"/>
  <c r="AD914" i="1"/>
  <c r="AP914" i="1"/>
  <c r="BB1000" i="1"/>
  <c r="BN1000" i="1"/>
  <c r="AD1000" i="1"/>
  <c r="AP1000" i="1"/>
  <c r="AD323" i="1"/>
  <c r="BB323" i="1"/>
  <c r="AP323" i="1"/>
  <c r="BN323" i="1"/>
  <c r="AP242" i="1"/>
  <c r="BN242" i="1"/>
  <c r="BB242" i="1"/>
  <c r="AD242" i="1"/>
  <c r="BN518" i="1"/>
  <c r="AP518" i="1"/>
  <c r="BB518" i="1"/>
  <c r="AD518" i="1"/>
  <c r="AP946" i="1"/>
  <c r="BN946" i="1"/>
  <c r="AD946" i="1"/>
  <c r="BB946" i="1"/>
  <c r="BB113" i="1"/>
  <c r="BN113" i="1"/>
  <c r="AD113" i="1"/>
  <c r="AP113" i="1"/>
  <c r="AD716" i="1"/>
  <c r="BN716" i="1"/>
  <c r="AP716" i="1"/>
  <c r="BB716" i="1"/>
  <c r="BB964" i="1"/>
  <c r="AD964" i="1"/>
  <c r="BN964" i="1"/>
  <c r="AP964" i="1"/>
  <c r="BB828" i="1"/>
  <c r="AD828" i="1"/>
  <c r="BN828" i="1"/>
  <c r="AP828" i="1"/>
  <c r="BB459" i="1"/>
  <c r="BN459" i="1"/>
  <c r="AD459" i="1"/>
  <c r="AP459" i="1"/>
  <c r="AD899" i="1"/>
  <c r="BB899" i="1"/>
  <c r="BN899" i="1"/>
  <c r="AP899" i="1"/>
  <c r="BN389" i="1"/>
  <c r="AP389" i="1"/>
  <c r="AD389" i="1"/>
  <c r="BB389" i="1"/>
  <c r="BN443" i="1"/>
  <c r="AP443" i="1"/>
  <c r="BB443" i="1"/>
  <c r="AD443" i="1"/>
  <c r="AD992" i="1"/>
  <c r="AP992" i="1"/>
  <c r="BN992" i="1"/>
  <c r="BB992" i="1"/>
  <c r="AP480" i="1"/>
  <c r="AD480" i="1"/>
  <c r="BN480" i="1"/>
  <c r="BB480" i="1"/>
  <c r="BN917" i="1"/>
  <c r="AD917" i="1"/>
  <c r="BB917" i="1"/>
  <c r="AP917" i="1"/>
  <c r="BN819" i="1"/>
  <c r="AP819" i="1"/>
  <c r="BB819" i="1"/>
  <c r="AD819" i="1"/>
  <c r="AD458" i="1"/>
  <c r="BN458" i="1"/>
  <c r="AP458" i="1"/>
  <c r="BB458" i="1"/>
  <c r="BN197" i="1"/>
  <c r="AP197" i="1"/>
  <c r="AD197" i="1"/>
  <c r="BB197" i="1"/>
  <c r="AP187" i="1"/>
  <c r="AD187" i="1"/>
  <c r="BN187" i="1"/>
  <c r="BB187" i="1"/>
  <c r="BB548" i="1"/>
  <c r="AP548" i="1"/>
  <c r="BN548" i="1"/>
  <c r="AD548" i="1"/>
  <c r="BN5" i="1"/>
  <c r="AD5" i="1"/>
  <c r="AP5" i="1"/>
  <c r="BB5" i="1"/>
  <c r="AD263" i="1"/>
  <c r="AP263" i="1"/>
  <c r="BN263" i="1"/>
  <c r="BB263" i="1"/>
  <c r="BB190" i="1"/>
  <c r="AD190" i="1"/>
  <c r="BN190" i="1"/>
  <c r="AP190" i="1"/>
  <c r="BB135" i="1"/>
  <c r="AP135" i="1"/>
  <c r="BN135" i="1"/>
  <c r="AD135" i="1"/>
  <c r="AP895" i="1"/>
  <c r="AD895" i="1"/>
  <c r="BB895" i="1"/>
  <c r="BN895" i="1"/>
  <c r="BN399" i="1"/>
  <c r="BB399" i="1"/>
  <c r="AD399" i="1"/>
  <c r="AP399" i="1"/>
  <c r="BB262" i="1"/>
  <c r="AD262" i="1"/>
  <c r="BN262" i="1"/>
  <c r="AP262" i="1"/>
  <c r="BB672" i="1"/>
  <c r="BN672" i="1"/>
  <c r="AP672" i="1"/>
  <c r="AD672" i="1"/>
  <c r="AP139" i="1"/>
  <c r="BN139" i="1"/>
  <c r="BB139" i="1"/>
  <c r="AD139" i="1"/>
  <c r="BB816" i="1"/>
  <c r="AP816" i="1"/>
  <c r="AD816" i="1"/>
  <c r="BN816" i="1"/>
  <c r="BN592" i="1"/>
  <c r="AP592" i="1"/>
  <c r="BB592" i="1"/>
  <c r="AD592" i="1"/>
  <c r="AD918" i="1"/>
  <c r="BN918" i="1"/>
  <c r="AP918" i="1"/>
  <c r="BB918" i="1"/>
  <c r="BB351" i="1"/>
  <c r="BN351" i="1"/>
  <c r="AD351" i="1"/>
  <c r="AP351" i="1"/>
  <c r="BN556" i="1"/>
  <c r="AP556" i="1"/>
  <c r="AD556" i="1"/>
  <c r="BB556" i="1"/>
  <c r="BN902" i="1"/>
  <c r="BB902" i="1"/>
  <c r="AD902" i="1"/>
  <c r="AP902" i="1"/>
  <c r="AD517" i="1"/>
  <c r="BN517" i="1"/>
  <c r="AP517" i="1"/>
  <c r="BB517" i="1"/>
  <c r="AP315" i="1"/>
  <c r="BB315" i="1"/>
  <c r="AD315" i="1"/>
  <c r="BN315" i="1"/>
  <c r="BN62" i="1"/>
  <c r="BB62" i="1"/>
  <c r="AD62" i="1"/>
  <c r="AP62" i="1"/>
  <c r="BN339" i="1"/>
  <c r="AD339" i="1"/>
  <c r="AP339" i="1"/>
  <c r="BB339" i="1"/>
  <c r="BN903" i="1"/>
  <c r="AD903" i="1"/>
  <c r="AP903" i="1"/>
  <c r="BB903" i="1"/>
  <c r="AD652" i="1"/>
  <c r="AP652" i="1"/>
  <c r="BB652" i="1"/>
  <c r="BN652" i="1"/>
  <c r="BB612" i="1"/>
  <c r="AP612" i="1"/>
  <c r="AD612" i="1"/>
  <c r="BN612" i="1"/>
  <c r="AD852" i="1"/>
  <c r="BB852" i="1"/>
  <c r="BN852" i="1"/>
  <c r="AP852" i="1"/>
  <c r="AP56" i="1"/>
  <c r="BB56" i="1"/>
  <c r="AD56" i="1"/>
  <c r="BN56" i="1"/>
  <c r="AD304" i="1"/>
  <c r="AP304" i="1"/>
  <c r="BB304" i="1"/>
  <c r="BN304" i="1"/>
  <c r="BN567" i="1"/>
  <c r="AD567" i="1"/>
  <c r="BB567" i="1"/>
  <c r="AP567" i="1"/>
  <c r="BB831" i="1"/>
  <c r="BN831" i="1"/>
  <c r="AD831" i="1"/>
  <c r="AP831" i="1"/>
  <c r="BN519" i="1"/>
  <c r="AD519" i="1"/>
  <c r="AP519" i="1"/>
  <c r="BB519" i="1"/>
  <c r="BB947" i="1"/>
  <c r="AP947" i="1"/>
  <c r="BN947" i="1"/>
  <c r="AD947" i="1"/>
  <c r="BB977" i="1"/>
  <c r="BN977" i="1"/>
  <c r="AD977" i="1"/>
  <c r="AP977" i="1"/>
  <c r="BB78" i="1"/>
  <c r="AD78" i="1"/>
  <c r="BN78" i="1"/>
  <c r="AP78" i="1"/>
  <c r="AP415" i="1"/>
  <c r="BB415" i="1"/>
  <c r="BN415" i="1"/>
  <c r="AD415" i="1"/>
  <c r="BN643" i="1"/>
  <c r="AD643" i="1"/>
  <c r="BB643" i="1"/>
  <c r="AP643" i="1"/>
  <c r="AD906" i="1"/>
  <c r="BB906" i="1"/>
  <c r="BN906" i="1"/>
  <c r="AP906" i="1"/>
  <c r="BN191" i="1"/>
  <c r="AD191" i="1"/>
  <c r="AP191" i="1"/>
  <c r="BB191" i="1"/>
  <c r="BB99" i="1"/>
  <c r="AD99" i="1"/>
  <c r="BN99" i="1"/>
  <c r="AP99" i="1"/>
  <c r="BB394" i="1"/>
  <c r="AP394" i="1"/>
  <c r="AD394" i="1"/>
  <c r="BN394" i="1"/>
  <c r="BN621" i="1"/>
  <c r="BB621" i="1"/>
  <c r="AP621" i="1"/>
  <c r="AD621" i="1"/>
  <c r="BN865" i="1"/>
  <c r="AP865" i="1"/>
  <c r="BB865" i="1"/>
  <c r="AD865" i="1"/>
  <c r="BN151" i="1"/>
  <c r="AD151" i="1"/>
  <c r="AP151" i="1"/>
  <c r="BB151" i="1"/>
  <c r="BN340" i="1"/>
  <c r="BB340" i="1"/>
  <c r="AP340" i="1"/>
  <c r="AD340" i="1"/>
  <c r="BN174" i="1"/>
  <c r="AD174" i="1"/>
  <c r="BB174" i="1"/>
  <c r="AP174" i="1"/>
  <c r="AD401" i="1"/>
  <c r="AP401" i="1"/>
  <c r="BN401" i="1"/>
  <c r="BB401" i="1"/>
  <c r="AD645" i="1"/>
  <c r="BB645" i="1"/>
  <c r="BN645" i="1"/>
  <c r="AP645" i="1"/>
  <c r="AD488" i="1"/>
  <c r="BN488" i="1"/>
  <c r="AP488" i="1"/>
  <c r="BB488" i="1"/>
  <c r="AD998" i="1"/>
  <c r="BB998" i="1"/>
  <c r="BN998" i="1"/>
  <c r="AP998" i="1"/>
  <c r="BN972" i="1"/>
  <c r="AD972" i="1"/>
  <c r="AP972" i="1"/>
  <c r="BB972" i="1"/>
  <c r="BN352" i="1"/>
  <c r="AP352" i="1"/>
  <c r="BB352" i="1"/>
  <c r="AD352" i="1"/>
  <c r="AD555" i="1"/>
  <c r="AP555" i="1"/>
  <c r="BB555" i="1"/>
  <c r="BN555" i="1"/>
  <c r="BN783" i="1"/>
  <c r="AP783" i="1"/>
  <c r="BB783" i="1"/>
  <c r="AD783" i="1"/>
  <c r="BN67" i="1"/>
  <c r="BB67" i="1"/>
  <c r="AD67" i="1"/>
  <c r="AP67" i="1"/>
  <c r="BB331" i="1"/>
  <c r="AP331" i="1"/>
  <c r="BN331" i="1"/>
  <c r="AD331" i="1"/>
  <c r="BB879" i="1"/>
  <c r="AD879" i="1"/>
  <c r="AP879" i="1"/>
  <c r="BN879" i="1"/>
  <c r="AP894" i="1"/>
  <c r="AD894" i="1"/>
  <c r="BB894" i="1"/>
  <c r="BN894" i="1"/>
  <c r="BB123" i="1"/>
  <c r="AP123" i="1"/>
  <c r="AD123" i="1"/>
  <c r="BN123" i="1"/>
  <c r="AD386" i="1"/>
  <c r="BB386" i="1"/>
  <c r="AP386" i="1"/>
  <c r="BN386" i="1"/>
  <c r="BN69" i="1"/>
  <c r="AP69" i="1"/>
  <c r="BB69" i="1"/>
  <c r="AD69" i="1"/>
  <c r="AD499" i="1"/>
  <c r="BB499" i="1"/>
  <c r="BN499" i="1"/>
  <c r="AP499" i="1"/>
  <c r="BB274" i="1"/>
  <c r="AD274" i="1"/>
  <c r="BN274" i="1"/>
  <c r="AP274" i="1"/>
  <c r="AD501" i="1"/>
  <c r="AP501" i="1"/>
  <c r="BB501" i="1"/>
  <c r="BN501" i="1"/>
  <c r="AD745" i="1"/>
  <c r="AP745" i="1"/>
  <c r="BB745" i="1"/>
  <c r="BN745" i="1"/>
  <c r="AD31" i="1"/>
  <c r="AP31" i="1"/>
  <c r="BB31" i="1"/>
  <c r="BN31" i="1"/>
  <c r="BN719" i="1"/>
  <c r="AD719" i="1"/>
  <c r="AP719" i="1"/>
  <c r="BB719" i="1"/>
  <c r="AD661" i="1"/>
  <c r="BN661" i="1"/>
  <c r="AP661" i="1"/>
  <c r="BB661" i="1"/>
  <c r="BB232" i="1"/>
  <c r="AP232" i="1"/>
  <c r="BN232" i="1"/>
  <c r="AD232" i="1"/>
  <c r="BN843" i="1"/>
  <c r="AP843" i="1"/>
  <c r="BB843" i="1"/>
  <c r="AD843" i="1"/>
  <c r="BN307" i="1"/>
  <c r="AD307" i="1"/>
  <c r="AP307" i="1"/>
  <c r="BB307" i="1"/>
  <c r="BN952" i="1"/>
  <c r="AP952" i="1"/>
  <c r="BB952" i="1"/>
  <c r="AD952" i="1"/>
  <c r="AP184" i="1"/>
  <c r="BB184" i="1"/>
  <c r="BN184" i="1"/>
  <c r="AD184" i="1"/>
  <c r="AP462" i="1"/>
  <c r="BN462" i="1"/>
  <c r="BB462" i="1"/>
  <c r="AD462" i="1"/>
  <c r="AD724" i="1"/>
  <c r="AP724" i="1"/>
  <c r="BB724" i="1"/>
  <c r="BN724" i="1"/>
  <c r="BB830" i="1"/>
  <c r="BN830" i="1"/>
  <c r="AD830" i="1"/>
  <c r="AP830" i="1"/>
  <c r="AP792" i="1"/>
  <c r="BB792" i="1"/>
  <c r="BN792" i="1"/>
  <c r="AD792" i="1"/>
  <c r="AP234" i="1"/>
  <c r="BN234" i="1"/>
  <c r="AD234" i="1"/>
  <c r="BB234" i="1"/>
  <c r="BB157" i="1"/>
  <c r="AP157" i="1"/>
  <c r="AD157" i="1"/>
  <c r="BN157" i="1"/>
  <c r="BN127" i="1"/>
  <c r="AD127" i="1"/>
  <c r="AP127" i="1"/>
  <c r="BB127" i="1"/>
  <c r="BB196" i="1"/>
  <c r="AP196" i="1"/>
  <c r="BN196" i="1"/>
  <c r="AD196" i="1"/>
  <c r="BB374" i="1"/>
  <c r="BN374" i="1"/>
  <c r="AD374" i="1"/>
  <c r="AP374" i="1"/>
  <c r="AD370" i="1"/>
  <c r="BB370" i="1"/>
  <c r="BN370" i="1"/>
  <c r="AP370" i="1"/>
  <c r="AP549" i="1"/>
  <c r="AD549" i="1"/>
  <c r="BB549" i="1"/>
  <c r="BN549" i="1"/>
  <c r="BB336" i="1"/>
  <c r="AD336" i="1"/>
  <c r="BN336" i="1"/>
  <c r="AP336" i="1"/>
  <c r="BN730" i="1"/>
  <c r="AP730" i="1"/>
  <c r="AD730" i="1"/>
  <c r="BB730" i="1"/>
  <c r="AD289" i="1"/>
  <c r="BN289" i="1"/>
  <c r="BB289" i="1"/>
  <c r="AP289" i="1"/>
  <c r="AD186" i="1"/>
  <c r="BN186" i="1"/>
  <c r="BB186" i="1"/>
  <c r="AP186" i="1"/>
  <c r="BN474" i="1"/>
  <c r="BB474" i="1"/>
  <c r="AD474" i="1"/>
  <c r="AP474" i="1"/>
  <c r="AD451" i="1"/>
  <c r="BN451" i="1"/>
  <c r="BB451" i="1"/>
  <c r="AP451" i="1"/>
  <c r="AD725" i="1"/>
  <c r="BB725" i="1"/>
  <c r="BN725" i="1"/>
  <c r="AP725" i="1"/>
  <c r="BN134" i="1"/>
  <c r="AP134" i="1"/>
  <c r="BB134" i="1"/>
  <c r="AD134" i="1"/>
  <c r="AD361" i="1"/>
  <c r="BN361" i="1"/>
  <c r="AP361" i="1"/>
  <c r="BB361" i="1"/>
  <c r="AP605" i="1"/>
  <c r="BB605" i="1"/>
  <c r="BN605" i="1"/>
  <c r="AD605" i="1"/>
  <c r="AD268" i="1"/>
  <c r="BN268" i="1"/>
  <c r="BB268" i="1"/>
  <c r="AP268" i="1"/>
  <c r="AD838" i="1"/>
  <c r="BB838" i="1"/>
  <c r="AP838" i="1"/>
  <c r="BN838" i="1"/>
  <c r="BN850" i="1"/>
  <c r="BB850" i="1"/>
  <c r="AP850" i="1"/>
  <c r="AD850" i="1"/>
  <c r="AP982" i="1"/>
  <c r="BB982" i="1"/>
  <c r="BN982" i="1"/>
  <c r="AD982" i="1"/>
  <c r="AP897" i="1"/>
  <c r="BB897" i="1"/>
  <c r="BN897" i="1"/>
  <c r="AD897" i="1"/>
  <c r="BN568" i="1"/>
  <c r="AP568" i="1"/>
  <c r="BB568" i="1"/>
  <c r="AD568" i="1"/>
  <c r="AP228" i="1"/>
  <c r="BB228" i="1"/>
  <c r="AD228" i="1"/>
  <c r="BN228" i="1"/>
  <c r="AD846" i="1"/>
  <c r="BN846" i="1"/>
  <c r="AP846" i="1"/>
  <c r="BB846" i="1"/>
  <c r="AD405" i="1"/>
  <c r="BN405" i="1"/>
  <c r="BB405" i="1"/>
  <c r="AP405" i="1"/>
  <c r="AP916" i="1"/>
  <c r="AD916" i="1"/>
  <c r="BB916" i="1"/>
  <c r="BN916" i="1"/>
  <c r="BB862" i="1"/>
  <c r="BN862" i="1"/>
  <c r="AP862" i="1"/>
  <c r="AD862" i="1"/>
  <c r="AP944" i="1"/>
  <c r="BN944" i="1"/>
  <c r="BB944" i="1"/>
  <c r="AD944" i="1"/>
  <c r="BN690" i="1"/>
  <c r="AD690" i="1"/>
  <c r="AP690" i="1"/>
  <c r="BB690" i="1"/>
  <c r="BN800" i="1"/>
  <c r="BB800" i="1"/>
  <c r="AD800" i="1"/>
  <c r="AP800" i="1"/>
  <c r="AD231" i="1"/>
  <c r="AP231" i="1"/>
  <c r="BB231" i="1"/>
  <c r="BN231" i="1"/>
  <c r="BN513" i="1"/>
  <c r="AP513" i="1"/>
  <c r="BB513" i="1"/>
  <c r="AD513" i="1"/>
  <c r="BN141" i="1"/>
  <c r="BB141" i="1"/>
  <c r="AD141" i="1"/>
  <c r="AP141" i="1"/>
  <c r="BB385" i="1"/>
  <c r="BN385" i="1"/>
  <c r="AP385" i="1"/>
  <c r="AD385" i="1"/>
  <c r="AP848" i="1"/>
  <c r="BB848" i="1"/>
  <c r="BN848" i="1"/>
  <c r="AD848" i="1"/>
  <c r="AP557" i="1"/>
  <c r="BB557" i="1"/>
  <c r="BN557" i="1"/>
  <c r="AD557" i="1"/>
  <c r="BB402" i="1"/>
  <c r="BN402" i="1"/>
  <c r="AD402" i="1"/>
  <c r="AP402" i="1"/>
  <c r="AD211" i="1"/>
  <c r="BN211" i="1"/>
  <c r="AP211" i="1"/>
  <c r="BB211" i="1"/>
  <c r="AP528" i="1"/>
  <c r="BB528" i="1"/>
  <c r="BN528" i="1"/>
  <c r="AD528" i="1"/>
  <c r="AP996" i="1"/>
  <c r="BB996" i="1"/>
  <c r="AD996" i="1"/>
  <c r="BN996" i="1"/>
  <c r="BB590" i="1"/>
  <c r="BN590" i="1"/>
  <c r="AP590" i="1"/>
  <c r="AD590" i="1"/>
  <c r="BB657" i="1"/>
  <c r="BN657" i="1"/>
  <c r="AP657" i="1"/>
  <c r="AD657" i="1"/>
  <c r="BB200" i="1"/>
  <c r="AP200" i="1"/>
  <c r="BN200" i="1"/>
  <c r="AD200" i="1"/>
  <c r="AP282" i="1"/>
  <c r="BN282" i="1"/>
  <c r="BB282" i="1"/>
  <c r="AD282" i="1"/>
  <c r="AP498" i="1"/>
  <c r="AD498" i="1"/>
  <c r="BN498" i="1"/>
  <c r="BB498" i="1"/>
  <c r="BN238" i="1"/>
  <c r="AP238" i="1"/>
  <c r="BB238" i="1"/>
  <c r="AD238" i="1"/>
  <c r="AD702" i="1"/>
  <c r="BB702" i="1"/>
  <c r="BN702" i="1"/>
  <c r="AP702" i="1"/>
  <c r="AD310" i="1"/>
  <c r="AP310" i="1"/>
  <c r="BB310" i="1"/>
  <c r="BN310" i="1"/>
  <c r="AD808" i="1"/>
  <c r="BB808" i="1"/>
  <c r="BN808" i="1"/>
  <c r="AP808" i="1"/>
  <c r="BB376" i="1"/>
  <c r="AD376" i="1"/>
  <c r="BN376" i="1"/>
  <c r="AP376" i="1"/>
  <c r="BB935" i="1"/>
  <c r="AD935" i="1"/>
  <c r="AP935" i="1"/>
  <c r="BN935" i="1"/>
  <c r="AP986" i="1"/>
  <c r="BN986" i="1"/>
  <c r="AD986" i="1"/>
  <c r="BB986" i="1"/>
  <c r="BB422" i="1"/>
  <c r="BN422" i="1"/>
  <c r="AD422" i="1"/>
  <c r="AP422" i="1"/>
  <c r="BN42" i="1"/>
  <c r="AP42" i="1"/>
  <c r="BB42" i="1"/>
  <c r="AD42" i="1"/>
  <c r="AP73" i="1"/>
  <c r="AD73" i="1"/>
  <c r="BB73" i="1"/>
  <c r="BN73" i="1"/>
  <c r="AP837" i="1"/>
  <c r="AD837" i="1"/>
  <c r="BN837" i="1"/>
  <c r="BB837" i="1"/>
  <c r="BN527" i="1"/>
  <c r="AD527" i="1"/>
  <c r="BB527" i="1"/>
  <c r="AP527" i="1"/>
  <c r="AP393" i="1"/>
  <c r="BB393" i="1"/>
  <c r="BN393" i="1"/>
  <c r="AD393" i="1"/>
  <c r="BB142" i="1"/>
  <c r="BN142" i="1"/>
  <c r="AP142" i="1"/>
  <c r="AD142" i="1"/>
  <c r="AP751" i="1"/>
  <c r="BB751" i="1"/>
  <c r="BN751" i="1"/>
  <c r="AD751" i="1"/>
  <c r="AP225" i="1"/>
  <c r="AD225" i="1"/>
  <c r="BB225" i="1"/>
  <c r="BN225" i="1"/>
  <c r="BB732" i="1"/>
  <c r="BN732" i="1"/>
  <c r="AP732" i="1"/>
  <c r="AD732" i="1"/>
  <c r="BB539" i="1"/>
  <c r="BN539" i="1"/>
  <c r="AP539" i="1"/>
  <c r="AD539" i="1"/>
  <c r="BB741" i="1"/>
  <c r="AP741" i="1"/>
  <c r="AD741" i="1"/>
  <c r="BN741" i="1"/>
  <c r="AD910" i="1"/>
  <c r="BN910" i="1"/>
  <c r="BB910" i="1"/>
  <c r="AP910" i="1"/>
  <c r="BN218" i="1"/>
  <c r="BB218" i="1"/>
  <c r="AP218" i="1"/>
  <c r="AD218" i="1"/>
  <c r="AP766" i="1"/>
  <c r="AD766" i="1"/>
  <c r="BB766" i="1"/>
  <c r="BN766" i="1"/>
  <c r="AP55" i="1"/>
  <c r="BB55" i="1"/>
  <c r="AD55" i="1"/>
  <c r="BN55" i="1"/>
  <c r="AD222" i="1"/>
  <c r="BB222" i="1"/>
  <c r="AP222" i="1"/>
  <c r="BN222" i="1"/>
  <c r="AD253" i="1"/>
  <c r="BN253" i="1"/>
  <c r="AP253" i="1"/>
  <c r="BB253" i="1"/>
  <c r="AP456" i="1"/>
  <c r="BN456" i="1"/>
  <c r="BB456" i="1"/>
  <c r="AD456" i="1"/>
  <c r="AD704" i="1"/>
  <c r="BN704" i="1"/>
  <c r="AP704" i="1"/>
  <c r="BB704" i="1"/>
  <c r="BB967" i="1"/>
  <c r="AD967" i="1"/>
  <c r="AP967" i="1"/>
  <c r="BN967" i="1"/>
  <c r="AP18" i="1"/>
  <c r="AD18" i="1"/>
  <c r="BN18" i="1"/>
  <c r="BB18" i="1"/>
  <c r="BN158" i="1"/>
  <c r="AD158" i="1"/>
  <c r="AP158" i="1"/>
  <c r="BB158" i="1"/>
  <c r="AD768" i="1"/>
  <c r="BB768" i="1"/>
  <c r="AP768" i="1"/>
  <c r="BN768" i="1"/>
  <c r="AD999" i="1"/>
  <c r="BN999" i="1"/>
  <c r="BB999" i="1"/>
  <c r="AP999" i="1"/>
  <c r="BN500" i="1"/>
  <c r="AP500" i="1"/>
  <c r="BB500" i="1"/>
  <c r="AD500" i="1"/>
  <c r="AP815" i="1"/>
  <c r="BN815" i="1"/>
  <c r="BB815" i="1"/>
  <c r="AD815" i="1"/>
  <c r="BN64" i="1"/>
  <c r="AD64" i="1"/>
  <c r="AP64" i="1"/>
  <c r="BB64" i="1"/>
  <c r="BN327" i="1"/>
  <c r="AD327" i="1"/>
  <c r="BB327" i="1"/>
  <c r="AP327" i="1"/>
  <c r="AD591" i="1"/>
  <c r="AP591" i="1"/>
  <c r="BB591" i="1"/>
  <c r="BN591" i="1"/>
  <c r="AP857" i="1"/>
  <c r="AD857" i="1"/>
  <c r="BB857" i="1"/>
  <c r="BN857" i="1"/>
  <c r="BN794" i="1"/>
  <c r="AP794" i="1"/>
  <c r="AD794" i="1"/>
  <c r="BB794" i="1"/>
  <c r="BB23" i="1"/>
  <c r="AD23" i="1"/>
  <c r="AP23" i="1"/>
  <c r="BN23" i="1"/>
  <c r="AP286" i="1"/>
  <c r="AD286" i="1"/>
  <c r="BB286" i="1"/>
  <c r="BN286" i="1"/>
  <c r="AD469" i="1"/>
  <c r="BN469" i="1"/>
  <c r="BB469" i="1"/>
  <c r="AP469" i="1"/>
  <c r="AP858" i="1"/>
  <c r="AD858" i="1"/>
  <c r="BN858" i="1"/>
  <c r="BB858" i="1"/>
  <c r="BN574" i="1"/>
  <c r="AP574" i="1"/>
  <c r="BB574" i="1"/>
  <c r="AD574" i="1"/>
  <c r="BB801" i="1"/>
  <c r="BN801" i="1"/>
  <c r="AD801" i="1"/>
  <c r="AP801" i="1"/>
  <c r="BB66" i="1"/>
  <c r="AD66" i="1"/>
  <c r="BN66" i="1"/>
  <c r="AP66" i="1"/>
  <c r="AP869" i="1"/>
  <c r="BB869" i="1"/>
  <c r="BN869" i="1"/>
  <c r="AD869" i="1"/>
  <c r="AP397" i="1"/>
  <c r="BB397" i="1"/>
  <c r="BN397" i="1"/>
  <c r="AD397" i="1"/>
  <c r="AD373" i="1"/>
  <c r="BB373" i="1"/>
  <c r="BN373" i="1"/>
  <c r="AP373" i="1"/>
  <c r="BB752" i="1"/>
  <c r="AP752" i="1"/>
  <c r="AD752" i="1"/>
  <c r="BN752" i="1"/>
  <c r="BB955" i="1"/>
  <c r="BN955" i="1"/>
  <c r="AD955" i="1"/>
  <c r="AP955" i="1"/>
  <c r="BB204" i="1"/>
  <c r="AP204" i="1"/>
  <c r="AD204" i="1"/>
  <c r="BN204" i="1"/>
  <c r="BB467" i="1"/>
  <c r="AP467" i="1"/>
  <c r="AD467" i="1"/>
  <c r="BN467" i="1"/>
  <c r="BN731" i="1"/>
  <c r="AD731" i="1"/>
  <c r="AP731" i="1"/>
  <c r="BB731" i="1"/>
  <c r="AD718" i="1"/>
  <c r="BN718" i="1"/>
  <c r="AP718" i="1"/>
  <c r="BB718" i="1"/>
  <c r="BN295" i="1"/>
  <c r="AP295" i="1"/>
  <c r="BB295" i="1"/>
  <c r="AD295" i="1"/>
  <c r="AP523" i="1"/>
  <c r="BB523" i="1"/>
  <c r="AD523" i="1"/>
  <c r="BN523" i="1"/>
  <c r="AP786" i="1"/>
  <c r="AD786" i="1"/>
  <c r="BB786" i="1"/>
  <c r="BN786" i="1"/>
  <c r="BB189" i="1"/>
  <c r="AD189" i="1"/>
  <c r="BN189" i="1"/>
  <c r="AP189" i="1"/>
  <c r="AP358" i="1"/>
  <c r="BB358" i="1"/>
  <c r="BN358" i="1"/>
  <c r="AD358" i="1"/>
  <c r="BN674" i="1"/>
  <c r="BB674" i="1"/>
  <c r="AP674" i="1"/>
  <c r="AD674" i="1"/>
  <c r="BB901" i="1"/>
  <c r="AP901" i="1"/>
  <c r="AD901" i="1"/>
  <c r="BN901" i="1"/>
  <c r="AD166" i="1"/>
  <c r="BB166" i="1"/>
  <c r="AP166" i="1"/>
  <c r="BN166" i="1"/>
  <c r="BB749" i="1"/>
  <c r="BN749" i="1"/>
  <c r="AP749" i="1"/>
  <c r="AD749" i="1"/>
  <c r="BN118" i="1"/>
  <c r="AD118" i="1"/>
  <c r="BB118" i="1"/>
  <c r="AP118" i="1"/>
  <c r="BU3" i="1" l="1"/>
  <c r="BI3" i="1"/>
  <c r="AW3" i="1"/>
  <c r="AJ3" i="1"/>
  <c r="AV3" i="1"/>
  <c r="AX3" i="1" s="1"/>
  <c r="BH3" i="1"/>
  <c r="BJ3" i="1" s="1"/>
  <c r="AK3" i="1"/>
  <c r="AM3" i="1" s="1"/>
  <c r="BT3" i="1"/>
  <c r="BV3" i="1" s="1"/>
  <c r="BK3" i="1"/>
  <c r="AL3" i="1"/>
  <c r="BW3" i="1" l="1"/>
  <c r="AY3" i="1"/>
  <c r="X3" i="1"/>
  <c r="Z3" i="1"/>
  <c r="AA3" i="1"/>
  <c r="Y3" i="1"/>
  <c r="BS4" i="1" l="1"/>
  <c r="AI4" i="1"/>
  <c r="AU4" i="1"/>
  <c r="BG4" i="1"/>
  <c r="AH4" i="1"/>
  <c r="AT4" i="1"/>
  <c r="BR4" i="1"/>
  <c r="BX3" i="1"/>
  <c r="BF4" i="1"/>
  <c r="BI4" i="1" l="1"/>
  <c r="BH4" i="1"/>
  <c r="BT4" i="1"/>
  <c r="BU4" i="1"/>
  <c r="AJ4" i="1"/>
  <c r="AK4" i="1"/>
  <c r="AV4" i="1"/>
  <c r="AW4" i="1"/>
  <c r="AX4" i="1" l="1"/>
  <c r="AY4" i="1"/>
  <c r="AL4" i="1"/>
  <c r="AM4" i="1"/>
  <c r="BK4" i="1"/>
  <c r="BJ4" i="1"/>
  <c r="BW4" i="1"/>
  <c r="BV4" i="1"/>
  <c r="Y4" i="1" l="1"/>
  <c r="X4" i="1"/>
  <c r="Z4" i="1"/>
  <c r="AA4" i="1"/>
  <c r="AI5" i="1" l="1"/>
  <c r="AU5" i="1"/>
  <c r="BG5" i="1"/>
  <c r="BS5" i="1"/>
  <c r="AH5" i="1"/>
  <c r="BR5" i="1"/>
  <c r="BX4" i="1"/>
  <c r="BF5" i="1"/>
  <c r="AT5" i="1"/>
  <c r="BI5" i="1" l="1"/>
  <c r="BH5" i="1"/>
  <c r="BU5" i="1"/>
  <c r="BT5" i="1"/>
  <c r="AW5" i="1"/>
  <c r="AV5" i="1"/>
  <c r="AK5" i="1"/>
  <c r="AJ5" i="1"/>
  <c r="AM5" i="1" l="1"/>
  <c r="AL5" i="1"/>
  <c r="AX5" i="1"/>
  <c r="AY5" i="1"/>
  <c r="BV5" i="1"/>
  <c r="BW5" i="1"/>
  <c r="BK5" i="1"/>
  <c r="BJ5" i="1"/>
  <c r="AA5" i="1" l="1"/>
  <c r="X5" i="1"/>
  <c r="Z5" i="1"/>
  <c r="Y5" i="1"/>
  <c r="BX5" i="1" l="1"/>
  <c r="AH6" i="1"/>
  <c r="AT6" i="1"/>
  <c r="BF6" i="1"/>
  <c r="BR6" i="1"/>
  <c r="AU6" i="1"/>
  <c r="BG6" i="1"/>
  <c r="AI6" i="1"/>
  <c r="BS6" i="1"/>
  <c r="BI6" i="1" l="1"/>
  <c r="BH6" i="1"/>
  <c r="BT6" i="1"/>
  <c r="BU6" i="1"/>
  <c r="AV6" i="1"/>
  <c r="AW6" i="1"/>
  <c r="AK6" i="1"/>
  <c r="AJ6" i="1"/>
  <c r="BK6" i="1" l="1"/>
  <c r="BJ6" i="1"/>
  <c r="AM6" i="1"/>
  <c r="AL6" i="1"/>
  <c r="AX6" i="1"/>
  <c r="AY6" i="1"/>
  <c r="BW6" i="1"/>
  <c r="BV6" i="1"/>
  <c r="Y6" i="1" l="1"/>
  <c r="AA6" i="1"/>
  <c r="Z6" i="1"/>
  <c r="X6" i="1"/>
  <c r="AT7" i="1" l="1"/>
  <c r="BR7" i="1"/>
  <c r="BX6" i="1"/>
  <c r="BF7" i="1"/>
  <c r="AH7" i="1"/>
  <c r="BS7" i="1"/>
  <c r="BG7" i="1"/>
  <c r="AU7" i="1"/>
  <c r="AI7" i="1"/>
  <c r="BU7" i="1" l="1"/>
  <c r="BT7" i="1"/>
  <c r="AJ7" i="1"/>
  <c r="AK7" i="1"/>
  <c r="BI7" i="1"/>
  <c r="BH7" i="1"/>
  <c r="AW7" i="1"/>
  <c r="AV7" i="1"/>
  <c r="AY7" i="1" l="1"/>
  <c r="AX7" i="1"/>
  <c r="BK7" i="1"/>
  <c r="BJ7" i="1"/>
  <c r="AL7" i="1"/>
  <c r="AM7" i="1"/>
  <c r="BV7" i="1"/>
  <c r="BW7" i="1"/>
  <c r="Y7" i="1" l="1"/>
  <c r="AA7" i="1"/>
  <c r="Z7" i="1"/>
  <c r="X7" i="1"/>
  <c r="AI8" i="1" l="1"/>
  <c r="BS8" i="1"/>
  <c r="AU8" i="1"/>
  <c r="BG8" i="1"/>
  <c r="BR8" i="1"/>
  <c r="AT8" i="1"/>
  <c r="BF8" i="1"/>
  <c r="BX7" i="1"/>
  <c r="AH8" i="1"/>
  <c r="AV8" i="1" l="1"/>
  <c r="AW8" i="1"/>
  <c r="AK8" i="1"/>
  <c r="AJ8" i="1"/>
  <c r="BH8" i="1"/>
  <c r="BI8" i="1"/>
  <c r="BT8" i="1"/>
  <c r="BU8" i="1"/>
  <c r="BW8" i="1" l="1"/>
  <c r="BV8" i="1"/>
  <c r="BK8" i="1"/>
  <c r="BJ8" i="1"/>
  <c r="AM8" i="1"/>
  <c r="AL8" i="1"/>
  <c r="AX8" i="1"/>
  <c r="AY8" i="1"/>
  <c r="X8" i="1" l="1"/>
  <c r="AA8" i="1"/>
  <c r="Y8" i="1"/>
  <c r="Z8" i="1"/>
  <c r="BG9" i="1" l="1"/>
  <c r="BS9" i="1"/>
  <c r="AI9" i="1"/>
  <c r="AU9" i="1"/>
  <c r="BR9" i="1"/>
  <c r="BX8" i="1"/>
  <c r="AH9" i="1"/>
  <c r="BF9" i="1"/>
  <c r="AT9" i="1"/>
  <c r="AK9" i="1" l="1"/>
  <c r="AJ9" i="1"/>
  <c r="AV9" i="1"/>
  <c r="AW9" i="1"/>
  <c r="BI9" i="1"/>
  <c r="BH9" i="1"/>
  <c r="BU9" i="1"/>
  <c r="BT9" i="1"/>
  <c r="BW9" i="1" l="1"/>
  <c r="BV9" i="1"/>
  <c r="BK9" i="1"/>
  <c r="BJ9" i="1"/>
  <c r="AM9" i="1"/>
  <c r="AL9" i="1"/>
  <c r="AX9" i="1"/>
  <c r="AY9" i="1"/>
  <c r="AA9" i="1" l="1"/>
  <c r="X9" i="1"/>
  <c r="Z9" i="1"/>
  <c r="Y9" i="1"/>
  <c r="AH10" i="1" l="1"/>
  <c r="BR10" i="1"/>
  <c r="BX9" i="1"/>
  <c r="BF10" i="1"/>
  <c r="AT10" i="1"/>
  <c r="AI10" i="1"/>
  <c r="AU10" i="1"/>
  <c r="BG10" i="1"/>
  <c r="BS10" i="1"/>
  <c r="AV10" i="1" l="1"/>
  <c r="AW10" i="1"/>
  <c r="BU10" i="1"/>
  <c r="BT10" i="1"/>
  <c r="BH10" i="1"/>
  <c r="BI10" i="1"/>
  <c r="AJ10" i="1"/>
  <c r="AK10" i="1"/>
  <c r="BK10" i="1" l="1"/>
  <c r="BJ10" i="1"/>
  <c r="AL10" i="1"/>
  <c r="AM10" i="1"/>
  <c r="BV10" i="1"/>
  <c r="BW10" i="1"/>
  <c r="AY10" i="1"/>
  <c r="AX10" i="1"/>
  <c r="X10" i="1" l="1"/>
  <c r="AA10" i="1"/>
  <c r="Z10" i="1"/>
  <c r="Y10" i="1"/>
  <c r="BS11" i="1" l="1"/>
  <c r="BG11" i="1"/>
  <c r="AU11" i="1"/>
  <c r="AI11" i="1"/>
  <c r="BF11" i="1"/>
  <c r="BX10" i="1"/>
  <c r="AT11" i="1"/>
  <c r="AH11" i="1"/>
  <c r="BR11" i="1"/>
  <c r="AV11" i="1" l="1"/>
  <c r="AW11" i="1"/>
  <c r="BT11" i="1"/>
  <c r="BU11" i="1"/>
  <c r="AK11" i="1"/>
  <c r="AJ11" i="1"/>
  <c r="BI11" i="1"/>
  <c r="BH11" i="1"/>
  <c r="BJ11" i="1" l="1"/>
  <c r="BK11" i="1"/>
  <c r="AL11" i="1"/>
  <c r="AM11" i="1"/>
  <c r="BW11" i="1"/>
  <c r="BV11" i="1"/>
  <c r="AX11" i="1"/>
  <c r="AY11" i="1"/>
  <c r="AA11" i="1" l="1"/>
  <c r="Y11" i="1"/>
  <c r="X11" i="1"/>
  <c r="Z11" i="1"/>
  <c r="BR12" i="1" l="1"/>
  <c r="AT12" i="1"/>
  <c r="BF12" i="1"/>
  <c r="AH12" i="1"/>
  <c r="BX11" i="1"/>
  <c r="BG12" i="1"/>
  <c r="AI12" i="1"/>
  <c r="BS12" i="1"/>
  <c r="AU12" i="1"/>
  <c r="AJ12" i="1" l="1"/>
  <c r="AK12" i="1"/>
  <c r="BH12" i="1"/>
  <c r="BI12" i="1"/>
  <c r="AW12" i="1"/>
  <c r="AV12" i="1"/>
  <c r="BT12" i="1"/>
  <c r="BU12" i="1"/>
  <c r="BV12" i="1" l="1"/>
  <c r="BW12" i="1"/>
  <c r="AY12" i="1"/>
  <c r="AX12" i="1"/>
  <c r="BK12" i="1"/>
  <c r="BJ12" i="1"/>
  <c r="AM12" i="1"/>
  <c r="AL12" i="1"/>
  <c r="AA12" i="1" l="1"/>
  <c r="Y12" i="1"/>
  <c r="Z12" i="1"/>
  <c r="X12" i="1"/>
  <c r="AH13" i="1" l="1"/>
  <c r="AT13" i="1"/>
  <c r="BF13" i="1"/>
  <c r="BX12" i="1"/>
  <c r="BR13" i="1"/>
  <c r="AU13" i="1"/>
  <c r="BG13" i="1"/>
  <c r="AI13" i="1"/>
  <c r="BS13" i="1"/>
  <c r="BT13" i="1" l="1"/>
  <c r="BU13" i="1"/>
  <c r="AW13" i="1"/>
  <c r="AV13" i="1"/>
  <c r="BH13" i="1"/>
  <c r="BI13" i="1"/>
  <c r="AJ13" i="1"/>
  <c r="AK13" i="1"/>
  <c r="AL13" i="1" l="1"/>
  <c r="AM13" i="1"/>
  <c r="BJ13" i="1"/>
  <c r="BK13" i="1"/>
  <c r="AY13" i="1"/>
  <c r="AX13" i="1"/>
  <c r="BV13" i="1"/>
  <c r="BW13" i="1"/>
  <c r="Z13" i="1" l="1"/>
  <c r="X13" i="1"/>
  <c r="AA13" i="1"/>
  <c r="Y13" i="1"/>
  <c r="BS14" i="1" l="1"/>
  <c r="AU14" i="1"/>
  <c r="BG14" i="1"/>
  <c r="AI14" i="1"/>
  <c r="AT14" i="1"/>
  <c r="BR14" i="1"/>
  <c r="BF14" i="1"/>
  <c r="AH14" i="1"/>
  <c r="BX13" i="1"/>
  <c r="AJ14" i="1" l="1"/>
  <c r="AK14" i="1"/>
  <c r="BT14" i="1"/>
  <c r="BU14" i="1"/>
  <c r="BH14" i="1"/>
  <c r="BI14" i="1"/>
  <c r="AW14" i="1"/>
  <c r="AV14" i="1"/>
  <c r="AY14" i="1" l="1"/>
  <c r="AX14" i="1"/>
  <c r="BJ14" i="1"/>
  <c r="BK14" i="1"/>
  <c r="BW14" i="1"/>
  <c r="BV14" i="1"/>
  <c r="AL14" i="1"/>
  <c r="AM14" i="1"/>
  <c r="Y14" i="1" l="1"/>
  <c r="AA14" i="1"/>
  <c r="X14" i="1"/>
  <c r="Z14" i="1"/>
  <c r="BS15" i="1" l="1"/>
  <c r="BG15" i="1"/>
  <c r="AU15" i="1"/>
  <c r="AI15" i="1"/>
  <c r="AH15" i="1"/>
  <c r="AT15" i="1"/>
  <c r="BR15" i="1"/>
  <c r="BX14" i="1"/>
  <c r="BF15" i="1"/>
  <c r="BI15" i="1" l="1"/>
  <c r="BH15" i="1"/>
  <c r="BT15" i="1"/>
  <c r="BU15" i="1"/>
  <c r="AW15" i="1"/>
  <c r="AV15" i="1"/>
  <c r="AJ15" i="1"/>
  <c r="AK15" i="1"/>
  <c r="AM15" i="1" l="1"/>
  <c r="AL15" i="1"/>
  <c r="BV15" i="1"/>
  <c r="BW15" i="1"/>
  <c r="AY15" i="1"/>
  <c r="AX15" i="1"/>
  <c r="BK15" i="1"/>
  <c r="BJ15" i="1"/>
  <c r="X15" i="1" l="1"/>
  <c r="AA15" i="1"/>
  <c r="Z15" i="1"/>
  <c r="Y15" i="1"/>
  <c r="AU16" i="1" l="1"/>
  <c r="BG16" i="1"/>
  <c r="AI16" i="1"/>
  <c r="BS16" i="1"/>
  <c r="AH16" i="1"/>
  <c r="BX15" i="1"/>
  <c r="BF16" i="1"/>
  <c r="AT16" i="1"/>
  <c r="BR16" i="1"/>
  <c r="AV16" i="1" l="1"/>
  <c r="AW16" i="1"/>
  <c r="BU16" i="1"/>
  <c r="BT16" i="1"/>
  <c r="BH16" i="1"/>
  <c r="BI16" i="1"/>
  <c r="AJ16" i="1"/>
  <c r="AK16" i="1"/>
  <c r="AL16" i="1" l="1"/>
  <c r="AM16" i="1"/>
  <c r="BW16" i="1"/>
  <c r="BV16" i="1"/>
  <c r="BJ16" i="1"/>
  <c r="BK16" i="1"/>
  <c r="AX16" i="1"/>
  <c r="AY16" i="1"/>
  <c r="X16" i="1" l="1"/>
  <c r="Y16" i="1"/>
  <c r="Z16" i="1"/>
  <c r="AA16" i="1"/>
  <c r="AI17" i="1" l="1"/>
  <c r="AU17" i="1"/>
  <c r="BG17" i="1"/>
  <c r="BS17" i="1"/>
  <c r="BR17" i="1"/>
  <c r="BF17" i="1"/>
  <c r="AT17" i="1"/>
  <c r="BX16" i="1"/>
  <c r="AH17" i="1"/>
  <c r="BU17" i="1" l="1"/>
  <c r="BT17" i="1"/>
  <c r="BH17" i="1"/>
  <c r="BI17" i="1"/>
  <c r="AJ17" i="1"/>
  <c r="AK17" i="1"/>
  <c r="AV17" i="1"/>
  <c r="AW17" i="1"/>
  <c r="AX17" i="1" l="1"/>
  <c r="AY17" i="1"/>
  <c r="AL17" i="1"/>
  <c r="AM17" i="1"/>
  <c r="BK17" i="1"/>
  <c r="BJ17" i="1"/>
  <c r="BV17" i="1"/>
  <c r="BW17" i="1"/>
  <c r="X17" i="1" l="1"/>
  <c r="Y17" i="1"/>
  <c r="Z17" i="1"/>
  <c r="AA17" i="1"/>
  <c r="AU18" i="1" l="1"/>
  <c r="BS18" i="1"/>
  <c r="BG18" i="1"/>
  <c r="AI18" i="1"/>
  <c r="BF18" i="1"/>
  <c r="AT18" i="1"/>
  <c r="AH18" i="1"/>
  <c r="BX17" i="1"/>
  <c r="BR18" i="1"/>
  <c r="BT18" i="1" l="1"/>
  <c r="BU18" i="1"/>
  <c r="AV18" i="1"/>
  <c r="AW18" i="1"/>
  <c r="AK18" i="1"/>
  <c r="AJ18" i="1"/>
  <c r="BI18" i="1"/>
  <c r="BH18" i="1"/>
  <c r="AM18" i="1" l="1"/>
  <c r="AL18" i="1"/>
  <c r="BK18" i="1"/>
  <c r="BJ18" i="1"/>
  <c r="AX18" i="1"/>
  <c r="AY18" i="1"/>
  <c r="BV18" i="1"/>
  <c r="BW18" i="1"/>
  <c r="AA18" i="1" l="1"/>
  <c r="Z18" i="1"/>
  <c r="Y18" i="1"/>
  <c r="X18" i="1"/>
  <c r="BX18" i="1" l="1"/>
  <c r="BR19" i="1"/>
  <c r="AH19" i="1"/>
  <c r="BF19" i="1"/>
  <c r="AT19" i="1"/>
  <c r="BG19" i="1"/>
  <c r="AI19" i="1"/>
  <c r="BS19" i="1"/>
  <c r="AU19" i="1"/>
  <c r="AW19" i="1" l="1"/>
  <c r="AV19" i="1"/>
  <c r="BU19" i="1"/>
  <c r="BT19" i="1"/>
  <c r="BH19" i="1"/>
  <c r="BI19" i="1"/>
  <c r="AK19" i="1"/>
  <c r="AJ19" i="1"/>
  <c r="AL19" i="1" l="1"/>
  <c r="AM19" i="1"/>
  <c r="AY19" i="1"/>
  <c r="AX19" i="1"/>
  <c r="BJ19" i="1"/>
  <c r="BK19" i="1"/>
  <c r="BW19" i="1"/>
  <c r="BV19" i="1"/>
  <c r="X19" i="1" l="1"/>
  <c r="Z19" i="1"/>
  <c r="Y19" i="1"/>
  <c r="AA19" i="1"/>
  <c r="AH20" i="1" l="1"/>
  <c r="AT20" i="1"/>
  <c r="BR20" i="1"/>
  <c r="BF20" i="1"/>
  <c r="BX19" i="1"/>
  <c r="BS20" i="1"/>
  <c r="AI20" i="1"/>
  <c r="AU20" i="1"/>
  <c r="BG20" i="1"/>
  <c r="BH20" i="1" l="1"/>
  <c r="BI20" i="1"/>
  <c r="BU20" i="1"/>
  <c r="BT20" i="1"/>
  <c r="AV20" i="1"/>
  <c r="AW20" i="1"/>
  <c r="AK20" i="1"/>
  <c r="AJ20" i="1"/>
  <c r="BV20" i="1" l="1"/>
  <c r="BW20" i="1"/>
  <c r="AM20" i="1"/>
  <c r="AL20" i="1"/>
  <c r="AX20" i="1"/>
  <c r="AY20" i="1"/>
  <c r="BJ20" i="1"/>
  <c r="BK20" i="1"/>
  <c r="AA20" i="1" l="1"/>
  <c r="Y20" i="1"/>
  <c r="X20" i="1"/>
  <c r="Z20" i="1"/>
  <c r="BF21" i="1" l="1"/>
  <c r="AT21" i="1"/>
  <c r="BX20" i="1"/>
  <c r="AH21" i="1"/>
  <c r="BR21" i="1"/>
  <c r="AU21" i="1"/>
  <c r="BG21" i="1"/>
  <c r="AI21" i="1"/>
  <c r="BS21" i="1"/>
  <c r="BT21" i="1" l="1"/>
  <c r="BU21" i="1"/>
  <c r="AK21" i="1"/>
  <c r="AJ21" i="1"/>
  <c r="AV21" i="1"/>
  <c r="AW21" i="1"/>
  <c r="BI21" i="1"/>
  <c r="BH21" i="1"/>
  <c r="BK21" i="1" l="1"/>
  <c r="BJ21" i="1"/>
  <c r="AY21" i="1"/>
  <c r="AX21" i="1"/>
  <c r="AM21" i="1"/>
  <c r="AL21" i="1"/>
  <c r="BV21" i="1"/>
  <c r="BW21" i="1"/>
  <c r="AA21" i="1" l="1"/>
  <c r="Y21" i="1"/>
  <c r="Z21" i="1"/>
  <c r="X21" i="1"/>
  <c r="BR22" i="1" l="1"/>
  <c r="AT22" i="1"/>
  <c r="BF22" i="1"/>
  <c r="BX21" i="1"/>
  <c r="AH22" i="1"/>
  <c r="AI22" i="1"/>
  <c r="AU22" i="1"/>
  <c r="BG22" i="1"/>
  <c r="BS22" i="1"/>
  <c r="AV22" i="1" l="1"/>
  <c r="AW22" i="1"/>
  <c r="AK22" i="1"/>
  <c r="AJ22" i="1"/>
  <c r="BH22" i="1"/>
  <c r="BI22" i="1"/>
  <c r="BT22" i="1"/>
  <c r="BU22" i="1"/>
  <c r="BV22" i="1" l="1"/>
  <c r="BW22" i="1"/>
  <c r="BJ22" i="1"/>
  <c r="BK22" i="1"/>
  <c r="AL22" i="1"/>
  <c r="AM22" i="1"/>
  <c r="AX22" i="1"/>
  <c r="AY22" i="1"/>
  <c r="X22" i="1" l="1"/>
  <c r="Z22" i="1"/>
  <c r="AA22" i="1"/>
  <c r="Y22" i="1"/>
  <c r="AH23" i="1" l="1"/>
  <c r="BR23" i="1"/>
  <c r="AT23" i="1"/>
  <c r="BX22" i="1"/>
  <c r="BF23" i="1"/>
  <c r="BG23" i="1"/>
  <c r="AU23" i="1"/>
  <c r="BS23" i="1"/>
  <c r="AI23" i="1"/>
  <c r="BI23" i="1" l="1"/>
  <c r="BH23" i="1"/>
  <c r="BT23" i="1"/>
  <c r="BU23" i="1"/>
  <c r="AV23" i="1"/>
  <c r="AW23" i="1"/>
  <c r="AK23" i="1"/>
  <c r="AJ23" i="1"/>
  <c r="AM23" i="1" l="1"/>
  <c r="AL23" i="1"/>
  <c r="AX23" i="1"/>
  <c r="AY23" i="1"/>
  <c r="BW23" i="1"/>
  <c r="BV23" i="1"/>
  <c r="BJ23" i="1"/>
  <c r="BK23" i="1"/>
  <c r="Y23" i="1" l="1"/>
  <c r="AA23" i="1"/>
  <c r="Z23" i="1"/>
  <c r="X23" i="1"/>
  <c r="AI24" i="1" l="1"/>
  <c r="BG24" i="1"/>
  <c r="BS24" i="1"/>
  <c r="AU24" i="1"/>
  <c r="BF24" i="1"/>
  <c r="BX23" i="1"/>
  <c r="AH24" i="1"/>
  <c r="BR24" i="1"/>
  <c r="AT24" i="1"/>
  <c r="AV24" i="1" l="1"/>
  <c r="AW24" i="1"/>
  <c r="AK24" i="1"/>
  <c r="AJ24" i="1"/>
  <c r="BT24" i="1"/>
  <c r="BU24" i="1"/>
  <c r="BH24" i="1"/>
  <c r="BI24" i="1"/>
  <c r="BJ24" i="1" l="1"/>
  <c r="BK24" i="1"/>
  <c r="BV24" i="1"/>
  <c r="BW24" i="1"/>
  <c r="AM24" i="1"/>
  <c r="AL24" i="1"/>
  <c r="AX24" i="1"/>
  <c r="AY24" i="1"/>
  <c r="X24" i="1" l="1"/>
  <c r="AA24" i="1"/>
  <c r="Z24" i="1"/>
  <c r="Y24" i="1"/>
  <c r="BG25" i="1" l="1"/>
  <c r="BS25" i="1"/>
  <c r="AU25" i="1"/>
  <c r="AI25" i="1"/>
  <c r="BF25" i="1"/>
  <c r="BR25" i="1"/>
  <c r="AT25" i="1"/>
  <c r="BX24" i="1"/>
  <c r="AH25" i="1"/>
  <c r="AJ25" i="1" l="1"/>
  <c r="AK25" i="1"/>
  <c r="AW25" i="1"/>
  <c r="AV25" i="1"/>
  <c r="BT25" i="1"/>
  <c r="BU25" i="1"/>
  <c r="BH25" i="1"/>
  <c r="BI25" i="1"/>
  <c r="BK25" i="1" l="1"/>
  <c r="BJ25" i="1"/>
  <c r="BW25" i="1"/>
  <c r="BV25" i="1"/>
  <c r="AY25" i="1"/>
  <c r="AX25" i="1"/>
  <c r="AM25" i="1"/>
  <c r="AL25" i="1"/>
  <c r="Y25" i="1" l="1"/>
  <c r="Z25" i="1"/>
  <c r="X25" i="1"/>
  <c r="AA25" i="1"/>
  <c r="BR26" i="1" l="1"/>
  <c r="BF26" i="1"/>
  <c r="BX25" i="1"/>
  <c r="AT26" i="1"/>
  <c r="AH26" i="1"/>
  <c r="BS26" i="1"/>
  <c r="BG26" i="1"/>
  <c r="AU26" i="1"/>
  <c r="AI26" i="1"/>
  <c r="BI26" i="1" l="1"/>
  <c r="BH26" i="1"/>
  <c r="AK26" i="1"/>
  <c r="AJ26" i="1"/>
  <c r="AV26" i="1"/>
  <c r="AW26" i="1"/>
  <c r="BT26" i="1"/>
  <c r="BU26" i="1"/>
  <c r="BK26" i="1" l="1"/>
  <c r="BJ26" i="1"/>
  <c r="BW26" i="1"/>
  <c r="BV26" i="1"/>
  <c r="AX26" i="1"/>
  <c r="AY26" i="1"/>
  <c r="AM26" i="1"/>
  <c r="AL26" i="1"/>
  <c r="AA26" i="1" l="1"/>
  <c r="X26" i="1"/>
  <c r="Z26" i="1"/>
  <c r="Y26" i="1"/>
  <c r="BR27" i="1" l="1"/>
  <c r="AH27" i="1"/>
  <c r="BF27" i="1"/>
  <c r="AT27" i="1"/>
  <c r="BX26" i="1"/>
  <c r="BG27" i="1"/>
  <c r="AU27" i="1"/>
  <c r="AI27" i="1"/>
  <c r="BS27" i="1"/>
  <c r="AV27" i="1" l="1"/>
  <c r="AW27" i="1"/>
  <c r="BI27" i="1"/>
  <c r="BH27" i="1"/>
  <c r="AJ27" i="1"/>
  <c r="AK27" i="1"/>
  <c r="BU27" i="1"/>
  <c r="BT27" i="1"/>
  <c r="BW27" i="1" l="1"/>
  <c r="BV27" i="1"/>
  <c r="AM27" i="1"/>
  <c r="AL27" i="1"/>
  <c r="BJ27" i="1"/>
  <c r="BK27" i="1"/>
  <c r="AY27" i="1"/>
  <c r="AX27" i="1"/>
  <c r="X27" i="1" l="1"/>
  <c r="Z27" i="1"/>
  <c r="Y27" i="1"/>
  <c r="AA27" i="1"/>
  <c r="AT28" i="1" l="1"/>
  <c r="BR28" i="1"/>
  <c r="BF28" i="1"/>
  <c r="AH28" i="1"/>
  <c r="BX27" i="1"/>
  <c r="AU28" i="1"/>
  <c r="BS28" i="1"/>
  <c r="AI28" i="1"/>
  <c r="BG28" i="1"/>
  <c r="BT28" i="1" l="1"/>
  <c r="BU28" i="1"/>
  <c r="AJ28" i="1"/>
  <c r="AK28" i="1"/>
  <c r="BI28" i="1"/>
  <c r="BH28" i="1"/>
  <c r="AW28" i="1"/>
  <c r="AV28" i="1"/>
  <c r="AY28" i="1" l="1"/>
  <c r="AX28" i="1"/>
  <c r="BK28" i="1"/>
  <c r="BJ28" i="1"/>
  <c r="AM28" i="1"/>
  <c r="AL28" i="1"/>
  <c r="BW28" i="1"/>
  <c r="BV28" i="1"/>
  <c r="X28" i="1" l="1"/>
  <c r="Y28" i="1"/>
  <c r="AA28" i="1"/>
  <c r="Z28" i="1"/>
  <c r="BX28" i="1" l="1"/>
  <c r="BR29" i="1"/>
  <c r="AH29" i="1"/>
  <c r="AT29" i="1"/>
  <c r="BF29" i="1"/>
  <c r="BS29" i="1"/>
  <c r="AI29" i="1"/>
  <c r="AU29" i="1"/>
  <c r="BG29" i="1"/>
  <c r="BU29" i="1" l="1"/>
  <c r="BT29" i="1"/>
  <c r="BH29" i="1"/>
  <c r="BI29" i="1"/>
  <c r="AV29" i="1"/>
  <c r="AW29" i="1"/>
  <c r="AK29" i="1"/>
  <c r="AJ29" i="1"/>
  <c r="BV29" i="1" l="1"/>
  <c r="BW29" i="1"/>
  <c r="AM29" i="1"/>
  <c r="AL29" i="1"/>
  <c r="AX29" i="1"/>
  <c r="AY29" i="1"/>
  <c r="BJ29" i="1"/>
  <c r="BK29" i="1"/>
  <c r="X29" i="1" l="1"/>
  <c r="Y29" i="1"/>
  <c r="Z29" i="1"/>
  <c r="AA29" i="1"/>
  <c r="AU30" i="1" l="1"/>
  <c r="AI30" i="1"/>
  <c r="BG30" i="1"/>
  <c r="BS30" i="1"/>
  <c r="AT30" i="1"/>
  <c r="BF30" i="1"/>
  <c r="AH30" i="1"/>
  <c r="BR30" i="1"/>
  <c r="BX29" i="1"/>
  <c r="AK30" i="1" l="1"/>
  <c r="AJ30" i="1"/>
  <c r="BT30" i="1"/>
  <c r="BU30" i="1"/>
  <c r="BH30" i="1"/>
  <c r="BI30" i="1"/>
  <c r="AV30" i="1"/>
  <c r="AW30" i="1"/>
  <c r="AY30" i="1" l="1"/>
  <c r="AX30" i="1"/>
  <c r="BJ30" i="1"/>
  <c r="BK30" i="1"/>
  <c r="BW30" i="1"/>
  <c r="BV30" i="1"/>
  <c r="AM30" i="1"/>
  <c r="AL30" i="1"/>
  <c r="Y30" i="1" l="1"/>
  <c r="X30" i="1"/>
  <c r="Z30" i="1"/>
  <c r="AA30" i="1"/>
  <c r="AU31" i="1" l="1"/>
  <c r="BS31" i="1"/>
  <c r="AI31" i="1"/>
  <c r="BG31" i="1"/>
  <c r="BF31" i="1"/>
  <c r="AT31" i="1"/>
  <c r="AH31" i="1"/>
  <c r="BR31" i="1"/>
  <c r="BX30" i="1"/>
  <c r="BT31" i="1" l="1"/>
  <c r="BU31" i="1"/>
  <c r="AW31" i="1"/>
  <c r="AV31" i="1"/>
  <c r="AK31" i="1"/>
  <c r="AJ31" i="1"/>
  <c r="BH31" i="1"/>
  <c r="BI31" i="1"/>
  <c r="BK31" i="1" l="1"/>
  <c r="BJ31" i="1"/>
  <c r="AX31" i="1"/>
  <c r="AY31" i="1"/>
  <c r="AL31" i="1"/>
  <c r="AM31" i="1"/>
  <c r="BW31" i="1"/>
  <c r="BV31" i="1"/>
  <c r="AA31" i="1" l="1"/>
  <c r="Y31" i="1"/>
  <c r="Z31" i="1"/>
  <c r="X31" i="1"/>
  <c r="BR32" i="1" l="1"/>
  <c r="BF32" i="1"/>
  <c r="AT32" i="1"/>
  <c r="AH32" i="1"/>
  <c r="BX31" i="1"/>
  <c r="BG32" i="1"/>
  <c r="BS32" i="1"/>
  <c r="AI32" i="1"/>
  <c r="AU32" i="1"/>
  <c r="BI32" i="1" l="1"/>
  <c r="BH32" i="1"/>
  <c r="AJ32" i="1"/>
  <c r="AK32" i="1"/>
  <c r="AW32" i="1"/>
  <c r="AV32" i="1"/>
  <c r="BT32" i="1"/>
  <c r="BU32" i="1"/>
  <c r="AY32" i="1" l="1"/>
  <c r="AX32" i="1"/>
  <c r="BJ32" i="1"/>
  <c r="BK32" i="1"/>
  <c r="BW32" i="1"/>
  <c r="BV32" i="1"/>
  <c r="AM32" i="1"/>
  <c r="AL32" i="1"/>
  <c r="Y32" i="1" l="1"/>
  <c r="AA32" i="1"/>
  <c r="Z32" i="1"/>
  <c r="X32" i="1"/>
  <c r="AU33" i="1" l="1"/>
  <c r="BG33" i="1"/>
  <c r="BS33" i="1"/>
  <c r="AI33" i="1"/>
  <c r="BR33" i="1"/>
  <c r="AT33" i="1"/>
  <c r="BX32" i="1"/>
  <c r="BF33" i="1"/>
  <c r="AH33" i="1"/>
  <c r="AK33" i="1" l="1"/>
  <c r="AJ33" i="1"/>
  <c r="AW33" i="1"/>
  <c r="AV33" i="1"/>
  <c r="BH33" i="1"/>
  <c r="BI33" i="1"/>
  <c r="BT33" i="1"/>
  <c r="BU33" i="1"/>
  <c r="BW33" i="1" l="1"/>
  <c r="BV33" i="1"/>
  <c r="BJ33" i="1"/>
  <c r="BK33" i="1"/>
  <c r="AX33" i="1"/>
  <c r="AY33" i="1"/>
  <c r="AL33" i="1"/>
  <c r="AM33" i="1"/>
  <c r="X33" i="1" l="1"/>
  <c r="AA33" i="1"/>
  <c r="Z33" i="1"/>
  <c r="Y33" i="1"/>
  <c r="AT34" i="1" l="1"/>
  <c r="BR34" i="1"/>
  <c r="AH34" i="1"/>
  <c r="BX33" i="1"/>
  <c r="BF34" i="1"/>
  <c r="AI34" i="1"/>
  <c r="BG34" i="1"/>
  <c r="BS34" i="1"/>
  <c r="AU34" i="1"/>
  <c r="BI34" i="1" l="1"/>
  <c r="BH34" i="1"/>
  <c r="BT34" i="1"/>
  <c r="BU34" i="1"/>
  <c r="AJ34" i="1"/>
  <c r="AK34" i="1"/>
  <c r="AW34" i="1"/>
  <c r="AV34" i="1"/>
  <c r="AX34" i="1" l="1"/>
  <c r="AY34" i="1"/>
  <c r="BK34" i="1"/>
  <c r="BJ34" i="1"/>
  <c r="AL34" i="1"/>
  <c r="AM34" i="1"/>
  <c r="BV34" i="1"/>
  <c r="BW34" i="1"/>
  <c r="Y34" i="1" l="1"/>
  <c r="AA34" i="1"/>
  <c r="X34" i="1"/>
  <c r="Z34" i="1"/>
  <c r="BS35" i="1" l="1"/>
  <c r="AU35" i="1"/>
  <c r="BG35" i="1"/>
  <c r="AI35" i="1"/>
  <c r="AH35" i="1"/>
  <c r="BX34" i="1"/>
  <c r="BF35" i="1"/>
  <c r="AT35" i="1"/>
  <c r="BR35" i="1"/>
  <c r="BT35" i="1" l="1"/>
  <c r="BU35" i="1"/>
  <c r="AV35" i="1"/>
  <c r="AW35" i="1"/>
  <c r="BI35" i="1"/>
  <c r="BH35" i="1"/>
  <c r="AJ35" i="1"/>
  <c r="AK35" i="1"/>
  <c r="AM35" i="1" l="1"/>
  <c r="AL35" i="1"/>
  <c r="BJ35" i="1"/>
  <c r="BK35" i="1"/>
  <c r="AY35" i="1"/>
  <c r="AX35" i="1"/>
  <c r="BW35" i="1"/>
  <c r="BV35" i="1"/>
  <c r="AA35" i="1" l="1"/>
  <c r="Y35" i="1"/>
  <c r="Z35" i="1"/>
  <c r="X35" i="1"/>
  <c r="BF36" i="1" l="1"/>
  <c r="BR36" i="1"/>
  <c r="BX35" i="1"/>
  <c r="AH36" i="1"/>
  <c r="AT36" i="1"/>
  <c r="AI36" i="1"/>
  <c r="BG36" i="1"/>
  <c r="AU36" i="1"/>
  <c r="BS36" i="1"/>
  <c r="AJ36" i="1" l="1"/>
  <c r="AK36" i="1"/>
  <c r="BT36" i="1"/>
  <c r="BU36" i="1"/>
  <c r="AV36" i="1"/>
  <c r="AW36" i="1"/>
  <c r="BH36" i="1"/>
  <c r="BI36" i="1"/>
  <c r="BJ36" i="1" l="1"/>
  <c r="BK36" i="1"/>
  <c r="AY36" i="1"/>
  <c r="AX36" i="1"/>
  <c r="BW36" i="1"/>
  <c r="BV36" i="1"/>
  <c r="AM36" i="1"/>
  <c r="AL36" i="1"/>
  <c r="X36" i="1" l="1"/>
  <c r="Z36" i="1"/>
  <c r="AA36" i="1"/>
  <c r="Y36" i="1"/>
  <c r="AH37" i="1" l="1"/>
  <c r="BF37" i="1"/>
  <c r="BR37" i="1"/>
  <c r="AT37" i="1"/>
  <c r="BX36" i="1"/>
  <c r="AI37" i="1"/>
  <c r="BS37" i="1"/>
  <c r="BG37" i="1"/>
  <c r="AU37" i="1"/>
  <c r="BH37" i="1" l="1"/>
  <c r="BI37" i="1"/>
  <c r="AV37" i="1"/>
  <c r="AW37" i="1"/>
  <c r="BU37" i="1"/>
  <c r="BT37" i="1"/>
  <c r="AJ37" i="1"/>
  <c r="AK37" i="1"/>
  <c r="AL37" i="1" l="1"/>
  <c r="AM37" i="1"/>
  <c r="BW37" i="1"/>
  <c r="BV37" i="1"/>
  <c r="AY37" i="1"/>
  <c r="AX37" i="1"/>
  <c r="BK37" i="1"/>
  <c r="BJ37" i="1"/>
  <c r="X37" i="1" l="1"/>
  <c r="Z37" i="1"/>
  <c r="AA37" i="1"/>
  <c r="Y37" i="1"/>
  <c r="BF38" i="1" l="1"/>
  <c r="BR38" i="1"/>
  <c r="BX37" i="1"/>
  <c r="AH38" i="1"/>
  <c r="AT38" i="1"/>
  <c r="BS38" i="1"/>
  <c r="AU38" i="1"/>
  <c r="BG38" i="1"/>
  <c r="AI38" i="1"/>
  <c r="BT38" i="1" l="1"/>
  <c r="BU38" i="1"/>
  <c r="AV38" i="1"/>
  <c r="AW38" i="1"/>
  <c r="AJ38" i="1"/>
  <c r="AK38" i="1"/>
  <c r="BI38" i="1"/>
  <c r="BH38" i="1"/>
  <c r="BJ38" i="1" l="1"/>
  <c r="BK38" i="1"/>
  <c r="AM38" i="1"/>
  <c r="AL38" i="1"/>
  <c r="AY38" i="1"/>
  <c r="AX38" i="1"/>
  <c r="BV38" i="1"/>
  <c r="BW38" i="1"/>
  <c r="Z38" i="1" l="1"/>
  <c r="Y38" i="1"/>
  <c r="AA38" i="1"/>
  <c r="X38" i="1"/>
  <c r="AU39" i="1" l="1"/>
  <c r="AI39" i="1"/>
  <c r="BG39" i="1"/>
  <c r="BS39" i="1"/>
  <c r="AT39" i="1"/>
  <c r="BR39" i="1"/>
  <c r="AH39" i="1"/>
  <c r="BX38" i="1"/>
  <c r="BF39" i="1"/>
  <c r="BI39" i="1" l="1"/>
  <c r="BH39" i="1"/>
  <c r="AK39" i="1"/>
  <c r="AJ39" i="1"/>
  <c r="BT39" i="1"/>
  <c r="BU39" i="1"/>
  <c r="AW39" i="1"/>
  <c r="AV39" i="1"/>
  <c r="AX39" i="1" l="1"/>
  <c r="AY39" i="1"/>
  <c r="BV39" i="1"/>
  <c r="BW39" i="1"/>
  <c r="AM39" i="1"/>
  <c r="AL39" i="1"/>
  <c r="BK39" i="1"/>
  <c r="BJ39" i="1"/>
  <c r="X39" i="1" l="1"/>
  <c r="Z39" i="1"/>
  <c r="Y39" i="1"/>
  <c r="AA39" i="1"/>
  <c r="BR40" i="1" l="1"/>
  <c r="BF40" i="1"/>
  <c r="AT40" i="1"/>
  <c r="AH40" i="1"/>
  <c r="BX39" i="1"/>
  <c r="BG40" i="1"/>
  <c r="BS40" i="1"/>
  <c r="AU40" i="1"/>
  <c r="AI40" i="1"/>
  <c r="AK40" i="1" l="1"/>
  <c r="AJ40" i="1"/>
  <c r="AV40" i="1"/>
  <c r="AW40" i="1"/>
  <c r="BI40" i="1"/>
  <c r="BH40" i="1"/>
  <c r="BU40" i="1"/>
  <c r="BT40" i="1"/>
  <c r="AL40" i="1" l="1"/>
  <c r="AM40" i="1"/>
  <c r="BV40" i="1"/>
  <c r="BW40" i="1"/>
  <c r="BK40" i="1"/>
  <c r="BJ40" i="1"/>
  <c r="AX40" i="1"/>
  <c r="AY40" i="1"/>
  <c r="Z40" i="1" l="1"/>
  <c r="AA40" i="1"/>
  <c r="X40" i="1"/>
  <c r="Y40" i="1"/>
  <c r="AI41" i="1" l="1"/>
  <c r="BG41" i="1"/>
  <c r="AU41" i="1"/>
  <c r="BS41" i="1"/>
  <c r="BR41" i="1"/>
  <c r="BX40" i="1"/>
  <c r="BF41" i="1"/>
  <c r="AT41" i="1"/>
  <c r="AH41" i="1"/>
  <c r="AV41" i="1" l="1"/>
  <c r="AW41" i="1"/>
  <c r="BT41" i="1"/>
  <c r="BU41" i="1"/>
  <c r="AJ41" i="1"/>
  <c r="AK41" i="1"/>
  <c r="BH41" i="1"/>
  <c r="BI41" i="1"/>
  <c r="BJ41" i="1" l="1"/>
  <c r="BK41" i="1"/>
  <c r="AM41" i="1"/>
  <c r="AL41" i="1"/>
  <c r="BW41" i="1"/>
  <c r="BV41" i="1"/>
  <c r="AY41" i="1"/>
  <c r="AX41" i="1"/>
  <c r="Z41" i="1" l="1"/>
  <c r="X41" i="1"/>
  <c r="AA41" i="1"/>
  <c r="Y41" i="1"/>
  <c r="BS42" i="1" l="1"/>
  <c r="BG42" i="1"/>
  <c r="AI42" i="1"/>
  <c r="AU42" i="1"/>
  <c r="AT42" i="1"/>
  <c r="BF42" i="1"/>
  <c r="BX41" i="1"/>
  <c r="BR42" i="1"/>
  <c r="AH42" i="1"/>
  <c r="AJ42" i="1" l="1"/>
  <c r="AK42" i="1"/>
  <c r="AW42" i="1"/>
  <c r="AV42" i="1"/>
  <c r="BT42" i="1"/>
  <c r="BU42" i="1"/>
  <c r="BH42" i="1"/>
  <c r="BI42" i="1"/>
  <c r="BJ42" i="1" l="1"/>
  <c r="BK42" i="1"/>
  <c r="AX42" i="1"/>
  <c r="AY42" i="1"/>
  <c r="BV42" i="1"/>
  <c r="BW42" i="1"/>
  <c r="AM42" i="1"/>
  <c r="AL42" i="1"/>
  <c r="AA42" i="1" l="1"/>
  <c r="Z42" i="1"/>
  <c r="X42" i="1"/>
  <c r="Y42" i="1"/>
  <c r="BX42" i="1" l="1"/>
  <c r="BF43" i="1"/>
  <c r="AT43" i="1"/>
  <c r="AH43" i="1"/>
  <c r="BR43" i="1"/>
  <c r="BS43" i="1"/>
  <c r="AI43" i="1"/>
  <c r="BG43" i="1"/>
  <c r="AU43" i="1"/>
  <c r="AK43" i="1" l="1"/>
  <c r="AJ43" i="1"/>
  <c r="BU43" i="1"/>
  <c r="BT43" i="1"/>
  <c r="AW43" i="1"/>
  <c r="AV43" i="1"/>
  <c r="BH43" i="1"/>
  <c r="BI43" i="1"/>
  <c r="AX43" i="1" l="1"/>
  <c r="AY43" i="1"/>
  <c r="AL43" i="1"/>
  <c r="AM43" i="1"/>
  <c r="BK43" i="1"/>
  <c r="BJ43" i="1"/>
  <c r="BV43" i="1"/>
  <c r="BW43" i="1"/>
  <c r="Y43" i="1" l="1"/>
  <c r="Z43" i="1"/>
  <c r="X43" i="1"/>
  <c r="AA43" i="1"/>
  <c r="BX43" i="1" l="1"/>
  <c r="BF44" i="1"/>
  <c r="AT44" i="1"/>
  <c r="BR44" i="1"/>
  <c r="AH44" i="1"/>
  <c r="BG44" i="1"/>
  <c r="BS44" i="1"/>
  <c r="AU44" i="1"/>
  <c r="AI44" i="1"/>
  <c r="AJ44" i="1" l="1"/>
  <c r="AK44" i="1"/>
  <c r="BI44" i="1"/>
  <c r="BH44" i="1"/>
  <c r="BU44" i="1"/>
  <c r="BT44" i="1"/>
  <c r="AV44" i="1"/>
  <c r="AW44" i="1"/>
  <c r="BW44" i="1" l="1"/>
  <c r="BV44" i="1"/>
  <c r="AX44" i="1"/>
  <c r="AY44" i="1"/>
  <c r="BK44" i="1"/>
  <c r="BJ44" i="1"/>
  <c r="AM44" i="1"/>
  <c r="AL44" i="1"/>
  <c r="X44" i="1" l="1"/>
  <c r="AA44" i="1"/>
  <c r="Z44" i="1"/>
  <c r="Y44" i="1"/>
  <c r="AU45" i="1" l="1"/>
  <c r="BG45" i="1"/>
  <c r="AI45" i="1"/>
  <c r="BS45" i="1"/>
  <c r="AT45" i="1"/>
  <c r="AH45" i="1"/>
  <c r="BX44" i="1"/>
  <c r="BR45" i="1"/>
  <c r="BF45" i="1"/>
  <c r="BI45" i="1" l="1"/>
  <c r="BH45" i="1"/>
  <c r="BT45" i="1"/>
  <c r="BU45" i="1"/>
  <c r="AJ45" i="1"/>
  <c r="AK45" i="1"/>
  <c r="AV45" i="1"/>
  <c r="AW45" i="1"/>
  <c r="AY45" i="1" l="1"/>
  <c r="AX45" i="1"/>
  <c r="AM45" i="1"/>
  <c r="AL45" i="1"/>
  <c r="BV45" i="1"/>
  <c r="BW45" i="1"/>
  <c r="BK45" i="1"/>
  <c r="BJ45" i="1"/>
  <c r="Y45" i="1" l="1"/>
  <c r="X45" i="1"/>
  <c r="AA45" i="1"/>
  <c r="Z45" i="1"/>
  <c r="BR46" i="1" l="1"/>
  <c r="BX45" i="1"/>
  <c r="AT46" i="1"/>
  <c r="BF46" i="1"/>
  <c r="AH46" i="1"/>
  <c r="BS46" i="1"/>
  <c r="AU46" i="1"/>
  <c r="BG46" i="1"/>
  <c r="AI46" i="1"/>
  <c r="AK46" i="1" l="1"/>
  <c r="AJ46" i="1"/>
  <c r="BH46" i="1"/>
  <c r="BI46" i="1"/>
  <c r="AV46" i="1"/>
  <c r="AW46" i="1"/>
  <c r="BU46" i="1"/>
  <c r="BT46" i="1"/>
  <c r="BW46" i="1" l="1"/>
  <c r="BV46" i="1"/>
  <c r="AY46" i="1"/>
  <c r="AX46" i="1"/>
  <c r="BJ46" i="1"/>
  <c r="BK46" i="1"/>
  <c r="AM46" i="1"/>
  <c r="AL46" i="1"/>
  <c r="Y46" i="1" l="1"/>
  <c r="X46" i="1"/>
  <c r="AA46" i="1"/>
  <c r="Z46" i="1"/>
  <c r="AU47" i="1" l="1"/>
  <c r="AI47" i="1"/>
  <c r="BS47" i="1"/>
  <c r="BG47" i="1"/>
  <c r="BR47" i="1"/>
  <c r="AH47" i="1"/>
  <c r="BX46" i="1"/>
  <c r="AT47" i="1"/>
  <c r="BF47" i="1"/>
  <c r="AV47" i="1" l="1"/>
  <c r="AW47" i="1"/>
  <c r="BU47" i="1"/>
  <c r="BT47" i="1"/>
  <c r="BI47" i="1"/>
  <c r="BH47" i="1"/>
  <c r="AK47" i="1"/>
  <c r="AJ47" i="1"/>
  <c r="BW47" i="1" l="1"/>
  <c r="BV47" i="1"/>
  <c r="AM47" i="1"/>
  <c r="AL47" i="1"/>
  <c r="BJ47" i="1"/>
  <c r="BK47" i="1"/>
  <c r="AX47" i="1"/>
  <c r="AY47" i="1"/>
  <c r="X47" i="1" l="1"/>
  <c r="Z47" i="1"/>
  <c r="AA47" i="1"/>
  <c r="Y47" i="1"/>
  <c r="AI48" i="1" l="1"/>
  <c r="AU48" i="1"/>
  <c r="BG48" i="1"/>
  <c r="BS48" i="1"/>
  <c r="AT48" i="1"/>
  <c r="BX47" i="1"/>
  <c r="AH48" i="1"/>
  <c r="BF48" i="1"/>
  <c r="BR48" i="1"/>
  <c r="BT48" i="1" l="1"/>
  <c r="BU48" i="1"/>
  <c r="BH48" i="1"/>
  <c r="BI48" i="1"/>
  <c r="AJ48" i="1"/>
  <c r="AK48" i="1"/>
  <c r="AW48" i="1"/>
  <c r="AV48" i="1"/>
  <c r="AX48" i="1" l="1"/>
  <c r="AY48" i="1"/>
  <c r="AL48" i="1"/>
  <c r="AM48" i="1"/>
  <c r="BJ48" i="1"/>
  <c r="BK48" i="1"/>
  <c r="BW48" i="1"/>
  <c r="BV48" i="1"/>
  <c r="Z48" i="1" l="1"/>
  <c r="Y48" i="1"/>
  <c r="AA48" i="1"/>
  <c r="X48" i="1"/>
  <c r="AI49" i="1" l="1"/>
  <c r="BG49" i="1"/>
  <c r="BS49" i="1"/>
  <c r="AU49" i="1"/>
  <c r="AT49" i="1"/>
  <c r="AH49" i="1"/>
  <c r="BF49" i="1"/>
  <c r="BX48" i="1"/>
  <c r="BR49" i="1"/>
  <c r="AK49" i="1" l="1"/>
  <c r="AJ49" i="1"/>
  <c r="BT49" i="1"/>
  <c r="BU49" i="1"/>
  <c r="BH49" i="1"/>
  <c r="BI49" i="1"/>
  <c r="AW49" i="1"/>
  <c r="AV49" i="1"/>
  <c r="AY49" i="1" l="1"/>
  <c r="AX49" i="1"/>
  <c r="BV49" i="1"/>
  <c r="BW49" i="1"/>
  <c r="BJ49" i="1"/>
  <c r="BK49" i="1"/>
  <c r="AL49" i="1"/>
  <c r="AM49" i="1"/>
  <c r="X49" i="1" l="1"/>
  <c r="Z49" i="1"/>
  <c r="AA49" i="1"/>
  <c r="Y49" i="1"/>
  <c r="AT50" i="1" l="1"/>
  <c r="AH50" i="1"/>
  <c r="BF50" i="1"/>
  <c r="BR50" i="1"/>
  <c r="BX49" i="1"/>
  <c r="BG50" i="1"/>
  <c r="BS50" i="1"/>
  <c r="AU50" i="1"/>
  <c r="AI50" i="1"/>
  <c r="BU50" i="1" l="1"/>
  <c r="BT50" i="1"/>
  <c r="BH50" i="1"/>
  <c r="BI50" i="1"/>
  <c r="AK50" i="1"/>
  <c r="AJ50" i="1"/>
  <c r="AV50" i="1"/>
  <c r="AW50" i="1"/>
  <c r="AY50" i="1" l="1"/>
  <c r="AX50" i="1"/>
  <c r="BV50" i="1"/>
  <c r="BW50" i="1"/>
  <c r="AL50" i="1"/>
  <c r="AM50" i="1"/>
  <c r="BK50" i="1"/>
  <c r="BJ50" i="1"/>
  <c r="X50" i="1" l="1"/>
  <c r="Z50" i="1"/>
  <c r="Y50" i="1"/>
  <c r="AA50" i="1"/>
  <c r="BR51" i="1" l="1"/>
  <c r="BX50" i="1"/>
  <c r="BF51" i="1"/>
  <c r="AH51" i="1"/>
  <c r="AT51" i="1"/>
  <c r="BS51" i="1"/>
  <c r="AU51" i="1"/>
  <c r="AI51" i="1"/>
  <c r="BG51" i="1"/>
  <c r="AK51" i="1" l="1"/>
  <c r="AJ51" i="1"/>
  <c r="AW51" i="1"/>
  <c r="AV51" i="1"/>
  <c r="BH51" i="1"/>
  <c r="BI51" i="1"/>
  <c r="BU51" i="1"/>
  <c r="BT51" i="1"/>
  <c r="BJ51" i="1" l="1"/>
  <c r="BK51" i="1"/>
  <c r="AM51" i="1"/>
  <c r="AL51" i="1"/>
  <c r="BV51" i="1"/>
  <c r="BW51" i="1"/>
  <c r="AY51" i="1"/>
  <c r="AX51" i="1"/>
  <c r="AA51" i="1" l="1"/>
  <c r="Z51" i="1"/>
  <c r="X51" i="1"/>
  <c r="Y51" i="1"/>
  <c r="AH52" i="1" l="1"/>
  <c r="BF52" i="1"/>
  <c r="AT52" i="1"/>
  <c r="BR52" i="1"/>
  <c r="BX51" i="1"/>
  <c r="AU52" i="1"/>
  <c r="AI52" i="1"/>
  <c r="BG52" i="1"/>
  <c r="BS52" i="1"/>
  <c r="BT52" i="1" l="1"/>
  <c r="BU52" i="1"/>
  <c r="AV52" i="1"/>
  <c r="AW52" i="1"/>
  <c r="BH52" i="1"/>
  <c r="BI52" i="1"/>
  <c r="AJ52" i="1"/>
  <c r="AK52" i="1"/>
  <c r="AL52" i="1" l="1"/>
  <c r="AM52" i="1"/>
  <c r="BJ52" i="1"/>
  <c r="BK52" i="1"/>
  <c r="AX52" i="1"/>
  <c r="AY52" i="1"/>
  <c r="BV52" i="1"/>
  <c r="BW52" i="1"/>
  <c r="X52" i="1" l="1"/>
  <c r="Y52" i="1"/>
  <c r="AA52" i="1"/>
  <c r="Z52" i="1"/>
  <c r="BF53" i="1" l="1"/>
  <c r="AH53" i="1"/>
  <c r="AT53" i="1"/>
  <c r="BR53" i="1"/>
  <c r="BX52" i="1"/>
  <c r="AI53" i="1"/>
  <c r="BG53" i="1"/>
  <c r="BS53" i="1"/>
  <c r="AU53" i="1"/>
  <c r="AK53" i="1" l="1"/>
  <c r="AJ53" i="1"/>
  <c r="BU53" i="1"/>
  <c r="BT53" i="1"/>
  <c r="AW53" i="1"/>
  <c r="AV53" i="1"/>
  <c r="BH53" i="1"/>
  <c r="BI53" i="1"/>
  <c r="BJ53" i="1" l="1"/>
  <c r="BK53" i="1"/>
  <c r="AL53" i="1"/>
  <c r="AM53" i="1"/>
  <c r="AY53" i="1"/>
  <c r="AX53" i="1"/>
  <c r="BW53" i="1"/>
  <c r="BV53" i="1"/>
  <c r="Y53" i="1" l="1"/>
  <c r="AA53" i="1"/>
  <c r="Z53" i="1"/>
  <c r="X53" i="1"/>
  <c r="AI54" i="1" l="1"/>
  <c r="BS54" i="1"/>
  <c r="AU54" i="1"/>
  <c r="BG54" i="1"/>
  <c r="BX53" i="1"/>
  <c r="AH54" i="1"/>
  <c r="AT54" i="1"/>
  <c r="BF54" i="1"/>
  <c r="BR54" i="1"/>
  <c r="AV54" i="1" l="1"/>
  <c r="AW54" i="1"/>
  <c r="BT54" i="1"/>
  <c r="BU54" i="1"/>
  <c r="BI54" i="1"/>
  <c r="BH54" i="1"/>
  <c r="AJ54" i="1"/>
  <c r="AK54" i="1"/>
  <c r="AL54" i="1" l="1"/>
  <c r="AM54" i="1"/>
  <c r="BK54" i="1"/>
  <c r="BJ54" i="1"/>
  <c r="BW54" i="1"/>
  <c r="BV54" i="1"/>
  <c r="AY54" i="1"/>
  <c r="AX54" i="1"/>
  <c r="X54" i="1" l="1"/>
  <c r="AA54" i="1"/>
  <c r="Z54" i="1"/>
  <c r="Y54" i="1"/>
  <c r="AI55" i="1" l="1"/>
  <c r="AU55" i="1"/>
  <c r="BS55" i="1"/>
  <c r="BG55" i="1"/>
  <c r="AH55" i="1"/>
  <c r="AT55" i="1"/>
  <c r="BX54" i="1"/>
  <c r="BF55" i="1"/>
  <c r="BR55" i="1"/>
  <c r="BT55" i="1" l="1"/>
  <c r="BU55" i="1"/>
  <c r="BI55" i="1"/>
  <c r="BH55" i="1"/>
  <c r="AV55" i="1"/>
  <c r="AW55" i="1"/>
  <c r="AK55" i="1"/>
  <c r="AJ55" i="1"/>
  <c r="BK55" i="1" l="1"/>
  <c r="BJ55" i="1"/>
  <c r="AL55" i="1"/>
  <c r="AM55" i="1"/>
  <c r="AX55" i="1"/>
  <c r="AY55" i="1"/>
  <c r="BW55" i="1"/>
  <c r="BV55" i="1"/>
  <c r="Y55" i="1" l="1"/>
  <c r="Z55" i="1"/>
  <c r="AA55" i="1"/>
  <c r="X55" i="1"/>
  <c r="BG56" i="1" l="1"/>
  <c r="AI56" i="1"/>
  <c r="AU56" i="1"/>
  <c r="BS56" i="1"/>
  <c r="BX55" i="1"/>
  <c r="BR56" i="1"/>
  <c r="BF56" i="1"/>
  <c r="AT56" i="1"/>
  <c r="AH56" i="1"/>
  <c r="BH56" i="1" l="1"/>
  <c r="BI56" i="1"/>
  <c r="AJ56" i="1"/>
  <c r="AK56" i="1"/>
  <c r="AV56" i="1"/>
  <c r="AW56" i="1"/>
  <c r="BT56" i="1"/>
  <c r="BU56" i="1"/>
  <c r="BW56" i="1" l="1"/>
  <c r="BV56" i="1"/>
  <c r="AX56" i="1"/>
  <c r="AY56" i="1"/>
  <c r="AM56" i="1"/>
  <c r="AL56" i="1"/>
  <c r="BK56" i="1"/>
  <c r="BJ56" i="1"/>
  <c r="Y56" i="1" l="1"/>
  <c r="Z56" i="1"/>
  <c r="X56" i="1"/>
  <c r="AA56" i="1"/>
  <c r="AU57" i="1" l="1"/>
  <c r="BS57" i="1"/>
  <c r="BG57" i="1"/>
  <c r="AI57" i="1"/>
  <c r="BX56" i="1"/>
  <c r="BF57" i="1"/>
  <c r="AT57" i="1"/>
  <c r="BR57" i="1"/>
  <c r="AH57" i="1"/>
  <c r="BU57" i="1" l="1"/>
  <c r="BT57" i="1"/>
  <c r="AK57" i="1"/>
  <c r="AJ57" i="1"/>
  <c r="AW57" i="1"/>
  <c r="AV57" i="1"/>
  <c r="BI57" i="1"/>
  <c r="BH57" i="1"/>
  <c r="AL57" i="1" l="1"/>
  <c r="AM57" i="1"/>
  <c r="BK57" i="1"/>
  <c r="BJ57" i="1"/>
  <c r="AX57" i="1"/>
  <c r="AY57" i="1"/>
  <c r="BW57" i="1"/>
  <c r="BV57" i="1"/>
  <c r="Z57" i="1" l="1"/>
  <c r="X57" i="1"/>
  <c r="AA57" i="1"/>
  <c r="Y57" i="1"/>
  <c r="AU58" i="1" l="1"/>
  <c r="AI58" i="1"/>
  <c r="BG58" i="1"/>
  <c r="BS58" i="1"/>
  <c r="BR58" i="1"/>
  <c r="BX57" i="1"/>
  <c r="AH58" i="1"/>
  <c r="BF58" i="1"/>
  <c r="AT58" i="1"/>
  <c r="BI58" i="1" l="1"/>
  <c r="BH58" i="1"/>
  <c r="BT58" i="1"/>
  <c r="BU58" i="1"/>
  <c r="AW58" i="1"/>
  <c r="AV58" i="1"/>
  <c r="AJ58" i="1"/>
  <c r="AK58" i="1"/>
  <c r="AL58" i="1" l="1"/>
  <c r="AM58" i="1"/>
  <c r="AY58" i="1"/>
  <c r="AX58" i="1"/>
  <c r="BV58" i="1"/>
  <c r="BW58" i="1"/>
  <c r="BJ58" i="1"/>
  <c r="BK58" i="1"/>
  <c r="Y58" i="1" l="1"/>
  <c r="X58" i="1"/>
  <c r="AA58" i="1"/>
  <c r="Z58" i="1"/>
  <c r="AI59" i="1" l="1"/>
  <c r="AU59" i="1"/>
  <c r="BG59" i="1"/>
  <c r="BS59" i="1"/>
  <c r="AH59" i="1"/>
  <c r="BR59" i="1"/>
  <c r="AT59" i="1"/>
  <c r="BF59" i="1"/>
  <c r="BX58" i="1"/>
  <c r="BH59" i="1" l="1"/>
  <c r="BI59" i="1"/>
  <c r="AW59" i="1"/>
  <c r="AV59" i="1"/>
  <c r="BU59" i="1"/>
  <c r="BT59" i="1"/>
  <c r="AK59" i="1"/>
  <c r="AJ59" i="1"/>
  <c r="AL59" i="1" l="1"/>
  <c r="AM59" i="1"/>
  <c r="AX59" i="1"/>
  <c r="AY59" i="1"/>
  <c r="BV59" i="1"/>
  <c r="BW59" i="1"/>
  <c r="BK59" i="1"/>
  <c r="BJ59" i="1"/>
  <c r="Y59" i="1" l="1"/>
  <c r="AA59" i="1"/>
  <c r="X59" i="1"/>
  <c r="Z59" i="1"/>
  <c r="BX59" i="1" l="1"/>
  <c r="BF60" i="1"/>
  <c r="AT60" i="1"/>
  <c r="AH60" i="1"/>
  <c r="BR60" i="1"/>
  <c r="BS60" i="1"/>
  <c r="BG60" i="1"/>
  <c r="AI60" i="1"/>
  <c r="AU60" i="1"/>
  <c r="AW60" i="1" l="1"/>
  <c r="AV60" i="1"/>
  <c r="BU60" i="1"/>
  <c r="BT60" i="1"/>
  <c r="AJ60" i="1"/>
  <c r="AK60" i="1"/>
  <c r="BH60" i="1"/>
  <c r="BI60" i="1"/>
  <c r="BJ60" i="1" l="1"/>
  <c r="BK60" i="1"/>
  <c r="BW60" i="1"/>
  <c r="BV60" i="1"/>
  <c r="AM60" i="1"/>
  <c r="AL60" i="1"/>
  <c r="AY60" i="1"/>
  <c r="AX60" i="1"/>
  <c r="Z60" i="1" l="1"/>
  <c r="Y60" i="1"/>
  <c r="X60" i="1"/>
  <c r="AA60" i="1"/>
  <c r="AI61" i="1" l="1"/>
  <c r="BG61" i="1"/>
  <c r="AU61" i="1"/>
  <c r="BS61" i="1"/>
  <c r="BF61" i="1"/>
  <c r="BX60" i="1"/>
  <c r="AH61" i="1"/>
  <c r="AT61" i="1"/>
  <c r="BR61" i="1"/>
  <c r="AW61" i="1" l="1"/>
  <c r="AV61" i="1"/>
  <c r="BU61" i="1"/>
  <c r="BT61" i="1"/>
  <c r="AK61" i="1"/>
  <c r="AJ61" i="1"/>
  <c r="BI61" i="1"/>
  <c r="BH61" i="1"/>
  <c r="BW61" i="1" l="1"/>
  <c r="BV61" i="1"/>
  <c r="BK61" i="1"/>
  <c r="BJ61" i="1"/>
  <c r="AM61" i="1"/>
  <c r="AL61" i="1"/>
  <c r="AY61" i="1"/>
  <c r="AX61" i="1"/>
  <c r="Z61" i="1" l="1"/>
  <c r="Y61" i="1"/>
  <c r="AA61" i="1"/>
  <c r="X61" i="1"/>
  <c r="AU62" i="1" l="1"/>
  <c r="BG62" i="1"/>
  <c r="BS62" i="1"/>
  <c r="AI62" i="1"/>
  <c r="BX61" i="1"/>
  <c r="AH62" i="1"/>
  <c r="BR62" i="1"/>
  <c r="BF62" i="1"/>
  <c r="AT62" i="1"/>
  <c r="AV62" i="1" l="1"/>
  <c r="AW62" i="1"/>
  <c r="AK62" i="1"/>
  <c r="AJ62" i="1"/>
  <c r="BI62" i="1"/>
  <c r="BH62" i="1"/>
  <c r="BT62" i="1"/>
  <c r="BU62" i="1"/>
  <c r="BW62" i="1" l="1"/>
  <c r="BV62" i="1"/>
  <c r="AM62" i="1"/>
  <c r="AL62" i="1"/>
  <c r="BK62" i="1"/>
  <c r="BJ62" i="1"/>
  <c r="AY62" i="1"/>
  <c r="AX62" i="1"/>
  <c r="Z62" i="1" l="1"/>
  <c r="X62" i="1"/>
  <c r="Y62" i="1"/>
  <c r="AA62" i="1"/>
  <c r="AU63" i="1" l="1"/>
  <c r="AI63" i="1"/>
  <c r="BG63" i="1"/>
  <c r="BS63" i="1"/>
  <c r="AH63" i="1"/>
  <c r="AT63" i="1"/>
  <c r="BF63" i="1"/>
  <c r="BR63" i="1"/>
  <c r="BX62" i="1"/>
  <c r="AV63" i="1" l="1"/>
  <c r="AW63" i="1"/>
  <c r="BU63" i="1"/>
  <c r="BT63" i="1"/>
  <c r="BI63" i="1"/>
  <c r="BH63" i="1"/>
  <c r="AJ63" i="1"/>
  <c r="AK63" i="1"/>
  <c r="AM63" i="1" l="1"/>
  <c r="AL63" i="1"/>
  <c r="BK63" i="1"/>
  <c r="BJ63" i="1"/>
  <c r="BW63" i="1"/>
  <c r="BV63" i="1"/>
  <c r="AY63" i="1"/>
  <c r="AX63" i="1"/>
  <c r="Y63" i="1" l="1"/>
  <c r="Z63" i="1"/>
  <c r="X63" i="1"/>
  <c r="AA63" i="1"/>
  <c r="BR64" i="1" l="1"/>
  <c r="BX63" i="1"/>
  <c r="AT64" i="1"/>
  <c r="AH64" i="1"/>
  <c r="BF64" i="1"/>
  <c r="AI64" i="1"/>
  <c r="BS64" i="1"/>
  <c r="BG64" i="1"/>
  <c r="AU64" i="1"/>
  <c r="BI64" i="1" l="1"/>
  <c r="BH64" i="1"/>
  <c r="AK64" i="1"/>
  <c r="AJ64" i="1"/>
  <c r="AV64" i="1"/>
  <c r="AW64" i="1"/>
  <c r="BT64" i="1"/>
  <c r="BU64" i="1"/>
  <c r="BW64" i="1" l="1"/>
  <c r="BV64" i="1"/>
  <c r="AM64" i="1"/>
  <c r="AL64" i="1"/>
  <c r="AX64" i="1"/>
  <c r="AY64" i="1"/>
  <c r="BK64" i="1"/>
  <c r="BJ64" i="1"/>
  <c r="X64" i="1" l="1"/>
  <c r="Y64" i="1"/>
  <c r="Z64" i="1"/>
  <c r="AA64" i="1"/>
  <c r="BS65" i="1" l="1"/>
  <c r="BG65" i="1"/>
  <c r="AI65" i="1"/>
  <c r="AU65" i="1"/>
  <c r="BR65" i="1"/>
  <c r="AH65" i="1"/>
  <c r="BF65" i="1"/>
  <c r="AT65" i="1"/>
  <c r="BX64" i="1"/>
  <c r="AJ65" i="1" l="1"/>
  <c r="AK65" i="1"/>
  <c r="AV65" i="1"/>
  <c r="AW65" i="1"/>
  <c r="BI65" i="1"/>
  <c r="BH65" i="1"/>
  <c r="BT65" i="1"/>
  <c r="BU65" i="1"/>
  <c r="BW65" i="1" l="1"/>
  <c r="BV65" i="1"/>
  <c r="BJ65" i="1"/>
  <c r="BK65" i="1"/>
  <c r="AX65" i="1"/>
  <c r="AY65" i="1"/>
  <c r="AM65" i="1"/>
  <c r="AL65" i="1"/>
  <c r="Z65" i="1" l="1"/>
  <c r="Y65" i="1"/>
  <c r="AA65" i="1"/>
  <c r="X65" i="1"/>
  <c r="BS66" i="1" l="1"/>
  <c r="AU66" i="1"/>
  <c r="AI66" i="1"/>
  <c r="BG66" i="1"/>
  <c r="BF66" i="1"/>
  <c r="AH66" i="1"/>
  <c r="BX65" i="1"/>
  <c r="AT66" i="1"/>
  <c r="BR66" i="1"/>
  <c r="BT66" i="1" l="1"/>
  <c r="BU66" i="1"/>
  <c r="AJ66" i="1"/>
  <c r="AK66" i="1"/>
  <c r="AV66" i="1"/>
  <c r="AW66" i="1"/>
  <c r="BI66" i="1"/>
  <c r="BH66" i="1"/>
  <c r="BJ66" i="1" l="1"/>
  <c r="BK66" i="1"/>
  <c r="AY66" i="1"/>
  <c r="AX66" i="1"/>
  <c r="AM66" i="1"/>
  <c r="AL66" i="1"/>
  <c r="BV66" i="1"/>
  <c r="BW66" i="1"/>
  <c r="AA66" i="1" l="1"/>
  <c r="Z66" i="1"/>
  <c r="X66" i="1"/>
  <c r="Y66" i="1"/>
  <c r="AT67" i="1" l="1"/>
  <c r="BX66" i="1"/>
  <c r="BF67" i="1"/>
  <c r="BR67" i="1"/>
  <c r="AH67" i="1"/>
  <c r="AU67" i="1"/>
  <c r="BG67" i="1"/>
  <c r="BS67" i="1"/>
  <c r="AI67" i="1"/>
  <c r="AJ67" i="1" l="1"/>
  <c r="AK67" i="1"/>
  <c r="BU67" i="1"/>
  <c r="BT67" i="1"/>
  <c r="BI67" i="1"/>
  <c r="BH67" i="1"/>
  <c r="AW67" i="1"/>
  <c r="AV67" i="1"/>
  <c r="AX67" i="1" l="1"/>
  <c r="AY67" i="1"/>
  <c r="BJ67" i="1"/>
  <c r="BK67" i="1"/>
  <c r="BW67" i="1"/>
  <c r="BV67" i="1"/>
  <c r="AL67" i="1"/>
  <c r="AM67" i="1"/>
  <c r="Z67" i="1" l="1"/>
  <c r="AA67" i="1"/>
  <c r="X67" i="1"/>
  <c r="Y67" i="1"/>
  <c r="BG68" i="1" l="1"/>
  <c r="AU68" i="1"/>
  <c r="AI68" i="1"/>
  <c r="BS68" i="1"/>
  <c r="AT68" i="1"/>
  <c r="AH68" i="1"/>
  <c r="BF68" i="1"/>
  <c r="BX67" i="1"/>
  <c r="BR68" i="1"/>
  <c r="BU68" i="1" l="1"/>
  <c r="BT68" i="1"/>
  <c r="AJ68" i="1"/>
  <c r="AK68" i="1"/>
  <c r="BH68" i="1"/>
  <c r="BI68" i="1"/>
  <c r="AV68" i="1"/>
  <c r="AW68" i="1"/>
  <c r="AY68" i="1" l="1"/>
  <c r="AX68" i="1"/>
  <c r="BJ68" i="1"/>
  <c r="BK68" i="1"/>
  <c r="AL68" i="1"/>
  <c r="AM68" i="1"/>
  <c r="BV68" i="1"/>
  <c r="BW68" i="1"/>
  <c r="Z68" i="1" l="1"/>
  <c r="X68" i="1"/>
  <c r="AA68" i="1"/>
  <c r="Y68" i="1"/>
  <c r="AU69" i="1" l="1"/>
  <c r="AI69" i="1"/>
  <c r="BS69" i="1"/>
  <c r="BG69" i="1"/>
  <c r="BX68" i="1"/>
  <c r="AT69" i="1"/>
  <c r="BF69" i="1"/>
  <c r="BR69" i="1"/>
  <c r="AH69" i="1"/>
  <c r="BH69" i="1" l="1"/>
  <c r="BI69" i="1"/>
  <c r="AJ69" i="1"/>
  <c r="AK69" i="1"/>
  <c r="BT69" i="1"/>
  <c r="BU69" i="1"/>
  <c r="AV69" i="1"/>
  <c r="AW69" i="1"/>
  <c r="AY69" i="1" l="1"/>
  <c r="AX69" i="1"/>
  <c r="BV69" i="1"/>
  <c r="BW69" i="1"/>
  <c r="AL69" i="1"/>
  <c r="AM69" i="1"/>
  <c r="BJ69" i="1"/>
  <c r="BK69" i="1"/>
  <c r="AA69" i="1" l="1"/>
  <c r="Z69" i="1"/>
  <c r="X69" i="1"/>
  <c r="Y69" i="1"/>
  <c r="AT70" i="1" l="1"/>
  <c r="BX69" i="1"/>
  <c r="BF70" i="1"/>
  <c r="AH70" i="1"/>
  <c r="BR70" i="1"/>
  <c r="AU70" i="1"/>
  <c r="BG70" i="1"/>
  <c r="AI70" i="1"/>
  <c r="BS70" i="1"/>
  <c r="BH70" i="1" l="1"/>
  <c r="BI70" i="1"/>
  <c r="BU70" i="1"/>
  <c r="BT70" i="1"/>
  <c r="AK70" i="1"/>
  <c r="AJ70" i="1"/>
  <c r="AW70" i="1"/>
  <c r="AV70" i="1"/>
  <c r="AY70" i="1" l="1"/>
  <c r="AX70" i="1"/>
  <c r="AM70" i="1"/>
  <c r="AL70" i="1"/>
  <c r="BW70" i="1"/>
  <c r="BV70" i="1"/>
  <c r="BJ70" i="1"/>
  <c r="BK70" i="1"/>
  <c r="Z70" i="1" l="1"/>
  <c r="Y70" i="1"/>
  <c r="X70" i="1"/>
  <c r="AA70" i="1"/>
  <c r="BS71" i="1" l="1"/>
  <c r="AI71" i="1"/>
  <c r="BG71" i="1"/>
  <c r="AU71" i="1"/>
  <c r="AT71" i="1"/>
  <c r="BR71" i="1"/>
  <c r="BX70" i="1"/>
  <c r="BF71" i="1"/>
  <c r="AH71" i="1"/>
  <c r="AK71" i="1" l="1"/>
  <c r="AJ71" i="1"/>
  <c r="BT71" i="1"/>
  <c r="BU71" i="1"/>
  <c r="BI71" i="1"/>
  <c r="BH71" i="1"/>
  <c r="AV71" i="1"/>
  <c r="AW71" i="1"/>
  <c r="AY71" i="1" l="1"/>
  <c r="AX71" i="1"/>
  <c r="BK71" i="1"/>
  <c r="BJ71" i="1"/>
  <c r="BW71" i="1"/>
  <c r="BV71" i="1"/>
  <c r="AM71" i="1"/>
  <c r="AL71" i="1"/>
  <c r="AA71" i="1" l="1"/>
  <c r="X71" i="1"/>
  <c r="Y71" i="1"/>
  <c r="Z71" i="1"/>
  <c r="AT72" i="1" l="1"/>
  <c r="BX71" i="1"/>
  <c r="BR72" i="1"/>
  <c r="BF72" i="1"/>
  <c r="AH72" i="1"/>
  <c r="AI72" i="1"/>
  <c r="BS72" i="1"/>
  <c r="AU72" i="1"/>
  <c r="BG72" i="1"/>
  <c r="AK72" i="1" l="1"/>
  <c r="AJ72" i="1"/>
  <c r="BH72" i="1"/>
  <c r="BI72" i="1"/>
  <c r="BT72" i="1"/>
  <c r="BU72" i="1"/>
  <c r="AW72" i="1"/>
  <c r="AV72" i="1"/>
  <c r="AX72" i="1" l="1"/>
  <c r="AY72" i="1"/>
  <c r="BV72" i="1"/>
  <c r="BW72" i="1"/>
  <c r="BJ72" i="1"/>
  <c r="BK72" i="1"/>
  <c r="AM72" i="1"/>
  <c r="AL72" i="1"/>
  <c r="AA72" i="1" l="1"/>
  <c r="Z72" i="1"/>
  <c r="X72" i="1"/>
  <c r="Y72" i="1"/>
  <c r="BF73" i="1" l="1"/>
  <c r="BR73" i="1"/>
  <c r="BX72" i="1"/>
  <c r="AH73" i="1"/>
  <c r="AT73" i="1"/>
  <c r="AI73" i="1"/>
  <c r="AU73" i="1"/>
  <c r="BS73" i="1"/>
  <c r="BG73" i="1"/>
  <c r="AW73" i="1" l="1"/>
  <c r="AV73" i="1"/>
  <c r="AJ73" i="1"/>
  <c r="AK73" i="1"/>
  <c r="BU73" i="1"/>
  <c r="BT73" i="1"/>
  <c r="BH73" i="1"/>
  <c r="BI73" i="1"/>
  <c r="BK73" i="1" l="1"/>
  <c r="BJ73" i="1"/>
  <c r="BW73" i="1"/>
  <c r="BV73" i="1"/>
  <c r="AM73" i="1"/>
  <c r="AL73" i="1"/>
  <c r="AY73" i="1"/>
  <c r="AX73" i="1"/>
  <c r="X73" i="1" l="1"/>
  <c r="AA73" i="1"/>
  <c r="Y73" i="1"/>
  <c r="Z73" i="1"/>
  <c r="AT74" i="1" l="1"/>
  <c r="BR74" i="1"/>
  <c r="BF74" i="1"/>
  <c r="AH74" i="1"/>
  <c r="BX73" i="1"/>
  <c r="BG74" i="1"/>
  <c r="AU74" i="1"/>
  <c r="AI74" i="1"/>
  <c r="BS74" i="1"/>
  <c r="BT74" i="1" l="1"/>
  <c r="BU74" i="1"/>
  <c r="AK74" i="1"/>
  <c r="AJ74" i="1"/>
  <c r="BI74" i="1"/>
  <c r="BH74" i="1"/>
  <c r="AW74" i="1"/>
  <c r="AV74" i="1"/>
  <c r="AM74" i="1" l="1"/>
  <c r="AL74" i="1"/>
  <c r="AX74" i="1"/>
  <c r="AY74" i="1"/>
  <c r="BJ74" i="1"/>
  <c r="BK74" i="1"/>
  <c r="BW74" i="1"/>
  <c r="BV74" i="1"/>
  <c r="Y74" i="1" l="1"/>
  <c r="AA74" i="1"/>
  <c r="X74" i="1"/>
  <c r="Z74" i="1"/>
  <c r="BX74" i="1" l="1"/>
  <c r="AH75" i="1"/>
  <c r="BF75" i="1"/>
  <c r="BR75" i="1"/>
  <c r="AT75" i="1"/>
  <c r="AI75" i="1"/>
  <c r="AU75" i="1"/>
  <c r="BS75" i="1"/>
  <c r="BG75" i="1"/>
  <c r="BU75" i="1" l="1"/>
  <c r="BT75" i="1"/>
  <c r="AV75" i="1"/>
  <c r="AW75" i="1"/>
  <c r="BI75" i="1"/>
  <c r="BH75" i="1"/>
  <c r="AJ75" i="1"/>
  <c r="AK75" i="1"/>
  <c r="BK75" i="1" l="1"/>
  <c r="BJ75" i="1"/>
  <c r="BW75" i="1"/>
  <c r="BV75" i="1"/>
  <c r="AL75" i="1"/>
  <c r="AM75" i="1"/>
  <c r="AY75" i="1"/>
  <c r="AX75" i="1"/>
  <c r="X75" i="1" l="1"/>
  <c r="Y75" i="1"/>
  <c r="Z75" i="1"/>
  <c r="AA75" i="1"/>
  <c r="AU76" i="1" l="1"/>
  <c r="AI76" i="1"/>
  <c r="BG76" i="1"/>
  <c r="BS76" i="1"/>
  <c r="BX75" i="1"/>
  <c r="BF76" i="1"/>
  <c r="BR76" i="1"/>
  <c r="AH76" i="1"/>
  <c r="AT76" i="1"/>
  <c r="BU76" i="1" l="1"/>
  <c r="BT76" i="1"/>
  <c r="AV76" i="1"/>
  <c r="AW76" i="1"/>
  <c r="AJ76" i="1"/>
  <c r="AK76" i="1"/>
  <c r="BI76" i="1"/>
  <c r="BH76" i="1"/>
  <c r="BK76" i="1" l="1"/>
  <c r="BJ76" i="1"/>
  <c r="AL76" i="1"/>
  <c r="AM76" i="1"/>
  <c r="AX76" i="1"/>
  <c r="AY76" i="1"/>
  <c r="BW76" i="1"/>
  <c r="BV76" i="1"/>
  <c r="Y76" i="1" l="1"/>
  <c r="AA76" i="1"/>
  <c r="Z76" i="1"/>
  <c r="X76" i="1"/>
  <c r="AT77" i="1" l="1"/>
  <c r="BF77" i="1"/>
  <c r="AH77" i="1"/>
  <c r="BR77" i="1"/>
  <c r="BX76" i="1"/>
  <c r="BS77" i="1"/>
  <c r="BG77" i="1"/>
  <c r="AI77" i="1"/>
  <c r="AU77" i="1"/>
  <c r="BT77" i="1" l="1"/>
  <c r="BU77" i="1"/>
  <c r="AJ77" i="1"/>
  <c r="AK77" i="1"/>
  <c r="BH77" i="1"/>
  <c r="BI77" i="1"/>
  <c r="AV77" i="1"/>
  <c r="AW77" i="1"/>
  <c r="AX77" i="1" l="1"/>
  <c r="AY77" i="1"/>
  <c r="BJ77" i="1"/>
  <c r="BK77" i="1"/>
  <c r="AM77" i="1"/>
  <c r="AL77" i="1"/>
  <c r="BW77" i="1"/>
  <c r="BV77" i="1"/>
  <c r="AA77" i="1" l="1"/>
  <c r="Z77" i="1"/>
  <c r="Y77" i="1"/>
  <c r="X77" i="1"/>
  <c r="BX77" i="1" l="1"/>
  <c r="BR78" i="1"/>
  <c r="AH78" i="1"/>
  <c r="BF78" i="1"/>
  <c r="AT78" i="1"/>
  <c r="AU78" i="1"/>
  <c r="AI78" i="1"/>
  <c r="BG78" i="1"/>
  <c r="BS78" i="1"/>
  <c r="AV78" i="1" l="1"/>
  <c r="AW78" i="1"/>
  <c r="BH78" i="1"/>
  <c r="BI78" i="1"/>
  <c r="AJ78" i="1"/>
  <c r="AK78" i="1"/>
  <c r="BU78" i="1"/>
  <c r="BT78" i="1"/>
  <c r="BW78" i="1" l="1"/>
  <c r="BV78" i="1"/>
  <c r="AM78" i="1"/>
  <c r="AL78" i="1"/>
  <c r="BK78" i="1"/>
  <c r="BJ78" i="1"/>
  <c r="AX78" i="1"/>
  <c r="AY78" i="1"/>
  <c r="Y78" i="1" l="1"/>
  <c r="AA78" i="1"/>
  <c r="X78" i="1"/>
  <c r="Z78" i="1"/>
  <c r="AH79" i="1" l="1"/>
  <c r="BR79" i="1"/>
  <c r="BF79" i="1"/>
  <c r="AT79" i="1"/>
  <c r="BX78" i="1"/>
  <c r="BG79" i="1"/>
  <c r="AU79" i="1"/>
  <c r="BS79" i="1"/>
  <c r="AI79" i="1"/>
  <c r="AW79" i="1" l="1"/>
  <c r="AV79" i="1"/>
  <c r="BH79" i="1"/>
  <c r="BI79" i="1"/>
  <c r="BT79" i="1"/>
  <c r="BU79" i="1"/>
  <c r="AK79" i="1"/>
  <c r="AJ79" i="1"/>
  <c r="AM79" i="1" l="1"/>
  <c r="AL79" i="1"/>
  <c r="BV79" i="1"/>
  <c r="BW79" i="1"/>
  <c r="BK79" i="1"/>
  <c r="BJ79" i="1"/>
  <c r="AY79" i="1"/>
  <c r="AX79" i="1"/>
  <c r="X79" i="1" l="1"/>
  <c r="Y79" i="1"/>
  <c r="Z79" i="1"/>
  <c r="AA79" i="1"/>
  <c r="AU80" i="1" l="1"/>
  <c r="AI80" i="1"/>
  <c r="BS80" i="1"/>
  <c r="BG80" i="1"/>
  <c r="BR80" i="1"/>
  <c r="AT80" i="1"/>
  <c r="BX79" i="1"/>
  <c r="BF80" i="1"/>
  <c r="AH80" i="1"/>
  <c r="AK80" i="1" l="1"/>
  <c r="AJ80" i="1"/>
  <c r="BT80" i="1"/>
  <c r="BU80" i="1"/>
  <c r="BH80" i="1"/>
  <c r="BI80" i="1"/>
  <c r="AV80" i="1"/>
  <c r="AW80" i="1"/>
  <c r="AY80" i="1" l="1"/>
  <c r="AX80" i="1"/>
  <c r="BK80" i="1"/>
  <c r="BJ80" i="1"/>
  <c r="BW80" i="1"/>
  <c r="BV80" i="1"/>
  <c r="AM80" i="1"/>
  <c r="AL80" i="1"/>
  <c r="Z80" i="1" l="1"/>
  <c r="X80" i="1"/>
  <c r="AA80" i="1"/>
  <c r="Y80" i="1"/>
  <c r="BS81" i="1" l="1"/>
  <c r="AU81" i="1"/>
  <c r="BG81" i="1"/>
  <c r="AI81" i="1"/>
  <c r="BR81" i="1"/>
  <c r="BX80" i="1"/>
  <c r="AT81" i="1"/>
  <c r="BF81" i="1"/>
  <c r="AH81" i="1"/>
  <c r="BH81" i="1" l="1"/>
  <c r="BI81" i="1"/>
  <c r="BU81" i="1"/>
  <c r="BT81" i="1"/>
  <c r="AK81" i="1"/>
  <c r="AJ81" i="1"/>
  <c r="AW81" i="1"/>
  <c r="AV81" i="1"/>
  <c r="AX81" i="1" l="1"/>
  <c r="AY81" i="1"/>
  <c r="AM81" i="1"/>
  <c r="AL81" i="1"/>
  <c r="BV81" i="1"/>
  <c r="BW81" i="1"/>
  <c r="BK81" i="1"/>
  <c r="BJ81" i="1"/>
  <c r="X81" i="1" l="1"/>
  <c r="Z81" i="1"/>
  <c r="AA81" i="1"/>
  <c r="Y81" i="1"/>
  <c r="BS82" i="1" l="1"/>
  <c r="BG82" i="1"/>
  <c r="AU82" i="1"/>
  <c r="AI82" i="1"/>
  <c r="BR82" i="1"/>
  <c r="AT82" i="1"/>
  <c r="BX81" i="1"/>
  <c r="AH82" i="1"/>
  <c r="BF82" i="1"/>
  <c r="AK82" i="1" l="1"/>
  <c r="AJ82" i="1"/>
  <c r="AW82" i="1"/>
  <c r="AV82" i="1"/>
  <c r="BI82" i="1"/>
  <c r="BH82" i="1"/>
  <c r="BT82" i="1"/>
  <c r="BU82" i="1"/>
  <c r="BW82" i="1" l="1"/>
  <c r="BV82" i="1"/>
  <c r="BJ82" i="1"/>
  <c r="BK82" i="1"/>
  <c r="AX82" i="1"/>
  <c r="AY82" i="1"/>
  <c r="AM82" i="1"/>
  <c r="AL82" i="1"/>
  <c r="Z82" i="1" l="1"/>
  <c r="X82" i="1"/>
  <c r="Y82" i="1"/>
  <c r="AA82" i="1"/>
  <c r="BS83" i="1" l="1"/>
  <c r="AU83" i="1"/>
  <c r="BG83" i="1"/>
  <c r="AI83" i="1"/>
  <c r="BR83" i="1"/>
  <c r="AH83" i="1"/>
  <c r="BX82" i="1"/>
  <c r="BF83" i="1"/>
  <c r="AT83" i="1"/>
  <c r="BI83" i="1" l="1"/>
  <c r="BH83" i="1"/>
  <c r="BU83" i="1"/>
  <c r="BT83" i="1"/>
  <c r="AW83" i="1"/>
  <c r="AV83" i="1"/>
  <c r="AK83" i="1"/>
  <c r="AJ83" i="1"/>
  <c r="BW83" i="1" l="1"/>
  <c r="BV83" i="1"/>
  <c r="AM83" i="1"/>
  <c r="AL83" i="1"/>
  <c r="AY83" i="1"/>
  <c r="AX83" i="1"/>
  <c r="BK83" i="1"/>
  <c r="BJ83" i="1"/>
  <c r="Y83" i="1" l="1"/>
  <c r="X83" i="1"/>
  <c r="Z83" i="1"/>
  <c r="AA83" i="1"/>
  <c r="AI84" i="1" l="1"/>
  <c r="BG84" i="1"/>
  <c r="BS84" i="1"/>
  <c r="AU84" i="1"/>
  <c r="BF84" i="1"/>
  <c r="AT84" i="1"/>
  <c r="BX83" i="1"/>
  <c r="AH84" i="1"/>
  <c r="BR84" i="1"/>
  <c r="BT84" i="1" l="1"/>
  <c r="BU84" i="1"/>
  <c r="BH84" i="1"/>
  <c r="BI84" i="1"/>
  <c r="AJ84" i="1"/>
  <c r="AK84" i="1"/>
  <c r="AW84" i="1"/>
  <c r="AV84" i="1"/>
  <c r="AY84" i="1" l="1"/>
  <c r="AX84" i="1"/>
  <c r="AL84" i="1"/>
  <c r="AM84" i="1"/>
  <c r="BK84" i="1"/>
  <c r="BJ84" i="1"/>
  <c r="BW84" i="1"/>
  <c r="BV84" i="1"/>
  <c r="AA84" i="1" l="1"/>
  <c r="Z84" i="1"/>
  <c r="Y84" i="1"/>
  <c r="X84" i="1"/>
  <c r="BX84" i="1" l="1"/>
  <c r="BF85" i="1"/>
  <c r="BR85" i="1"/>
  <c r="AT85" i="1"/>
  <c r="AH85" i="1"/>
  <c r="BG85" i="1"/>
  <c r="AI85" i="1"/>
  <c r="AU85" i="1"/>
  <c r="BS85" i="1"/>
  <c r="AJ85" i="1" l="1"/>
  <c r="AK85" i="1"/>
  <c r="BH85" i="1"/>
  <c r="BI85" i="1"/>
  <c r="AW85" i="1"/>
  <c r="AV85" i="1"/>
  <c r="BT85" i="1"/>
  <c r="BU85" i="1"/>
  <c r="AY85" i="1" l="1"/>
  <c r="AX85" i="1"/>
  <c r="BV85" i="1"/>
  <c r="BW85" i="1"/>
  <c r="BK85" i="1"/>
  <c r="BJ85" i="1"/>
  <c r="AL85" i="1"/>
  <c r="AM85" i="1"/>
  <c r="Z85" i="1" l="1"/>
  <c r="AA85" i="1"/>
  <c r="Y85" i="1"/>
  <c r="X85" i="1"/>
  <c r="BS86" i="1" l="1"/>
  <c r="AI86" i="1"/>
  <c r="AU86" i="1"/>
  <c r="BG86" i="1"/>
  <c r="BF86" i="1"/>
  <c r="AT86" i="1"/>
  <c r="BR86" i="1"/>
  <c r="BX85" i="1"/>
  <c r="AH86" i="1"/>
  <c r="BU86" i="1" l="1"/>
  <c r="BT86" i="1"/>
  <c r="AK86" i="1"/>
  <c r="AJ86" i="1"/>
  <c r="AV86" i="1"/>
  <c r="AW86" i="1"/>
  <c r="BI86" i="1"/>
  <c r="BH86" i="1"/>
  <c r="BJ86" i="1" l="1"/>
  <c r="BK86" i="1"/>
  <c r="BW86" i="1"/>
  <c r="BV86" i="1"/>
  <c r="AX86" i="1"/>
  <c r="AY86" i="1"/>
  <c r="AL86" i="1"/>
  <c r="AM86" i="1"/>
  <c r="Y86" i="1" l="1"/>
  <c r="X86" i="1"/>
  <c r="AA86" i="1"/>
  <c r="Z86" i="1"/>
  <c r="AT87" i="1" l="1"/>
  <c r="BF87" i="1"/>
  <c r="BR87" i="1"/>
  <c r="AH87" i="1"/>
  <c r="BX86" i="1"/>
  <c r="BG87" i="1"/>
  <c r="BS87" i="1"/>
  <c r="AU87" i="1"/>
  <c r="AI87" i="1"/>
  <c r="AJ87" i="1" l="1"/>
  <c r="AK87" i="1"/>
  <c r="BT87" i="1"/>
  <c r="BU87" i="1"/>
  <c r="BH87" i="1"/>
  <c r="BI87" i="1"/>
  <c r="AW87" i="1"/>
  <c r="AV87" i="1"/>
  <c r="AX87" i="1" l="1"/>
  <c r="AY87" i="1"/>
  <c r="BJ87" i="1"/>
  <c r="BK87" i="1"/>
  <c r="BW87" i="1"/>
  <c r="BV87" i="1"/>
  <c r="AL87" i="1"/>
  <c r="AM87" i="1"/>
  <c r="Y87" i="1" l="1"/>
  <c r="AA87" i="1"/>
  <c r="X87" i="1"/>
  <c r="Z87" i="1"/>
  <c r="AU88" i="1" l="1"/>
  <c r="AI88" i="1"/>
  <c r="BG88" i="1"/>
  <c r="BS88" i="1"/>
  <c r="BF88" i="1"/>
  <c r="AH88" i="1"/>
  <c r="AT88" i="1"/>
  <c r="BX87" i="1"/>
  <c r="BR88" i="1"/>
  <c r="AJ88" i="1" l="1"/>
  <c r="AK88" i="1"/>
  <c r="BT88" i="1"/>
  <c r="BU88" i="1"/>
  <c r="AW88" i="1"/>
  <c r="AV88" i="1"/>
  <c r="BI88" i="1"/>
  <c r="BH88" i="1"/>
  <c r="BK88" i="1" l="1"/>
  <c r="BJ88" i="1"/>
  <c r="AY88" i="1"/>
  <c r="AX88" i="1"/>
  <c r="BW88" i="1"/>
  <c r="BV88" i="1"/>
  <c r="AL88" i="1"/>
  <c r="AM88" i="1"/>
  <c r="Z88" i="1" l="1"/>
  <c r="Y88" i="1"/>
  <c r="AA88" i="1"/>
  <c r="X88" i="1"/>
  <c r="AI89" i="1" l="1"/>
  <c r="BS89" i="1"/>
  <c r="AU89" i="1"/>
  <c r="BG89" i="1"/>
  <c r="AH89" i="1"/>
  <c r="BR89" i="1"/>
  <c r="BX88" i="1"/>
  <c r="BF89" i="1"/>
  <c r="AT89" i="1"/>
  <c r="AW89" i="1" l="1"/>
  <c r="AV89" i="1"/>
  <c r="BU89" i="1"/>
  <c r="BT89" i="1"/>
  <c r="BH89" i="1"/>
  <c r="BI89" i="1"/>
  <c r="AJ89" i="1"/>
  <c r="AK89" i="1"/>
  <c r="AL89" i="1" l="1"/>
  <c r="AM89" i="1"/>
  <c r="BW89" i="1"/>
  <c r="BV89" i="1"/>
  <c r="BJ89" i="1"/>
  <c r="BK89" i="1"/>
  <c r="AX89" i="1"/>
  <c r="AY89" i="1"/>
  <c r="Y89" i="1" l="1"/>
  <c r="X89" i="1"/>
  <c r="AA89" i="1"/>
  <c r="Z89" i="1"/>
  <c r="AT90" i="1" l="1"/>
  <c r="BF90" i="1"/>
  <c r="BX89" i="1"/>
  <c r="AH90" i="1"/>
  <c r="BR90" i="1"/>
  <c r="AU90" i="1"/>
  <c r="AI90" i="1"/>
  <c r="BG90" i="1"/>
  <c r="BS90" i="1"/>
  <c r="BU90" i="1" l="1"/>
  <c r="BT90" i="1"/>
  <c r="AK90" i="1"/>
  <c r="AJ90" i="1"/>
  <c r="BI90" i="1"/>
  <c r="BH90" i="1"/>
  <c r="AW90" i="1"/>
  <c r="AV90" i="1"/>
  <c r="AX90" i="1" l="1"/>
  <c r="AY90" i="1"/>
  <c r="BJ90" i="1"/>
  <c r="BK90" i="1"/>
  <c r="AM90" i="1"/>
  <c r="AL90" i="1"/>
  <c r="BV90" i="1"/>
  <c r="BW90" i="1"/>
  <c r="X90" i="1" l="1"/>
  <c r="Z90" i="1"/>
  <c r="AA90" i="1"/>
  <c r="Y90" i="1"/>
  <c r="AT91" i="1" l="1"/>
  <c r="AH91" i="1"/>
  <c r="BX90" i="1"/>
  <c r="BR91" i="1"/>
  <c r="BF91" i="1"/>
  <c r="BS91" i="1"/>
  <c r="BG91" i="1"/>
  <c r="AU91" i="1"/>
  <c r="AI91" i="1"/>
  <c r="BH91" i="1" l="1"/>
  <c r="BI91" i="1"/>
  <c r="BT91" i="1"/>
  <c r="BU91" i="1"/>
  <c r="AK91" i="1"/>
  <c r="AJ91" i="1"/>
  <c r="AW91" i="1"/>
  <c r="AV91" i="1"/>
  <c r="AY91" i="1" l="1"/>
  <c r="AX91" i="1"/>
  <c r="AL91" i="1"/>
  <c r="AM91" i="1"/>
  <c r="BV91" i="1"/>
  <c r="BW91" i="1"/>
  <c r="BK91" i="1"/>
  <c r="BJ91" i="1"/>
  <c r="AA91" i="1" l="1"/>
  <c r="Z91" i="1"/>
  <c r="X91" i="1"/>
  <c r="Y91" i="1"/>
  <c r="BX91" i="1" l="1"/>
  <c r="AT92" i="1"/>
  <c r="AH92" i="1"/>
  <c r="BR92" i="1"/>
  <c r="BF92" i="1"/>
  <c r="AU92" i="1"/>
  <c r="BS92" i="1"/>
  <c r="AI92" i="1"/>
  <c r="BG92" i="1"/>
  <c r="BI92" i="1" l="1"/>
  <c r="BH92" i="1"/>
  <c r="BT92" i="1"/>
  <c r="BU92" i="1"/>
  <c r="AK92" i="1"/>
  <c r="AJ92" i="1"/>
  <c r="AW92" i="1"/>
  <c r="AV92" i="1"/>
  <c r="AX92" i="1" l="1"/>
  <c r="AY92" i="1"/>
  <c r="AM92" i="1"/>
  <c r="AL92" i="1"/>
  <c r="BV92" i="1"/>
  <c r="BW92" i="1"/>
  <c r="BK92" i="1"/>
  <c r="BJ92" i="1"/>
  <c r="AA92" i="1" l="1"/>
  <c r="X92" i="1"/>
  <c r="Y92" i="1"/>
  <c r="Z92" i="1"/>
  <c r="BX92" i="1" l="1"/>
  <c r="AT93" i="1"/>
  <c r="AH93" i="1"/>
  <c r="BF93" i="1"/>
  <c r="BR93" i="1"/>
  <c r="AI93" i="1"/>
  <c r="AU93" i="1"/>
  <c r="BS93" i="1"/>
  <c r="BG93" i="1"/>
  <c r="BT93" i="1" l="1"/>
  <c r="BU93" i="1"/>
  <c r="BH93" i="1"/>
  <c r="BI93" i="1"/>
  <c r="AJ93" i="1"/>
  <c r="AK93" i="1"/>
  <c r="AV93" i="1"/>
  <c r="AW93" i="1"/>
  <c r="AX93" i="1" l="1"/>
  <c r="AY93" i="1"/>
  <c r="AL93" i="1"/>
  <c r="AM93" i="1"/>
  <c r="BK93" i="1"/>
  <c r="BJ93" i="1"/>
  <c r="BV93" i="1"/>
  <c r="BW93" i="1"/>
  <c r="X93" i="1" l="1"/>
  <c r="AA93" i="1"/>
  <c r="Z93" i="1"/>
  <c r="Y93" i="1"/>
  <c r="AI94" i="1" l="1"/>
  <c r="BS94" i="1"/>
  <c r="AU94" i="1"/>
  <c r="BG94" i="1"/>
  <c r="BR94" i="1"/>
  <c r="AT94" i="1"/>
  <c r="BF94" i="1"/>
  <c r="BX93" i="1"/>
  <c r="AH94" i="1"/>
  <c r="BH94" i="1" l="1"/>
  <c r="BI94" i="1"/>
  <c r="AJ94" i="1"/>
  <c r="AK94" i="1"/>
  <c r="AV94" i="1"/>
  <c r="AW94" i="1"/>
  <c r="BT94" i="1"/>
  <c r="BU94" i="1"/>
  <c r="BV94" i="1" l="1"/>
  <c r="BW94" i="1"/>
  <c r="AX94" i="1"/>
  <c r="AY94" i="1"/>
  <c r="AL94" i="1"/>
  <c r="AM94" i="1"/>
  <c r="BJ94" i="1"/>
  <c r="BK94" i="1"/>
  <c r="AA94" i="1" l="1"/>
  <c r="Z94" i="1"/>
  <c r="Y94" i="1"/>
  <c r="X94" i="1"/>
  <c r="BX94" i="1" l="1"/>
  <c r="BF95" i="1"/>
  <c r="BR95" i="1"/>
  <c r="AH95" i="1"/>
  <c r="AT95" i="1"/>
  <c r="BG95" i="1"/>
  <c r="AI95" i="1"/>
  <c r="BS95" i="1"/>
  <c r="AU95" i="1"/>
  <c r="AJ95" i="1" l="1"/>
  <c r="AK95" i="1"/>
  <c r="AV95" i="1"/>
  <c r="AW95" i="1"/>
  <c r="BU95" i="1"/>
  <c r="BT95" i="1"/>
  <c r="BH95" i="1"/>
  <c r="BI95" i="1"/>
  <c r="BJ95" i="1" l="1"/>
  <c r="BK95" i="1"/>
  <c r="BW95" i="1"/>
  <c r="BV95" i="1"/>
  <c r="AX95" i="1"/>
  <c r="AY95" i="1"/>
  <c r="AL95" i="1"/>
  <c r="AM95" i="1"/>
  <c r="Z95" i="1" l="1"/>
  <c r="X95" i="1"/>
  <c r="Y95" i="1"/>
  <c r="AA95" i="1"/>
  <c r="BG96" i="1" l="1"/>
  <c r="BS96" i="1"/>
  <c r="AU96" i="1"/>
  <c r="AI96" i="1"/>
  <c r="AH96" i="1"/>
  <c r="AT96" i="1"/>
  <c r="BR96" i="1"/>
  <c r="BF96" i="1"/>
  <c r="BX95" i="1"/>
  <c r="AV96" i="1" l="1"/>
  <c r="AW96" i="1"/>
  <c r="BH96" i="1"/>
  <c r="BI96" i="1"/>
  <c r="BU96" i="1"/>
  <c r="BT96" i="1"/>
  <c r="AJ96" i="1"/>
  <c r="AK96" i="1"/>
  <c r="AM96" i="1" l="1"/>
  <c r="AL96" i="1"/>
  <c r="BV96" i="1"/>
  <c r="BW96" i="1"/>
  <c r="BK96" i="1"/>
  <c r="BJ96" i="1"/>
  <c r="AX96" i="1"/>
  <c r="AY96" i="1"/>
  <c r="AA96" i="1" l="1"/>
  <c r="Y96" i="1"/>
  <c r="Z96" i="1"/>
  <c r="X96" i="1"/>
  <c r="BR97" i="1" l="1"/>
  <c r="BF97" i="1"/>
  <c r="AH97" i="1"/>
  <c r="AT97" i="1"/>
  <c r="BX96" i="1"/>
  <c r="AU97" i="1"/>
  <c r="BG97" i="1"/>
  <c r="BS97" i="1"/>
  <c r="AI97" i="1"/>
  <c r="AW97" i="1" l="1"/>
  <c r="AV97" i="1"/>
  <c r="AK97" i="1"/>
  <c r="AJ97" i="1"/>
  <c r="BH97" i="1"/>
  <c r="BI97" i="1"/>
  <c r="BU97" i="1"/>
  <c r="BT97" i="1"/>
  <c r="BV97" i="1" l="1"/>
  <c r="BW97" i="1"/>
  <c r="BJ97" i="1"/>
  <c r="BK97" i="1"/>
  <c r="AM97" i="1"/>
  <c r="AL97" i="1"/>
  <c r="AY97" i="1"/>
  <c r="AX97" i="1"/>
  <c r="Z97" i="1" l="1"/>
  <c r="X97" i="1"/>
  <c r="AA97" i="1"/>
  <c r="Y97" i="1"/>
  <c r="BS98" i="1" l="1"/>
  <c r="AI98" i="1"/>
  <c r="AU98" i="1"/>
  <c r="BG98" i="1"/>
  <c r="AT98" i="1"/>
  <c r="BR98" i="1"/>
  <c r="BX97" i="1"/>
  <c r="AH98" i="1"/>
  <c r="BF98" i="1"/>
  <c r="BI98" i="1" l="1"/>
  <c r="BH98" i="1"/>
  <c r="AJ98" i="1"/>
  <c r="AK98" i="1"/>
  <c r="BU98" i="1"/>
  <c r="BT98" i="1"/>
  <c r="AW98" i="1"/>
  <c r="AV98" i="1"/>
  <c r="BW98" i="1" l="1"/>
  <c r="BV98" i="1"/>
  <c r="AX98" i="1"/>
  <c r="AY98" i="1"/>
  <c r="AL98" i="1"/>
  <c r="AM98" i="1"/>
  <c r="BK98" i="1"/>
  <c r="BJ98" i="1"/>
  <c r="AA98" i="1" l="1"/>
  <c r="Y98" i="1"/>
  <c r="X98" i="1"/>
  <c r="Z98" i="1"/>
  <c r="AT99" i="1" l="1"/>
  <c r="BF99" i="1"/>
  <c r="BX98" i="1"/>
  <c r="AH99" i="1"/>
  <c r="BR99" i="1"/>
  <c r="AU99" i="1"/>
  <c r="BG99" i="1"/>
  <c r="AI99" i="1"/>
  <c r="BS99" i="1"/>
  <c r="BU99" i="1" l="1"/>
  <c r="BT99" i="1"/>
  <c r="AK99" i="1"/>
  <c r="AJ99" i="1"/>
  <c r="BI99" i="1"/>
  <c r="BH99" i="1"/>
  <c r="AV99" i="1"/>
  <c r="AW99" i="1"/>
  <c r="AX99" i="1" l="1"/>
  <c r="AY99" i="1"/>
  <c r="AL99" i="1"/>
  <c r="AM99" i="1"/>
  <c r="BK99" i="1"/>
  <c r="BJ99" i="1"/>
  <c r="BV99" i="1"/>
  <c r="BW99" i="1"/>
  <c r="X99" i="1" l="1"/>
  <c r="Y99" i="1"/>
  <c r="AA99" i="1"/>
  <c r="Z99" i="1"/>
  <c r="BG100" i="1" l="1"/>
  <c r="AI100" i="1"/>
  <c r="AU100" i="1"/>
  <c r="BS100" i="1"/>
  <c r="BX99" i="1"/>
  <c r="BR100" i="1"/>
  <c r="BF100" i="1"/>
  <c r="AH100" i="1"/>
  <c r="AT100" i="1"/>
  <c r="AJ100" i="1" l="1"/>
  <c r="AK100" i="1"/>
  <c r="AW100" i="1"/>
  <c r="AV100" i="1"/>
  <c r="BH100" i="1"/>
  <c r="BI100" i="1"/>
  <c r="BU100" i="1"/>
  <c r="BT100" i="1"/>
  <c r="BV100" i="1" l="1"/>
  <c r="BW100" i="1"/>
  <c r="AX100" i="1"/>
  <c r="AY100" i="1"/>
  <c r="BK100" i="1"/>
  <c r="BJ100" i="1"/>
  <c r="AM100" i="1"/>
  <c r="AL100" i="1"/>
  <c r="X100" i="1" l="1"/>
  <c r="AA100" i="1"/>
  <c r="Y100" i="1"/>
  <c r="Z100" i="1"/>
  <c r="BG101" i="1" l="1"/>
  <c r="AI101" i="1"/>
  <c r="BS101" i="1"/>
  <c r="AU101" i="1"/>
  <c r="BF101" i="1"/>
  <c r="AT101" i="1"/>
  <c r="BX100" i="1"/>
  <c r="BR101" i="1"/>
  <c r="AH101" i="1"/>
  <c r="BU101" i="1" l="1"/>
  <c r="BT101" i="1"/>
  <c r="BI101" i="1"/>
  <c r="BH101" i="1"/>
  <c r="AJ101" i="1"/>
  <c r="AK101" i="1"/>
  <c r="AV101" i="1"/>
  <c r="AW101" i="1"/>
  <c r="BJ101" i="1" l="1"/>
  <c r="BK101" i="1"/>
  <c r="AY101" i="1"/>
  <c r="AX101" i="1"/>
  <c r="AM101" i="1"/>
  <c r="AL101" i="1"/>
  <c r="BV101" i="1"/>
  <c r="BW101" i="1"/>
  <c r="Y101" i="1" l="1"/>
  <c r="AA101" i="1"/>
  <c r="X101" i="1"/>
  <c r="Z101" i="1"/>
  <c r="BS102" i="1" l="1"/>
  <c r="BG102" i="1"/>
  <c r="AU102" i="1"/>
  <c r="AI102" i="1"/>
  <c r="BX101" i="1"/>
  <c r="BF102" i="1"/>
  <c r="AT102" i="1"/>
  <c r="AH102" i="1"/>
  <c r="BR102" i="1"/>
  <c r="BH102" i="1" l="1"/>
  <c r="BI102" i="1"/>
  <c r="BT102" i="1"/>
  <c r="BU102" i="1"/>
  <c r="AJ102" i="1"/>
  <c r="AK102" i="1"/>
  <c r="AV102" i="1"/>
  <c r="AW102" i="1"/>
  <c r="AY102" i="1" l="1"/>
  <c r="AX102" i="1"/>
  <c r="AM102" i="1"/>
  <c r="AL102" i="1"/>
  <c r="BW102" i="1"/>
  <c r="BV102" i="1"/>
  <c r="BJ102" i="1"/>
  <c r="BK102" i="1"/>
  <c r="Y102" i="1" l="1"/>
  <c r="Z102" i="1"/>
  <c r="AA102" i="1"/>
  <c r="X102" i="1"/>
  <c r="BS103" i="1" l="1"/>
  <c r="BG103" i="1"/>
  <c r="AU103" i="1"/>
  <c r="AI103" i="1"/>
  <c r="BX102" i="1"/>
  <c r="BF103" i="1"/>
  <c r="BR103" i="1"/>
  <c r="AH103" i="1"/>
  <c r="AT103" i="1"/>
  <c r="BT103" i="1" l="1"/>
  <c r="BU103" i="1"/>
  <c r="AV103" i="1"/>
  <c r="AW103" i="1"/>
  <c r="AK103" i="1"/>
  <c r="AJ103" i="1"/>
  <c r="BI103" i="1"/>
  <c r="BH103" i="1"/>
  <c r="BJ103" i="1" l="1"/>
  <c r="BK103" i="1"/>
  <c r="AM103" i="1"/>
  <c r="AL103" i="1"/>
  <c r="AY103" i="1"/>
  <c r="AX103" i="1"/>
  <c r="BW103" i="1"/>
  <c r="BV103" i="1"/>
  <c r="AA103" i="1" l="1"/>
  <c r="Y103" i="1"/>
  <c r="X103" i="1"/>
  <c r="Z103" i="1"/>
  <c r="BR104" i="1" l="1"/>
  <c r="AH104" i="1"/>
  <c r="BX103" i="1"/>
  <c r="BF104" i="1"/>
  <c r="AT104" i="1"/>
  <c r="BG104" i="1"/>
  <c r="AI104" i="1"/>
  <c r="AU104" i="1"/>
  <c r="BS104" i="1"/>
  <c r="AV104" i="1" l="1"/>
  <c r="AW104" i="1"/>
  <c r="BH104" i="1"/>
  <c r="BI104" i="1"/>
  <c r="AJ104" i="1"/>
  <c r="AK104" i="1"/>
  <c r="BU104" i="1"/>
  <c r="BT104" i="1"/>
  <c r="BW104" i="1" l="1"/>
  <c r="BV104" i="1"/>
  <c r="AM104" i="1"/>
  <c r="AL104" i="1"/>
  <c r="BK104" i="1"/>
  <c r="BJ104" i="1"/>
  <c r="AX104" i="1"/>
  <c r="AY104" i="1"/>
  <c r="Y104" i="1" l="1"/>
  <c r="Z104" i="1"/>
  <c r="X104" i="1"/>
  <c r="AA104" i="1"/>
  <c r="AH105" i="1" l="1"/>
  <c r="BR105" i="1"/>
  <c r="BF105" i="1"/>
  <c r="BX104" i="1"/>
  <c r="AT105" i="1"/>
  <c r="AU105" i="1"/>
  <c r="BG105" i="1"/>
  <c r="BS105" i="1"/>
  <c r="AI105" i="1"/>
  <c r="AV105" i="1" l="1"/>
  <c r="AW105" i="1"/>
  <c r="BI105" i="1"/>
  <c r="BH105" i="1"/>
  <c r="BU105" i="1"/>
  <c r="BT105" i="1"/>
  <c r="AJ105" i="1"/>
  <c r="AK105" i="1"/>
  <c r="BK105" i="1" l="1"/>
  <c r="BJ105" i="1"/>
  <c r="AM105" i="1"/>
  <c r="AL105" i="1"/>
  <c r="BW105" i="1"/>
  <c r="BV105" i="1"/>
  <c r="AX105" i="1"/>
  <c r="AY105" i="1"/>
  <c r="X105" i="1" l="1"/>
  <c r="Y105" i="1"/>
  <c r="Z105" i="1"/>
  <c r="AA105" i="1"/>
  <c r="AU106" i="1" l="1"/>
  <c r="AI106" i="1"/>
  <c r="BG106" i="1"/>
  <c r="BS106" i="1"/>
  <c r="BF106" i="1"/>
  <c r="AT106" i="1"/>
  <c r="BX105" i="1"/>
  <c r="BR106" i="1"/>
  <c r="AH106" i="1"/>
  <c r="AW106" i="1" l="1"/>
  <c r="AV106" i="1"/>
  <c r="AJ106" i="1"/>
  <c r="AK106" i="1"/>
  <c r="BT106" i="1"/>
  <c r="BU106" i="1"/>
  <c r="BI106" i="1"/>
  <c r="BH106" i="1"/>
  <c r="BK106" i="1" l="1"/>
  <c r="BJ106" i="1"/>
  <c r="BW106" i="1"/>
  <c r="BV106" i="1"/>
  <c r="AL106" i="1"/>
  <c r="AM106" i="1"/>
  <c r="AY106" i="1"/>
  <c r="AX106" i="1"/>
  <c r="AA106" i="1" l="1"/>
  <c r="Z106" i="1"/>
  <c r="X106" i="1"/>
  <c r="Y106" i="1"/>
  <c r="BX106" i="1" l="1"/>
  <c r="AT107" i="1"/>
  <c r="BR107" i="1"/>
  <c r="AH107" i="1"/>
  <c r="BF107" i="1"/>
  <c r="BS107" i="1"/>
  <c r="AU107" i="1"/>
  <c r="AI107" i="1"/>
  <c r="BG107" i="1"/>
  <c r="AK107" i="1" l="1"/>
  <c r="AJ107" i="1"/>
  <c r="BI107" i="1"/>
  <c r="BH107" i="1"/>
  <c r="BT107" i="1"/>
  <c r="BU107" i="1"/>
  <c r="AW107" i="1"/>
  <c r="AV107" i="1"/>
  <c r="AM107" i="1" l="1"/>
  <c r="AL107" i="1"/>
  <c r="AY107" i="1"/>
  <c r="AX107" i="1"/>
  <c r="BV107" i="1"/>
  <c r="BW107" i="1"/>
  <c r="BK107" i="1"/>
  <c r="BJ107" i="1"/>
  <c r="Z107" i="1" l="1"/>
  <c r="X107" i="1"/>
  <c r="AA107" i="1"/>
  <c r="Y107" i="1"/>
  <c r="BS108" i="1" l="1"/>
  <c r="AI108" i="1"/>
  <c r="BG108" i="1"/>
  <c r="AU108" i="1"/>
  <c r="BX107" i="1"/>
  <c r="BR108" i="1"/>
  <c r="AH108" i="1"/>
  <c r="BF108" i="1"/>
  <c r="AT108" i="1"/>
  <c r="AV108" i="1" l="1"/>
  <c r="AW108" i="1"/>
  <c r="AJ108" i="1"/>
  <c r="AK108" i="1"/>
  <c r="BT108" i="1"/>
  <c r="BU108" i="1"/>
  <c r="BI108" i="1"/>
  <c r="BH108" i="1"/>
  <c r="BV108" i="1" l="1"/>
  <c r="BW108" i="1"/>
  <c r="BJ108" i="1"/>
  <c r="BK108" i="1"/>
  <c r="AM108" i="1"/>
  <c r="AL108" i="1"/>
  <c r="AX108" i="1"/>
  <c r="AY108" i="1"/>
  <c r="Y108" i="1" l="1"/>
  <c r="X108" i="1"/>
  <c r="AA108" i="1"/>
  <c r="Z108" i="1"/>
  <c r="BS109" i="1" l="1"/>
  <c r="AU109" i="1"/>
  <c r="BG109" i="1"/>
  <c r="AI109" i="1"/>
  <c r="AT109" i="1"/>
  <c r="BX108" i="1"/>
  <c r="BR109" i="1"/>
  <c r="BF109" i="1"/>
  <c r="AH109" i="1"/>
  <c r="BU109" i="1" l="1"/>
  <c r="BT109" i="1"/>
  <c r="AK109" i="1"/>
  <c r="AJ109" i="1"/>
  <c r="BI109" i="1"/>
  <c r="BH109" i="1"/>
  <c r="AW109" i="1"/>
  <c r="AV109" i="1"/>
  <c r="BJ109" i="1" l="1"/>
  <c r="BK109" i="1"/>
  <c r="AM109" i="1"/>
  <c r="AL109" i="1"/>
  <c r="AX109" i="1"/>
  <c r="AY109" i="1"/>
  <c r="BV109" i="1"/>
  <c r="BW109" i="1"/>
  <c r="X109" i="1" l="1"/>
  <c r="AA109" i="1"/>
  <c r="Y109" i="1"/>
  <c r="Z109" i="1"/>
  <c r="BF110" i="1" l="1"/>
  <c r="AH110" i="1"/>
  <c r="AT110" i="1"/>
  <c r="BR110" i="1"/>
  <c r="BX109" i="1"/>
  <c r="BS110" i="1"/>
  <c r="BG110" i="1"/>
  <c r="AU110" i="1"/>
  <c r="AI110" i="1"/>
  <c r="BU110" i="1" l="1"/>
  <c r="BT110" i="1"/>
  <c r="AW110" i="1"/>
  <c r="AV110" i="1"/>
  <c r="AJ110" i="1"/>
  <c r="AK110" i="1"/>
  <c r="BH110" i="1"/>
  <c r="BI110" i="1"/>
  <c r="BV110" i="1" l="1"/>
  <c r="BW110" i="1"/>
  <c r="BJ110" i="1"/>
  <c r="BK110" i="1"/>
  <c r="AL110" i="1"/>
  <c r="AM110" i="1"/>
  <c r="AX110" i="1"/>
  <c r="AY110" i="1"/>
  <c r="X110" i="1" l="1"/>
  <c r="AA110" i="1"/>
  <c r="Z110" i="1"/>
  <c r="Y110" i="1"/>
  <c r="BX110" i="1" l="1"/>
  <c r="BR111" i="1"/>
  <c r="AH111" i="1"/>
  <c r="AT111" i="1"/>
  <c r="BF111" i="1"/>
  <c r="BG111" i="1"/>
  <c r="AI111" i="1"/>
  <c r="BS111" i="1"/>
  <c r="AU111" i="1"/>
  <c r="AV111" i="1" l="1"/>
  <c r="AW111" i="1"/>
  <c r="BI111" i="1"/>
  <c r="BH111" i="1"/>
  <c r="AJ111" i="1"/>
  <c r="AK111" i="1"/>
  <c r="BU111" i="1"/>
  <c r="BT111" i="1"/>
  <c r="BW111" i="1" l="1"/>
  <c r="BV111" i="1"/>
  <c r="AL111" i="1"/>
  <c r="AM111" i="1"/>
  <c r="BJ111" i="1"/>
  <c r="BK111" i="1"/>
  <c r="AY111" i="1"/>
  <c r="AX111" i="1"/>
  <c r="Z111" i="1" l="1"/>
  <c r="AA111" i="1"/>
  <c r="Y111" i="1"/>
  <c r="X111" i="1"/>
  <c r="BG112" i="1" l="1"/>
  <c r="AI112" i="1"/>
  <c r="BS112" i="1"/>
  <c r="AU112" i="1"/>
  <c r="AT112" i="1"/>
  <c r="BR112" i="1"/>
  <c r="BX111" i="1"/>
  <c r="BF112" i="1"/>
  <c r="AH112" i="1"/>
  <c r="AK112" i="1" l="1"/>
  <c r="AJ112" i="1"/>
  <c r="BH112" i="1"/>
  <c r="BI112" i="1"/>
  <c r="BU112" i="1"/>
  <c r="BT112" i="1"/>
  <c r="AV112" i="1"/>
  <c r="AW112" i="1"/>
  <c r="AX112" i="1" l="1"/>
  <c r="AY112" i="1"/>
  <c r="BW112" i="1"/>
  <c r="BV112" i="1"/>
  <c r="BJ112" i="1"/>
  <c r="BK112" i="1"/>
  <c r="AM112" i="1"/>
  <c r="AL112" i="1"/>
  <c r="Z112" i="1" l="1"/>
  <c r="Y112" i="1"/>
  <c r="AA112" i="1"/>
  <c r="X112" i="1"/>
  <c r="BG113" i="1" l="1"/>
  <c r="AU113" i="1"/>
  <c r="AI113" i="1"/>
  <c r="BS113" i="1"/>
  <c r="BR113" i="1"/>
  <c r="AT113" i="1"/>
  <c r="BX112" i="1"/>
  <c r="AH113" i="1"/>
  <c r="BF113" i="1"/>
  <c r="AK113" i="1" l="1"/>
  <c r="AJ113" i="1"/>
  <c r="BU113" i="1"/>
  <c r="BT113" i="1"/>
  <c r="BI113" i="1"/>
  <c r="BH113" i="1"/>
  <c r="AW113" i="1"/>
  <c r="AV113" i="1"/>
  <c r="AX113" i="1" l="1"/>
  <c r="AY113" i="1"/>
  <c r="BV113" i="1"/>
  <c r="BW113" i="1"/>
  <c r="BK113" i="1"/>
  <c r="BJ113" i="1"/>
  <c r="AM113" i="1"/>
  <c r="AL113" i="1"/>
  <c r="X113" i="1" l="1"/>
  <c r="Y113" i="1"/>
  <c r="Z113" i="1"/>
  <c r="AA113" i="1"/>
  <c r="AT114" i="1" l="1"/>
  <c r="BR114" i="1"/>
  <c r="BX113" i="1"/>
  <c r="BF114" i="1"/>
  <c r="AH114" i="1"/>
  <c r="AI114" i="1"/>
  <c r="AU114" i="1"/>
  <c r="BS114" i="1"/>
  <c r="BG114" i="1"/>
  <c r="AK114" i="1" l="1"/>
  <c r="AJ114" i="1"/>
  <c r="BH114" i="1"/>
  <c r="BI114" i="1"/>
  <c r="BU114" i="1"/>
  <c r="BT114" i="1"/>
  <c r="AV114" i="1"/>
  <c r="AW114" i="1"/>
  <c r="AX114" i="1" l="1"/>
  <c r="AY114" i="1"/>
  <c r="BV114" i="1"/>
  <c r="BW114" i="1"/>
  <c r="BJ114" i="1"/>
  <c r="BK114" i="1"/>
  <c r="AL114" i="1"/>
  <c r="AM114" i="1"/>
  <c r="Z114" i="1" l="1"/>
  <c r="X114" i="1"/>
  <c r="Y114" i="1"/>
  <c r="AA114" i="1"/>
  <c r="BS115" i="1" l="1"/>
  <c r="AU115" i="1"/>
  <c r="AI115" i="1"/>
  <c r="BG115" i="1"/>
  <c r="AT115" i="1"/>
  <c r="AH115" i="1"/>
  <c r="BX114" i="1"/>
  <c r="BR115" i="1"/>
  <c r="BF115" i="1"/>
  <c r="AK115" i="1" l="1"/>
  <c r="AJ115" i="1"/>
  <c r="BI115" i="1"/>
  <c r="BH115" i="1"/>
  <c r="BT115" i="1"/>
  <c r="BU115" i="1"/>
  <c r="AW115" i="1"/>
  <c r="AV115" i="1"/>
  <c r="AX115" i="1" l="1"/>
  <c r="AY115" i="1"/>
  <c r="BK115" i="1"/>
  <c r="BJ115" i="1"/>
  <c r="BW115" i="1"/>
  <c r="BV115" i="1"/>
  <c r="AL115" i="1"/>
  <c r="AM115" i="1"/>
  <c r="Y115" i="1" l="1"/>
  <c r="X115" i="1"/>
  <c r="AA115" i="1"/>
  <c r="Z115" i="1"/>
  <c r="BR116" i="1" l="1"/>
  <c r="BX115" i="1"/>
  <c r="AT116" i="1"/>
  <c r="AH116" i="1"/>
  <c r="BF116" i="1"/>
  <c r="AI116" i="1"/>
  <c r="BS116" i="1"/>
  <c r="AU116" i="1"/>
  <c r="BG116" i="1"/>
  <c r="BH116" i="1" l="1"/>
  <c r="BI116" i="1"/>
  <c r="AK116" i="1"/>
  <c r="AJ116" i="1"/>
  <c r="AW116" i="1"/>
  <c r="AV116" i="1"/>
  <c r="BT116" i="1"/>
  <c r="BU116" i="1"/>
  <c r="AM116" i="1" l="1"/>
  <c r="AL116" i="1"/>
  <c r="BV116" i="1"/>
  <c r="BW116" i="1"/>
  <c r="AY116" i="1"/>
  <c r="AX116" i="1"/>
  <c r="BK116" i="1"/>
  <c r="BJ116" i="1"/>
  <c r="X116" i="1" l="1"/>
  <c r="Y116" i="1"/>
  <c r="AA116" i="1"/>
  <c r="Z116" i="1"/>
  <c r="BX116" i="1" l="1"/>
  <c r="BR117" i="1"/>
  <c r="AT117" i="1"/>
  <c r="AH117" i="1"/>
  <c r="BF117" i="1"/>
  <c r="AI117" i="1"/>
  <c r="AU117" i="1"/>
  <c r="BS117" i="1"/>
  <c r="BG117" i="1"/>
  <c r="BI117" i="1" l="1"/>
  <c r="BH117" i="1"/>
  <c r="AJ117" i="1"/>
  <c r="AK117" i="1"/>
  <c r="AW117" i="1"/>
  <c r="AV117" i="1"/>
  <c r="BT117" i="1"/>
  <c r="BU117" i="1"/>
  <c r="AX117" i="1" l="1"/>
  <c r="AY117" i="1"/>
  <c r="BV117" i="1"/>
  <c r="BW117" i="1"/>
  <c r="AM117" i="1"/>
  <c r="AL117" i="1"/>
  <c r="BJ117" i="1"/>
  <c r="BK117" i="1"/>
  <c r="Z117" i="1" l="1"/>
  <c r="AA117" i="1"/>
  <c r="X117" i="1"/>
  <c r="Y117" i="1"/>
  <c r="BG118" i="1" l="1"/>
  <c r="AI118" i="1"/>
  <c r="BS118" i="1"/>
  <c r="AU118" i="1"/>
  <c r="BR118" i="1"/>
  <c r="AT118" i="1"/>
  <c r="BX117" i="1"/>
  <c r="BF118" i="1"/>
  <c r="AH118" i="1"/>
  <c r="AJ118" i="1" l="1"/>
  <c r="AK118" i="1"/>
  <c r="AW118" i="1"/>
  <c r="AV118" i="1"/>
  <c r="BI118" i="1"/>
  <c r="BH118" i="1"/>
  <c r="BU118" i="1"/>
  <c r="BT118" i="1"/>
  <c r="BW118" i="1" l="1"/>
  <c r="BV118" i="1"/>
  <c r="AY118" i="1"/>
  <c r="AX118" i="1"/>
  <c r="BJ118" i="1"/>
  <c r="BK118" i="1"/>
  <c r="AL118" i="1"/>
  <c r="AM118" i="1"/>
  <c r="Z118" i="1" l="1"/>
  <c r="X118" i="1"/>
  <c r="AA118" i="1"/>
  <c r="Y118" i="1"/>
  <c r="AU119" i="1" l="1"/>
  <c r="AI119" i="1"/>
  <c r="BS119" i="1"/>
  <c r="BG119" i="1"/>
  <c r="BR119" i="1"/>
  <c r="AT119" i="1"/>
  <c r="AH119" i="1"/>
  <c r="BX118" i="1"/>
  <c r="BF119" i="1"/>
  <c r="BT119" i="1" l="1"/>
  <c r="BU119" i="1"/>
  <c r="BH119" i="1"/>
  <c r="BI119" i="1"/>
  <c r="AK119" i="1"/>
  <c r="AJ119" i="1"/>
  <c r="AW119" i="1"/>
  <c r="AV119" i="1"/>
  <c r="AY119" i="1" l="1"/>
  <c r="AX119" i="1"/>
  <c r="AL119" i="1"/>
  <c r="AM119" i="1"/>
  <c r="BJ119" i="1"/>
  <c r="BK119" i="1"/>
  <c r="BV119" i="1"/>
  <c r="BW119" i="1"/>
  <c r="Y119" i="1" l="1"/>
  <c r="Z119" i="1"/>
  <c r="AA119" i="1"/>
  <c r="X119" i="1"/>
  <c r="BS120" i="1" l="1"/>
  <c r="AU120" i="1"/>
  <c r="BG120" i="1"/>
  <c r="AI120" i="1"/>
  <c r="BR120" i="1"/>
  <c r="AH120" i="1"/>
  <c r="AT120" i="1"/>
  <c r="BF120" i="1"/>
  <c r="BX119" i="1"/>
  <c r="AJ120" i="1" l="1"/>
  <c r="AK120" i="1"/>
  <c r="BH120" i="1"/>
  <c r="BI120" i="1"/>
  <c r="AW120" i="1"/>
  <c r="AV120" i="1"/>
  <c r="BU120" i="1"/>
  <c r="BT120" i="1"/>
  <c r="BW120" i="1" l="1"/>
  <c r="BV120" i="1"/>
  <c r="AX120" i="1"/>
  <c r="AY120" i="1"/>
  <c r="BJ120" i="1"/>
  <c r="BK120" i="1"/>
  <c r="AM120" i="1"/>
  <c r="AL120" i="1"/>
  <c r="Z120" i="1" l="1"/>
  <c r="Y120" i="1"/>
  <c r="X120" i="1"/>
  <c r="AA120" i="1"/>
  <c r="BS121" i="1" l="1"/>
  <c r="BG121" i="1"/>
  <c r="AU121" i="1"/>
  <c r="AI121" i="1"/>
  <c r="AT121" i="1"/>
  <c r="AH121" i="1"/>
  <c r="BF121" i="1"/>
  <c r="BR121" i="1"/>
  <c r="BX120" i="1"/>
  <c r="BU121" i="1" l="1"/>
  <c r="BT121" i="1"/>
  <c r="AW121" i="1"/>
  <c r="AV121" i="1"/>
  <c r="BH121" i="1"/>
  <c r="BI121" i="1"/>
  <c r="AJ121" i="1"/>
  <c r="AK121" i="1"/>
  <c r="AM121" i="1" l="1"/>
  <c r="AL121" i="1"/>
  <c r="BJ121" i="1"/>
  <c r="BK121" i="1"/>
  <c r="BW121" i="1"/>
  <c r="BV121" i="1"/>
  <c r="AX121" i="1"/>
  <c r="AY121" i="1"/>
  <c r="Y121" i="1" l="1"/>
  <c r="Z121" i="1"/>
  <c r="X121" i="1"/>
  <c r="AA121" i="1"/>
  <c r="BR122" i="1" l="1"/>
  <c r="AH122" i="1"/>
  <c r="AT122" i="1"/>
  <c r="BF122" i="1"/>
  <c r="BX121" i="1"/>
  <c r="AI122" i="1"/>
  <c r="BG122" i="1"/>
  <c r="AU122" i="1"/>
  <c r="BS122" i="1"/>
  <c r="AK122" i="1" l="1"/>
  <c r="AJ122" i="1"/>
  <c r="BI122" i="1"/>
  <c r="BH122" i="1"/>
  <c r="AW122" i="1"/>
  <c r="AV122" i="1"/>
  <c r="BU122" i="1"/>
  <c r="BT122" i="1"/>
  <c r="BV122" i="1" l="1"/>
  <c r="BW122" i="1"/>
  <c r="AX122" i="1"/>
  <c r="AY122" i="1"/>
  <c r="BK122" i="1"/>
  <c r="BJ122" i="1"/>
  <c r="AL122" i="1"/>
  <c r="AM122" i="1"/>
  <c r="Z122" i="1" l="1"/>
  <c r="AA122" i="1"/>
  <c r="X122" i="1"/>
  <c r="Y122" i="1"/>
  <c r="AU123" i="1" l="1"/>
  <c r="AI123" i="1"/>
  <c r="BS123" i="1"/>
  <c r="BG123" i="1"/>
  <c r="AH123" i="1"/>
  <c r="AT123" i="1"/>
  <c r="BF123" i="1"/>
  <c r="BX122" i="1"/>
  <c r="BR123" i="1"/>
  <c r="BU123" i="1" l="1"/>
  <c r="BT123" i="1"/>
  <c r="AJ123" i="1"/>
  <c r="AK123" i="1"/>
  <c r="BH123" i="1"/>
  <c r="BI123" i="1"/>
  <c r="AW123" i="1"/>
  <c r="AV123" i="1"/>
  <c r="AY123" i="1" l="1"/>
  <c r="AX123" i="1"/>
  <c r="BK123" i="1"/>
  <c r="BJ123" i="1"/>
  <c r="AL123" i="1"/>
  <c r="AM123" i="1"/>
  <c r="BV123" i="1"/>
  <c r="BW123" i="1"/>
  <c r="Y123" i="1" l="1"/>
  <c r="X123" i="1"/>
  <c r="Z123" i="1"/>
  <c r="AA123" i="1"/>
  <c r="BS124" i="1" l="1"/>
  <c r="AU124" i="1"/>
  <c r="AI124" i="1"/>
  <c r="BG124" i="1"/>
  <c r="AH124" i="1"/>
  <c r="BX123" i="1"/>
  <c r="BR124" i="1"/>
  <c r="AT124" i="1"/>
  <c r="BF124" i="1"/>
  <c r="BH124" i="1" l="1"/>
  <c r="BI124" i="1"/>
  <c r="BU124" i="1"/>
  <c r="BT124" i="1"/>
  <c r="AV124" i="1"/>
  <c r="AW124" i="1"/>
  <c r="AK124" i="1"/>
  <c r="AJ124" i="1"/>
  <c r="AL124" i="1" l="1"/>
  <c r="AM124" i="1"/>
  <c r="BV124" i="1"/>
  <c r="BW124" i="1"/>
  <c r="AY124" i="1"/>
  <c r="AX124" i="1"/>
  <c r="BJ124" i="1"/>
  <c r="BK124" i="1"/>
  <c r="X124" i="1" l="1"/>
  <c r="AA124" i="1"/>
  <c r="Z124" i="1"/>
  <c r="Y124" i="1"/>
  <c r="BS125" i="1" l="1"/>
  <c r="BG125" i="1"/>
  <c r="AU125" i="1"/>
  <c r="AI125" i="1"/>
  <c r="BR125" i="1"/>
  <c r="AH125" i="1"/>
  <c r="BF125" i="1"/>
  <c r="BX124" i="1"/>
  <c r="AT125" i="1"/>
  <c r="BT125" i="1" l="1"/>
  <c r="BU125" i="1"/>
  <c r="AV125" i="1"/>
  <c r="AW125" i="1"/>
  <c r="BI125" i="1"/>
  <c r="BH125" i="1"/>
  <c r="AK125" i="1"/>
  <c r="AJ125" i="1"/>
  <c r="AL125" i="1" l="1"/>
  <c r="AM125" i="1"/>
  <c r="BJ125" i="1"/>
  <c r="BK125" i="1"/>
  <c r="AY125" i="1"/>
  <c r="AX125" i="1"/>
  <c r="BV125" i="1"/>
  <c r="BW125" i="1"/>
  <c r="X125" i="1" l="1"/>
  <c r="Z125" i="1"/>
  <c r="Y125" i="1"/>
  <c r="AA125" i="1"/>
  <c r="BX125" i="1" l="1"/>
  <c r="AT126" i="1"/>
  <c r="BF126" i="1"/>
  <c r="AH126" i="1"/>
  <c r="BR126" i="1"/>
  <c r="BG126" i="1"/>
  <c r="AU126" i="1"/>
  <c r="BS126" i="1"/>
  <c r="AI126" i="1"/>
  <c r="AK126" i="1" l="1"/>
  <c r="AJ126" i="1"/>
  <c r="BT126" i="1"/>
  <c r="BU126" i="1"/>
  <c r="BI126" i="1"/>
  <c r="BH126" i="1"/>
  <c r="AV126" i="1"/>
  <c r="AW126" i="1"/>
  <c r="AX126" i="1" l="1"/>
  <c r="AY126" i="1"/>
  <c r="BK126" i="1"/>
  <c r="BJ126" i="1"/>
  <c r="BW126" i="1"/>
  <c r="BV126" i="1"/>
  <c r="AL126" i="1"/>
  <c r="AM126" i="1"/>
  <c r="Y126" i="1" l="1"/>
  <c r="Z126" i="1"/>
  <c r="AA126" i="1"/>
  <c r="X126" i="1"/>
  <c r="AT127" i="1" l="1"/>
  <c r="BF127" i="1"/>
  <c r="AH127" i="1"/>
  <c r="BX126" i="1"/>
  <c r="BR127" i="1"/>
  <c r="BG127" i="1"/>
  <c r="AI127" i="1"/>
  <c r="BS127" i="1"/>
  <c r="AU127" i="1"/>
  <c r="BT127" i="1" l="1"/>
  <c r="BU127" i="1"/>
  <c r="BI127" i="1"/>
  <c r="BH127" i="1"/>
  <c r="AK127" i="1"/>
  <c r="AJ127" i="1"/>
  <c r="AV127" i="1"/>
  <c r="AW127" i="1"/>
  <c r="BJ127" i="1" l="1"/>
  <c r="BK127" i="1"/>
  <c r="AY127" i="1"/>
  <c r="AX127" i="1"/>
  <c r="AM127" i="1"/>
  <c r="AL127" i="1"/>
  <c r="BV127" i="1"/>
  <c r="BW127" i="1"/>
  <c r="Z127" i="1" l="1"/>
  <c r="X127" i="1"/>
  <c r="AA127" i="1"/>
  <c r="Y127" i="1"/>
  <c r="BG128" i="1" l="1"/>
  <c r="AI128" i="1"/>
  <c r="AU128" i="1"/>
  <c r="BS128" i="1"/>
  <c r="BF128" i="1"/>
  <c r="BR128" i="1"/>
  <c r="AT128" i="1"/>
  <c r="AH128" i="1"/>
  <c r="BX127" i="1"/>
  <c r="AK128" i="1" l="1"/>
  <c r="AJ128" i="1"/>
  <c r="BI128" i="1"/>
  <c r="BH128" i="1"/>
  <c r="AW128" i="1"/>
  <c r="AV128" i="1"/>
  <c r="BU128" i="1"/>
  <c r="BT128" i="1"/>
  <c r="BV128" i="1" l="1"/>
  <c r="BW128" i="1"/>
  <c r="AY128" i="1"/>
  <c r="AX128" i="1"/>
  <c r="BK128" i="1"/>
  <c r="BJ128" i="1"/>
  <c r="AM128" i="1"/>
  <c r="AL128" i="1"/>
  <c r="Z128" i="1" l="1"/>
  <c r="Y128" i="1"/>
  <c r="X128" i="1"/>
  <c r="AA128" i="1"/>
  <c r="AU129" i="1" l="1"/>
  <c r="BG129" i="1"/>
  <c r="BS129" i="1"/>
  <c r="AI129" i="1"/>
  <c r="BR129" i="1"/>
  <c r="BX128" i="1"/>
  <c r="AT129" i="1"/>
  <c r="AH129" i="1"/>
  <c r="BF129" i="1"/>
  <c r="AK129" i="1" l="1"/>
  <c r="AJ129" i="1"/>
  <c r="BH129" i="1"/>
  <c r="BI129" i="1"/>
  <c r="AV129" i="1"/>
  <c r="AW129" i="1"/>
  <c r="BU129" i="1"/>
  <c r="BT129" i="1"/>
  <c r="BV129" i="1" l="1"/>
  <c r="BW129" i="1"/>
  <c r="AY129" i="1"/>
  <c r="AX129" i="1"/>
  <c r="BK129" i="1"/>
  <c r="BJ129" i="1"/>
  <c r="AL129" i="1"/>
  <c r="AM129" i="1"/>
  <c r="Z129" i="1" l="1"/>
  <c r="Y129" i="1"/>
  <c r="AA129" i="1"/>
  <c r="X129" i="1"/>
  <c r="AU130" i="1" l="1"/>
  <c r="AI130" i="1"/>
  <c r="BS130" i="1"/>
  <c r="BG130" i="1"/>
  <c r="BR130" i="1"/>
  <c r="BX129" i="1"/>
  <c r="BF130" i="1"/>
  <c r="AT130" i="1"/>
  <c r="AH130" i="1"/>
  <c r="BH130" i="1" l="1"/>
  <c r="BI130" i="1"/>
  <c r="AK130" i="1"/>
  <c r="AJ130" i="1"/>
  <c r="AW130" i="1"/>
  <c r="AV130" i="1"/>
  <c r="BT130" i="1"/>
  <c r="BU130" i="1"/>
  <c r="AM130" i="1" l="1"/>
  <c r="AL130" i="1"/>
  <c r="BV130" i="1"/>
  <c r="BW130" i="1"/>
  <c r="AX130" i="1"/>
  <c r="AY130" i="1"/>
  <c r="BK130" i="1"/>
  <c r="BJ130" i="1"/>
  <c r="X130" i="1" l="1"/>
  <c r="Z130" i="1"/>
  <c r="AA130" i="1"/>
  <c r="Y130" i="1"/>
  <c r="BX130" i="1" l="1"/>
  <c r="AH131" i="1"/>
  <c r="AT131" i="1"/>
  <c r="BR131" i="1"/>
  <c r="BF131" i="1"/>
  <c r="AU131" i="1"/>
  <c r="BG131" i="1"/>
  <c r="BS131" i="1"/>
  <c r="AI131" i="1"/>
  <c r="BI131" i="1" l="1"/>
  <c r="BH131" i="1"/>
  <c r="BU131" i="1"/>
  <c r="BT131" i="1"/>
  <c r="AW131" i="1"/>
  <c r="AV131" i="1"/>
  <c r="AK131" i="1"/>
  <c r="AJ131" i="1"/>
  <c r="AM131" i="1" l="1"/>
  <c r="AL131" i="1"/>
  <c r="BW131" i="1"/>
  <c r="BV131" i="1"/>
  <c r="AX131" i="1"/>
  <c r="AY131" i="1"/>
  <c r="BJ131" i="1"/>
  <c r="BK131" i="1"/>
  <c r="X131" i="1" l="1"/>
  <c r="Z131" i="1"/>
  <c r="AA131" i="1"/>
  <c r="Y131" i="1"/>
  <c r="AU132" i="1" l="1"/>
  <c r="BS132" i="1"/>
  <c r="AI132" i="1"/>
  <c r="BG132" i="1"/>
  <c r="BX131" i="1"/>
  <c r="BR132" i="1"/>
  <c r="AT132" i="1"/>
  <c r="BF132" i="1"/>
  <c r="AH132" i="1"/>
  <c r="AJ132" i="1" l="1"/>
  <c r="AK132" i="1"/>
  <c r="AW132" i="1"/>
  <c r="AV132" i="1"/>
  <c r="BH132" i="1"/>
  <c r="BI132" i="1"/>
  <c r="BU132" i="1"/>
  <c r="BT132" i="1"/>
  <c r="BW132" i="1" l="1"/>
  <c r="BV132" i="1"/>
  <c r="BK132" i="1"/>
  <c r="BJ132" i="1"/>
  <c r="AX132" i="1"/>
  <c r="AY132" i="1"/>
  <c r="AL132" i="1"/>
  <c r="AM132" i="1"/>
  <c r="Y132" i="1" l="1"/>
  <c r="X132" i="1"/>
  <c r="Z132" i="1"/>
  <c r="AA132" i="1"/>
  <c r="BS133" i="1" l="1"/>
  <c r="BG133" i="1"/>
  <c r="AU133" i="1"/>
  <c r="AI133" i="1"/>
  <c r="AH133" i="1"/>
  <c r="BR133" i="1"/>
  <c r="BX132" i="1"/>
  <c r="AT133" i="1"/>
  <c r="BF133" i="1"/>
  <c r="BI133" i="1" l="1"/>
  <c r="BH133" i="1"/>
  <c r="BT133" i="1"/>
  <c r="BU133" i="1"/>
  <c r="AW133" i="1"/>
  <c r="AV133" i="1"/>
  <c r="AK133" i="1"/>
  <c r="AJ133" i="1"/>
  <c r="AM133" i="1" l="1"/>
  <c r="AL133" i="1"/>
  <c r="AY133" i="1"/>
  <c r="AX133" i="1"/>
  <c r="BV133" i="1"/>
  <c r="BW133" i="1"/>
  <c r="BJ133" i="1"/>
  <c r="BK133" i="1"/>
  <c r="X133" i="1" l="1"/>
  <c r="AA133" i="1"/>
  <c r="Y133" i="1"/>
  <c r="Z133" i="1"/>
  <c r="AI134" i="1" l="1"/>
  <c r="AU134" i="1"/>
  <c r="BG134" i="1"/>
  <c r="BS134" i="1"/>
  <c r="BR134" i="1"/>
  <c r="AH134" i="1"/>
  <c r="BX133" i="1"/>
  <c r="AT134" i="1"/>
  <c r="BF134" i="1"/>
  <c r="BH134" i="1" l="1"/>
  <c r="BI134" i="1"/>
  <c r="BT134" i="1"/>
  <c r="BU134" i="1"/>
  <c r="AV134" i="1"/>
  <c r="AW134" i="1"/>
  <c r="AJ134" i="1"/>
  <c r="AK134" i="1"/>
  <c r="AX134" i="1" l="1"/>
  <c r="AY134" i="1"/>
  <c r="AL134" i="1"/>
  <c r="AM134" i="1"/>
  <c r="BW134" i="1"/>
  <c r="BV134" i="1"/>
  <c r="BJ134" i="1"/>
  <c r="BK134" i="1"/>
  <c r="Y134" i="1" l="1"/>
  <c r="X134" i="1"/>
  <c r="Z134" i="1"/>
  <c r="AA134" i="1"/>
  <c r="AI135" i="1" l="1"/>
  <c r="BS135" i="1"/>
  <c r="AU135" i="1"/>
  <c r="BG135" i="1"/>
  <c r="AH135" i="1"/>
  <c r="BF135" i="1"/>
  <c r="BX134" i="1"/>
  <c r="AT135" i="1"/>
  <c r="BR135" i="1"/>
  <c r="BT135" i="1" l="1"/>
  <c r="BU135" i="1"/>
  <c r="AV135" i="1"/>
  <c r="AW135" i="1"/>
  <c r="BI135" i="1"/>
  <c r="BH135" i="1"/>
  <c r="AK135" i="1"/>
  <c r="AJ135" i="1"/>
  <c r="AM135" i="1" l="1"/>
  <c r="AL135" i="1"/>
  <c r="BJ135" i="1"/>
  <c r="BK135" i="1"/>
  <c r="AY135" i="1"/>
  <c r="AX135" i="1"/>
  <c r="BV135" i="1"/>
  <c r="BW135" i="1"/>
  <c r="X135" i="1" l="1"/>
  <c r="Z135" i="1"/>
  <c r="AA135" i="1"/>
  <c r="Y135" i="1"/>
  <c r="AI136" i="1" l="1"/>
  <c r="AU136" i="1"/>
  <c r="BS136" i="1"/>
  <c r="BG136" i="1"/>
  <c r="AH136" i="1"/>
  <c r="AT136" i="1"/>
  <c r="BR136" i="1"/>
  <c r="BF136" i="1"/>
  <c r="BX135" i="1"/>
  <c r="AW136" i="1" l="1"/>
  <c r="AV136" i="1"/>
  <c r="BH136" i="1"/>
  <c r="BI136" i="1"/>
  <c r="BT136" i="1"/>
  <c r="BU136" i="1"/>
  <c r="AK136" i="1"/>
  <c r="AJ136" i="1"/>
  <c r="AL136" i="1" l="1"/>
  <c r="AM136" i="1"/>
  <c r="BW136" i="1"/>
  <c r="BV136" i="1"/>
  <c r="BJ136" i="1"/>
  <c r="BK136" i="1"/>
  <c r="AX136" i="1"/>
  <c r="AY136" i="1"/>
  <c r="Y136" i="1" l="1"/>
  <c r="Z136" i="1"/>
  <c r="AA136" i="1"/>
  <c r="X136" i="1"/>
  <c r="BR137" i="1" l="1"/>
  <c r="AT137" i="1"/>
  <c r="BX136" i="1"/>
  <c r="AH137" i="1"/>
  <c r="BF137" i="1"/>
  <c r="BG137" i="1"/>
  <c r="AU137" i="1"/>
  <c r="BS137" i="1"/>
  <c r="AI137" i="1"/>
  <c r="BI137" i="1" l="1"/>
  <c r="BH137" i="1"/>
  <c r="AK137" i="1"/>
  <c r="AJ137" i="1"/>
  <c r="AV137" i="1"/>
  <c r="AW137" i="1"/>
  <c r="BT137" i="1"/>
  <c r="BU137" i="1"/>
  <c r="AX137" i="1" l="1"/>
  <c r="AY137" i="1"/>
  <c r="BW137" i="1"/>
  <c r="BV137" i="1"/>
  <c r="AM137" i="1"/>
  <c r="AL137" i="1"/>
  <c r="BJ137" i="1"/>
  <c r="BK137" i="1"/>
  <c r="X137" i="1" l="1"/>
  <c r="Z137" i="1"/>
  <c r="Y137" i="1"/>
  <c r="AA137" i="1"/>
  <c r="BX137" i="1" l="1"/>
  <c r="AT138" i="1"/>
  <c r="AH138" i="1"/>
  <c r="BR138" i="1"/>
  <c r="BF138" i="1"/>
  <c r="BG138" i="1"/>
  <c r="BS138" i="1"/>
  <c r="AI138" i="1"/>
  <c r="AU138" i="1"/>
  <c r="BU138" i="1" l="1"/>
  <c r="BT138" i="1"/>
  <c r="BH138" i="1"/>
  <c r="BI138" i="1"/>
  <c r="AJ138" i="1"/>
  <c r="AK138" i="1"/>
  <c r="AV138" i="1"/>
  <c r="AW138" i="1"/>
  <c r="AY138" i="1" l="1"/>
  <c r="AX138" i="1"/>
  <c r="AL138" i="1"/>
  <c r="AM138" i="1"/>
  <c r="BW138" i="1"/>
  <c r="BV138" i="1"/>
  <c r="BK138" i="1"/>
  <c r="BJ138" i="1"/>
  <c r="X138" i="1" l="1"/>
  <c r="AA138" i="1"/>
  <c r="Y138" i="1"/>
  <c r="Z138" i="1"/>
  <c r="BS139" i="1" l="1"/>
  <c r="AI139" i="1"/>
  <c r="AU139" i="1"/>
  <c r="BG139" i="1"/>
  <c r="BX138" i="1"/>
  <c r="AH139" i="1"/>
  <c r="BF139" i="1"/>
  <c r="BR139" i="1"/>
  <c r="AT139" i="1"/>
  <c r="AW139" i="1" l="1"/>
  <c r="AV139" i="1"/>
  <c r="BH139" i="1"/>
  <c r="BI139" i="1"/>
  <c r="BU139" i="1"/>
  <c r="BT139" i="1"/>
  <c r="AJ139" i="1"/>
  <c r="AK139" i="1"/>
  <c r="AL139" i="1" l="1"/>
  <c r="AM139" i="1"/>
  <c r="BV139" i="1"/>
  <c r="BW139" i="1"/>
  <c r="BJ139" i="1"/>
  <c r="BK139" i="1"/>
  <c r="AX139" i="1"/>
  <c r="AY139" i="1"/>
  <c r="Y139" i="1" l="1"/>
  <c r="X139" i="1"/>
  <c r="AA139" i="1"/>
  <c r="Z139" i="1"/>
  <c r="BX139" i="1" l="1"/>
  <c r="AT140" i="1"/>
  <c r="AH140" i="1"/>
  <c r="BR140" i="1"/>
  <c r="BF140" i="1"/>
  <c r="AU140" i="1"/>
  <c r="BS140" i="1"/>
  <c r="AI140" i="1"/>
  <c r="BG140" i="1"/>
  <c r="BI140" i="1" l="1"/>
  <c r="BH140" i="1"/>
  <c r="BU140" i="1"/>
  <c r="BT140" i="1"/>
  <c r="AJ140" i="1"/>
  <c r="AK140" i="1"/>
  <c r="AW140" i="1"/>
  <c r="AV140" i="1"/>
  <c r="AY140" i="1" l="1"/>
  <c r="AX140" i="1"/>
  <c r="AL140" i="1"/>
  <c r="AM140" i="1"/>
  <c r="BW140" i="1"/>
  <c r="BV140" i="1"/>
  <c r="BJ140" i="1"/>
  <c r="BK140" i="1"/>
  <c r="X140" i="1" l="1"/>
  <c r="Y140" i="1"/>
  <c r="AA140" i="1"/>
  <c r="Z140" i="1"/>
  <c r="BS141" i="1" l="1"/>
  <c r="BG141" i="1"/>
  <c r="AU141" i="1"/>
  <c r="AI141" i="1"/>
  <c r="BR141" i="1"/>
  <c r="BX140" i="1"/>
  <c r="BF141" i="1"/>
  <c r="AH141" i="1"/>
  <c r="AT141" i="1"/>
  <c r="BI141" i="1" l="1"/>
  <c r="BH141" i="1"/>
  <c r="AV141" i="1"/>
  <c r="AW141" i="1"/>
  <c r="AJ141" i="1"/>
  <c r="AK141" i="1"/>
  <c r="BU141" i="1"/>
  <c r="BT141" i="1"/>
  <c r="BV141" i="1" l="1"/>
  <c r="BW141" i="1"/>
  <c r="AL141" i="1"/>
  <c r="AM141" i="1"/>
  <c r="AX141" i="1"/>
  <c r="AY141" i="1"/>
  <c r="BJ141" i="1"/>
  <c r="BK141" i="1"/>
  <c r="Z141" i="1" l="1"/>
  <c r="AA141" i="1"/>
  <c r="Y141" i="1"/>
  <c r="X141" i="1"/>
  <c r="AU142" i="1" l="1"/>
  <c r="BG142" i="1"/>
  <c r="BS142" i="1"/>
  <c r="AI142" i="1"/>
  <c r="BF142" i="1"/>
  <c r="AT142" i="1"/>
  <c r="AH142" i="1"/>
  <c r="BR142" i="1"/>
  <c r="BX141" i="1"/>
  <c r="AW142" i="1" l="1"/>
  <c r="AV142" i="1"/>
  <c r="BT142" i="1"/>
  <c r="BU142" i="1"/>
  <c r="AJ142" i="1"/>
  <c r="AK142" i="1"/>
  <c r="BI142" i="1"/>
  <c r="BH142" i="1"/>
  <c r="BK142" i="1" l="1"/>
  <c r="BJ142" i="1"/>
  <c r="AL142" i="1"/>
  <c r="AM142" i="1"/>
  <c r="BV142" i="1"/>
  <c r="BW142" i="1"/>
  <c r="AY142" i="1"/>
  <c r="AX142" i="1"/>
  <c r="X142" i="1" l="1"/>
  <c r="Z142" i="1"/>
  <c r="AA142" i="1"/>
  <c r="Y142" i="1"/>
  <c r="AH143" i="1" l="1"/>
  <c r="BR143" i="1"/>
  <c r="BX142" i="1"/>
  <c r="BF143" i="1"/>
  <c r="AT143" i="1"/>
  <c r="BG143" i="1"/>
  <c r="AU143" i="1"/>
  <c r="BS143" i="1"/>
  <c r="AI143" i="1"/>
  <c r="AW143" i="1" l="1"/>
  <c r="AV143" i="1"/>
  <c r="BH143" i="1"/>
  <c r="BI143" i="1"/>
  <c r="BU143" i="1"/>
  <c r="BT143" i="1"/>
  <c r="AK143" i="1"/>
  <c r="AJ143" i="1"/>
  <c r="AM143" i="1" l="1"/>
  <c r="AL143" i="1"/>
  <c r="BW143" i="1"/>
  <c r="BV143" i="1"/>
  <c r="BK143" i="1"/>
  <c r="BJ143" i="1"/>
  <c r="AX143" i="1"/>
  <c r="AY143" i="1"/>
  <c r="AA143" i="1" l="1"/>
  <c r="Y143" i="1"/>
  <c r="Z143" i="1"/>
  <c r="X143" i="1"/>
  <c r="BX143" i="1" l="1"/>
  <c r="BR144" i="1"/>
  <c r="AT144" i="1"/>
  <c r="BF144" i="1"/>
  <c r="AH144" i="1"/>
  <c r="BS144" i="1"/>
  <c r="BG144" i="1"/>
  <c r="AU144" i="1"/>
  <c r="AI144" i="1"/>
  <c r="AV144" i="1" l="1"/>
  <c r="AW144" i="1"/>
  <c r="AJ144" i="1"/>
  <c r="AK144" i="1"/>
  <c r="BI144" i="1"/>
  <c r="BH144" i="1"/>
  <c r="BU144" i="1"/>
  <c r="BT144" i="1"/>
  <c r="BW144" i="1" l="1"/>
  <c r="BV144" i="1"/>
  <c r="BK144" i="1"/>
  <c r="BJ144" i="1"/>
  <c r="AM144" i="1"/>
  <c r="AL144" i="1"/>
  <c r="AX144" i="1"/>
  <c r="AY144" i="1"/>
  <c r="Z144" i="1" l="1"/>
  <c r="Y144" i="1"/>
  <c r="X144" i="1"/>
  <c r="AA144" i="1"/>
  <c r="AI145" i="1" l="1"/>
  <c r="BS145" i="1"/>
  <c r="AU145" i="1"/>
  <c r="BG145" i="1"/>
  <c r="BR145" i="1"/>
  <c r="BX144" i="1"/>
  <c r="BF145" i="1"/>
  <c r="AH145" i="1"/>
  <c r="AT145" i="1"/>
  <c r="AK145" i="1" l="1"/>
  <c r="AJ145" i="1"/>
  <c r="AW145" i="1"/>
  <c r="AV145" i="1"/>
  <c r="BI145" i="1"/>
  <c r="BH145" i="1"/>
  <c r="BT145" i="1"/>
  <c r="BU145" i="1"/>
  <c r="AX145" i="1" l="1"/>
  <c r="AY145" i="1"/>
  <c r="BW145" i="1"/>
  <c r="BV145" i="1"/>
  <c r="BK145" i="1"/>
  <c r="BJ145" i="1"/>
  <c r="AM145" i="1"/>
  <c r="AL145" i="1"/>
  <c r="Z145" i="1" l="1"/>
  <c r="Y145" i="1"/>
  <c r="AA145" i="1"/>
  <c r="X145" i="1"/>
  <c r="BS146" i="1" l="1"/>
  <c r="AU146" i="1"/>
  <c r="BG146" i="1"/>
  <c r="AI146" i="1"/>
  <c r="AH146" i="1"/>
  <c r="BX145" i="1"/>
  <c r="BF146" i="1"/>
  <c r="AT146" i="1"/>
  <c r="BR146" i="1"/>
  <c r="BU146" i="1" l="1"/>
  <c r="BT146" i="1"/>
  <c r="AW146" i="1"/>
  <c r="AV146" i="1"/>
  <c r="BI146" i="1"/>
  <c r="BH146" i="1"/>
  <c r="AJ146" i="1"/>
  <c r="AK146" i="1"/>
  <c r="BJ146" i="1" l="1"/>
  <c r="BK146" i="1"/>
  <c r="BW146" i="1"/>
  <c r="BV146" i="1"/>
  <c r="AM146" i="1"/>
  <c r="AL146" i="1"/>
  <c r="AX146" i="1"/>
  <c r="AY146" i="1"/>
  <c r="Y146" i="1" l="1"/>
  <c r="X146" i="1"/>
  <c r="Z146" i="1"/>
  <c r="AA146" i="1"/>
  <c r="BS147" i="1" l="1"/>
  <c r="AI147" i="1"/>
  <c r="AU147" i="1"/>
  <c r="BG147" i="1"/>
  <c r="BF147" i="1"/>
  <c r="AT147" i="1"/>
  <c r="AH147" i="1"/>
  <c r="BR147" i="1"/>
  <c r="BX146" i="1"/>
  <c r="AK147" i="1" l="1"/>
  <c r="AJ147" i="1"/>
  <c r="BU147" i="1"/>
  <c r="BT147" i="1"/>
  <c r="AW147" i="1"/>
  <c r="AV147" i="1"/>
  <c r="BH147" i="1"/>
  <c r="BI147" i="1"/>
  <c r="BJ147" i="1" l="1"/>
  <c r="BK147" i="1"/>
  <c r="AM147" i="1"/>
  <c r="AL147" i="1"/>
  <c r="AY147" i="1"/>
  <c r="AX147" i="1"/>
  <c r="BW147" i="1"/>
  <c r="BV147" i="1"/>
  <c r="AA147" i="1" l="1"/>
  <c r="Z147" i="1"/>
  <c r="X147" i="1"/>
  <c r="Y147" i="1"/>
  <c r="BX147" i="1" l="1"/>
  <c r="BF148" i="1"/>
  <c r="BR148" i="1"/>
  <c r="AT148" i="1"/>
  <c r="AH148" i="1"/>
  <c r="AU148" i="1"/>
  <c r="BG148" i="1"/>
  <c r="BS148" i="1"/>
  <c r="AI148" i="1"/>
  <c r="AJ148" i="1" l="1"/>
  <c r="AK148" i="1"/>
  <c r="AV148" i="1"/>
  <c r="AW148" i="1"/>
  <c r="BT148" i="1"/>
  <c r="BU148" i="1"/>
  <c r="BI148" i="1"/>
  <c r="BH148" i="1"/>
  <c r="BK148" i="1" l="1"/>
  <c r="BJ148" i="1"/>
  <c r="BW148" i="1"/>
  <c r="BV148" i="1"/>
  <c r="AY148" i="1"/>
  <c r="AX148" i="1"/>
  <c r="AM148" i="1"/>
  <c r="AL148" i="1"/>
  <c r="X148" i="1" l="1"/>
  <c r="Y148" i="1"/>
  <c r="AA148" i="1"/>
  <c r="Z148" i="1"/>
  <c r="AH149" i="1" l="1"/>
  <c r="BX148" i="1"/>
  <c r="BR149" i="1"/>
  <c r="AT149" i="1"/>
  <c r="BF149" i="1"/>
  <c r="AU149" i="1"/>
  <c r="AI149" i="1"/>
  <c r="BG149" i="1"/>
  <c r="BS149" i="1"/>
  <c r="BI149" i="1" l="1"/>
  <c r="BH149" i="1"/>
  <c r="AV149" i="1"/>
  <c r="AW149" i="1"/>
  <c r="BT149" i="1"/>
  <c r="BU149" i="1"/>
  <c r="AJ149" i="1"/>
  <c r="AK149" i="1"/>
  <c r="AM149" i="1" l="1"/>
  <c r="AL149" i="1"/>
  <c r="BV149" i="1"/>
  <c r="BW149" i="1"/>
  <c r="AY149" i="1"/>
  <c r="AX149" i="1"/>
  <c r="BK149" i="1"/>
  <c r="BJ149" i="1"/>
  <c r="Y149" i="1" l="1"/>
  <c r="AA149" i="1"/>
  <c r="Z149" i="1"/>
  <c r="X149" i="1"/>
  <c r="AU150" i="1" l="1"/>
  <c r="BG150" i="1"/>
  <c r="AI150" i="1"/>
  <c r="BS150" i="1"/>
  <c r="AT150" i="1"/>
  <c r="AH150" i="1"/>
  <c r="BF150" i="1"/>
  <c r="BX149" i="1"/>
  <c r="BR150" i="1"/>
  <c r="BU150" i="1" l="1"/>
  <c r="BT150" i="1"/>
  <c r="AK150" i="1"/>
  <c r="AJ150" i="1"/>
  <c r="BH150" i="1"/>
  <c r="BI150" i="1"/>
  <c r="AV150" i="1"/>
  <c r="AW150" i="1"/>
  <c r="AX150" i="1" l="1"/>
  <c r="AY150" i="1"/>
  <c r="BK150" i="1"/>
  <c r="BJ150" i="1"/>
  <c r="BV150" i="1"/>
  <c r="BW150" i="1"/>
  <c r="AL150" i="1"/>
  <c r="AM150" i="1"/>
  <c r="Z150" i="1" l="1"/>
  <c r="Y150" i="1"/>
  <c r="AA150" i="1"/>
  <c r="X150" i="1"/>
  <c r="AI151" i="1" l="1"/>
  <c r="AU151" i="1"/>
  <c r="BG151" i="1"/>
  <c r="BS151" i="1"/>
  <c r="AH151" i="1"/>
  <c r="BF151" i="1"/>
  <c r="AT151" i="1"/>
  <c r="BX150" i="1"/>
  <c r="BR151" i="1"/>
  <c r="BU151" i="1" l="1"/>
  <c r="BT151" i="1"/>
  <c r="BI151" i="1"/>
  <c r="BH151" i="1"/>
  <c r="AV151" i="1"/>
  <c r="AW151" i="1"/>
  <c r="AJ151" i="1"/>
  <c r="AK151" i="1"/>
  <c r="AX151" i="1" l="1"/>
  <c r="AY151" i="1"/>
  <c r="AL151" i="1"/>
  <c r="AM151" i="1"/>
  <c r="BK151" i="1"/>
  <c r="BJ151" i="1"/>
  <c r="BV151" i="1"/>
  <c r="BW151" i="1"/>
  <c r="Y151" i="1" l="1"/>
  <c r="AA151" i="1"/>
  <c r="Z151" i="1"/>
  <c r="X151" i="1"/>
  <c r="AI152" i="1" l="1"/>
  <c r="BS152" i="1"/>
  <c r="AU152" i="1"/>
  <c r="BG152" i="1"/>
  <c r="AT152" i="1"/>
  <c r="BF152" i="1"/>
  <c r="BR152" i="1"/>
  <c r="BX151" i="1"/>
  <c r="AH152" i="1"/>
  <c r="BI152" i="1" l="1"/>
  <c r="BH152" i="1"/>
  <c r="AJ152" i="1"/>
  <c r="AK152" i="1"/>
  <c r="BT152" i="1"/>
  <c r="BU152" i="1"/>
  <c r="AW152" i="1"/>
  <c r="AV152" i="1"/>
  <c r="AY152" i="1" l="1"/>
  <c r="AX152" i="1"/>
  <c r="BW152" i="1"/>
  <c r="BV152" i="1"/>
  <c r="AL152" i="1"/>
  <c r="AM152" i="1"/>
  <c r="BK152" i="1"/>
  <c r="BJ152" i="1"/>
  <c r="Y152" i="1" l="1"/>
  <c r="AA152" i="1"/>
  <c r="Z152" i="1"/>
  <c r="X152" i="1"/>
  <c r="BS153" i="1" l="1"/>
  <c r="AI153" i="1"/>
  <c r="BG153" i="1"/>
  <c r="AU153" i="1"/>
  <c r="BF153" i="1"/>
  <c r="AT153" i="1"/>
  <c r="BX152" i="1"/>
  <c r="BR153" i="1"/>
  <c r="AH153" i="1"/>
  <c r="AJ153" i="1" l="1"/>
  <c r="AK153" i="1"/>
  <c r="BT153" i="1"/>
  <c r="BU153" i="1"/>
  <c r="AW153" i="1"/>
  <c r="AV153" i="1"/>
  <c r="BH153" i="1"/>
  <c r="BI153" i="1"/>
  <c r="BJ153" i="1" l="1"/>
  <c r="BK153" i="1"/>
  <c r="AY153" i="1"/>
  <c r="AX153" i="1"/>
  <c r="BV153" i="1"/>
  <c r="BW153" i="1"/>
  <c r="AM153" i="1"/>
  <c r="AL153" i="1"/>
  <c r="Z153" i="1" l="1"/>
  <c r="X153" i="1"/>
  <c r="AA153" i="1"/>
  <c r="Y153" i="1"/>
  <c r="AI154" i="1" l="1"/>
  <c r="AU154" i="1"/>
  <c r="BS154" i="1"/>
  <c r="BG154" i="1"/>
  <c r="BR154" i="1"/>
  <c r="AH154" i="1"/>
  <c r="BX153" i="1"/>
  <c r="BF154" i="1"/>
  <c r="AT154" i="1"/>
  <c r="AV154" i="1" l="1"/>
  <c r="AW154" i="1"/>
  <c r="AK154" i="1"/>
  <c r="AJ154" i="1"/>
  <c r="BI154" i="1"/>
  <c r="BH154" i="1"/>
  <c r="BT154" i="1"/>
  <c r="BU154" i="1"/>
  <c r="BW154" i="1" l="1"/>
  <c r="BV154" i="1"/>
  <c r="BJ154" i="1"/>
  <c r="BK154" i="1"/>
  <c r="AL154" i="1"/>
  <c r="AM154" i="1"/>
  <c r="AY154" i="1"/>
  <c r="AX154" i="1"/>
  <c r="Z154" i="1" l="1"/>
  <c r="AA154" i="1"/>
  <c r="X154" i="1"/>
  <c r="Y154" i="1"/>
  <c r="AI155" i="1" l="1"/>
  <c r="BG155" i="1"/>
  <c r="BS155" i="1"/>
  <c r="AU155" i="1"/>
  <c r="BF155" i="1"/>
  <c r="BX154" i="1"/>
  <c r="BR155" i="1"/>
  <c r="AH155" i="1"/>
  <c r="AT155" i="1"/>
  <c r="BU155" i="1" l="1"/>
  <c r="BT155" i="1"/>
  <c r="AW155" i="1"/>
  <c r="AV155" i="1"/>
  <c r="AJ155" i="1"/>
  <c r="AK155" i="1"/>
  <c r="BH155" i="1"/>
  <c r="BI155" i="1"/>
  <c r="BK155" i="1" l="1"/>
  <c r="BJ155" i="1"/>
  <c r="AM155" i="1"/>
  <c r="AL155" i="1"/>
  <c r="AX155" i="1"/>
  <c r="AY155" i="1"/>
  <c r="BW155" i="1"/>
  <c r="BV155" i="1"/>
  <c r="Z155" i="1" l="1"/>
  <c r="AA155" i="1"/>
  <c r="X155" i="1"/>
  <c r="Y155" i="1"/>
  <c r="BS156" i="1" l="1"/>
  <c r="BG156" i="1"/>
  <c r="AU156" i="1"/>
  <c r="AI156" i="1"/>
  <c r="AH156" i="1"/>
  <c r="BR156" i="1"/>
  <c r="BX155" i="1"/>
  <c r="AT156" i="1"/>
  <c r="BF156" i="1"/>
  <c r="BI156" i="1" l="1"/>
  <c r="BH156" i="1"/>
  <c r="BU156" i="1"/>
  <c r="BT156" i="1"/>
  <c r="AV156" i="1"/>
  <c r="AW156" i="1"/>
  <c r="AK156" i="1"/>
  <c r="AJ156" i="1"/>
  <c r="BW156" i="1" l="1"/>
  <c r="BV156" i="1"/>
  <c r="AM156" i="1"/>
  <c r="AL156" i="1"/>
  <c r="AY156" i="1"/>
  <c r="AX156" i="1"/>
  <c r="BK156" i="1"/>
  <c r="BJ156" i="1"/>
  <c r="Z156" i="1" l="1"/>
  <c r="AA156" i="1"/>
  <c r="Y156" i="1"/>
  <c r="X156" i="1"/>
  <c r="BS157" i="1" l="1"/>
  <c r="AI157" i="1"/>
  <c r="BG157" i="1"/>
  <c r="AU157" i="1"/>
  <c r="AT157" i="1"/>
  <c r="BX156" i="1"/>
  <c r="BF157" i="1"/>
  <c r="AH157" i="1"/>
  <c r="BR157" i="1"/>
  <c r="BT157" i="1" l="1"/>
  <c r="BU157" i="1"/>
  <c r="AJ157" i="1"/>
  <c r="AK157" i="1"/>
  <c r="BH157" i="1"/>
  <c r="BI157" i="1"/>
  <c r="AW157" i="1"/>
  <c r="AV157" i="1"/>
  <c r="AY157" i="1" l="1"/>
  <c r="AX157" i="1"/>
  <c r="BK157" i="1"/>
  <c r="BJ157" i="1"/>
  <c r="AM157" i="1"/>
  <c r="AL157" i="1"/>
  <c r="BV157" i="1"/>
  <c r="BW157" i="1"/>
  <c r="X157" i="1" l="1"/>
  <c r="Y157" i="1"/>
  <c r="AA157" i="1"/>
  <c r="Z157" i="1"/>
  <c r="BX157" i="1" l="1"/>
  <c r="AH158" i="1"/>
  <c r="BF158" i="1"/>
  <c r="AT158" i="1"/>
  <c r="BR158" i="1"/>
  <c r="AI158" i="1"/>
  <c r="BS158" i="1"/>
  <c r="BG158" i="1"/>
  <c r="AU158" i="1"/>
  <c r="BU158" i="1" l="1"/>
  <c r="BT158" i="1"/>
  <c r="AW158" i="1"/>
  <c r="AV158" i="1"/>
  <c r="BH158" i="1"/>
  <c r="BI158" i="1"/>
  <c r="AJ158" i="1"/>
  <c r="AK158" i="1"/>
  <c r="AM158" i="1" l="1"/>
  <c r="AL158" i="1"/>
  <c r="BK158" i="1"/>
  <c r="BJ158" i="1"/>
  <c r="AX158" i="1"/>
  <c r="AY158" i="1"/>
  <c r="BW158" i="1"/>
  <c r="BV158" i="1"/>
  <c r="AA158" i="1" l="1"/>
  <c r="X158" i="1"/>
  <c r="Z158" i="1"/>
  <c r="Y158" i="1"/>
  <c r="AH159" i="1" l="1"/>
  <c r="BR159" i="1"/>
  <c r="BX158" i="1"/>
  <c r="BF159" i="1"/>
  <c r="AT159" i="1"/>
  <c r="AI159" i="1"/>
  <c r="AU159" i="1"/>
  <c r="BS159" i="1"/>
  <c r="BG159" i="1"/>
  <c r="AJ159" i="1" l="1"/>
  <c r="AK159" i="1"/>
  <c r="AV159" i="1"/>
  <c r="AW159" i="1"/>
  <c r="BH159" i="1"/>
  <c r="BI159" i="1"/>
  <c r="BT159" i="1"/>
  <c r="BU159" i="1"/>
  <c r="BV159" i="1" l="1"/>
  <c r="BW159" i="1"/>
  <c r="BJ159" i="1"/>
  <c r="BK159" i="1"/>
  <c r="AX159" i="1"/>
  <c r="AY159" i="1"/>
  <c r="AM159" i="1"/>
  <c r="AL159" i="1"/>
  <c r="Z159" i="1" l="1"/>
  <c r="X159" i="1"/>
  <c r="AA159" i="1"/>
  <c r="Y159" i="1"/>
  <c r="AI160" i="1" l="1"/>
  <c r="BS160" i="1"/>
  <c r="BG160" i="1"/>
  <c r="AU160" i="1"/>
  <c r="BR160" i="1"/>
  <c r="BF160" i="1"/>
  <c r="AT160" i="1"/>
  <c r="AH160" i="1"/>
  <c r="BX159" i="1"/>
  <c r="BH160" i="1" l="1"/>
  <c r="BI160" i="1"/>
  <c r="AJ160" i="1"/>
  <c r="AK160" i="1"/>
  <c r="AV160" i="1"/>
  <c r="AW160" i="1"/>
  <c r="BT160" i="1"/>
  <c r="BU160" i="1"/>
  <c r="BV160" i="1" l="1"/>
  <c r="BW160" i="1"/>
  <c r="AY160" i="1"/>
  <c r="AX160" i="1"/>
  <c r="AL160" i="1"/>
  <c r="AM160" i="1"/>
  <c r="BK160" i="1"/>
  <c r="BJ160" i="1"/>
  <c r="X160" i="1" l="1"/>
  <c r="Z160" i="1"/>
  <c r="Y160" i="1"/>
  <c r="AA160" i="1"/>
  <c r="AU161" i="1" l="1"/>
  <c r="BG161" i="1"/>
  <c r="BS161" i="1"/>
  <c r="AI161" i="1"/>
  <c r="BR161" i="1"/>
  <c r="AH161" i="1"/>
  <c r="BF161" i="1"/>
  <c r="AT161" i="1"/>
  <c r="BX160" i="1"/>
  <c r="AV161" i="1" l="1"/>
  <c r="AW161" i="1"/>
  <c r="BI161" i="1"/>
  <c r="BH161" i="1"/>
  <c r="AJ161" i="1"/>
  <c r="AK161" i="1"/>
  <c r="BT161" i="1"/>
  <c r="BU161" i="1"/>
  <c r="AM161" i="1" l="1"/>
  <c r="AL161" i="1"/>
  <c r="BW161" i="1"/>
  <c r="BV161" i="1"/>
  <c r="BK161" i="1"/>
  <c r="BJ161" i="1"/>
  <c r="AX161" i="1"/>
  <c r="AY161" i="1"/>
  <c r="Y161" i="1" l="1"/>
  <c r="AA161" i="1"/>
  <c r="Z161" i="1"/>
  <c r="X161" i="1"/>
  <c r="AI162" i="1" l="1"/>
  <c r="AU162" i="1"/>
  <c r="BG162" i="1"/>
  <c r="BS162" i="1"/>
  <c r="BX161" i="1"/>
  <c r="BF162" i="1"/>
  <c r="AH162" i="1"/>
  <c r="AT162" i="1"/>
  <c r="BR162" i="1"/>
  <c r="BU162" i="1" l="1"/>
  <c r="BT162" i="1"/>
  <c r="AJ162" i="1"/>
  <c r="AK162" i="1"/>
  <c r="AV162" i="1"/>
  <c r="AW162" i="1"/>
  <c r="BI162" i="1"/>
  <c r="BH162" i="1"/>
  <c r="BK162" i="1" l="1"/>
  <c r="BJ162" i="1"/>
  <c r="AX162" i="1"/>
  <c r="AY162" i="1"/>
  <c r="AL162" i="1"/>
  <c r="AM162" i="1"/>
  <c r="BV162" i="1"/>
  <c r="BW162" i="1"/>
  <c r="AA162" i="1" l="1"/>
  <c r="X162" i="1"/>
  <c r="Y162" i="1"/>
  <c r="Z162" i="1"/>
  <c r="AT163" i="1" l="1"/>
  <c r="BR163" i="1"/>
  <c r="BF163" i="1"/>
  <c r="AH163" i="1"/>
  <c r="BX162" i="1"/>
  <c r="AI163" i="1"/>
  <c r="BS163" i="1"/>
  <c r="BG163" i="1"/>
  <c r="AU163" i="1"/>
  <c r="AK163" i="1" l="1"/>
  <c r="AJ163" i="1"/>
  <c r="BI163" i="1"/>
  <c r="BH163" i="1"/>
  <c r="BU163" i="1"/>
  <c r="BT163" i="1"/>
  <c r="AW163" i="1"/>
  <c r="AV163" i="1"/>
  <c r="BW163" i="1" l="1"/>
  <c r="BV163" i="1"/>
  <c r="AY163" i="1"/>
  <c r="AX163" i="1"/>
  <c r="BJ163" i="1"/>
  <c r="BK163" i="1"/>
  <c r="AM163" i="1"/>
  <c r="AL163" i="1"/>
  <c r="Y163" i="1" l="1"/>
  <c r="AA163" i="1"/>
  <c r="X163" i="1"/>
  <c r="Z163" i="1"/>
  <c r="BS164" i="1" l="1"/>
  <c r="AI164" i="1"/>
  <c r="AU164" i="1"/>
  <c r="BG164" i="1"/>
  <c r="AH164" i="1"/>
  <c r="AT164" i="1"/>
  <c r="BF164" i="1"/>
  <c r="BR164" i="1"/>
  <c r="BX163" i="1"/>
  <c r="BU164" i="1" l="1"/>
  <c r="BT164" i="1"/>
  <c r="AW164" i="1"/>
  <c r="AV164" i="1"/>
  <c r="BI164" i="1"/>
  <c r="BH164" i="1"/>
  <c r="AJ164" i="1"/>
  <c r="AK164" i="1"/>
  <c r="AL164" i="1" l="1"/>
  <c r="AM164" i="1"/>
  <c r="AX164" i="1"/>
  <c r="AY164" i="1"/>
  <c r="BK164" i="1"/>
  <c r="BJ164" i="1"/>
  <c r="BW164" i="1"/>
  <c r="BV164" i="1"/>
  <c r="Y164" i="1" l="1"/>
  <c r="Z164" i="1"/>
  <c r="X164" i="1"/>
  <c r="AA164" i="1"/>
  <c r="AT165" i="1" l="1"/>
  <c r="BR165" i="1"/>
  <c r="BX164" i="1"/>
  <c r="AH165" i="1"/>
  <c r="BF165" i="1"/>
  <c r="BS165" i="1"/>
  <c r="AU165" i="1"/>
  <c r="BG165" i="1"/>
  <c r="AI165" i="1"/>
  <c r="BH165" i="1" l="1"/>
  <c r="BI165" i="1"/>
  <c r="AK165" i="1"/>
  <c r="AJ165" i="1"/>
  <c r="BU165" i="1"/>
  <c r="BT165" i="1"/>
  <c r="AV165" i="1"/>
  <c r="AW165" i="1"/>
  <c r="BW165" i="1" l="1"/>
  <c r="BV165" i="1"/>
  <c r="AY165" i="1"/>
  <c r="AX165" i="1"/>
  <c r="AL165" i="1"/>
  <c r="AM165" i="1"/>
  <c r="BK165" i="1"/>
  <c r="BJ165" i="1"/>
  <c r="AA165" i="1" l="1"/>
  <c r="X165" i="1"/>
  <c r="Y165" i="1"/>
  <c r="Z165" i="1"/>
  <c r="AT166" i="1" l="1"/>
  <c r="AH166" i="1"/>
  <c r="BF166" i="1"/>
  <c r="BR166" i="1"/>
  <c r="BX165" i="1"/>
  <c r="BS166" i="1"/>
  <c r="BG166" i="1"/>
  <c r="AI166" i="1"/>
  <c r="AU166" i="1"/>
  <c r="BT166" i="1" l="1"/>
  <c r="BU166" i="1"/>
  <c r="BI166" i="1"/>
  <c r="BH166" i="1"/>
  <c r="AJ166" i="1"/>
  <c r="AK166" i="1"/>
  <c r="AW166" i="1"/>
  <c r="AV166" i="1"/>
  <c r="AX166" i="1" l="1"/>
  <c r="AY166" i="1"/>
  <c r="BK166" i="1"/>
  <c r="BJ166" i="1"/>
  <c r="AL166" i="1"/>
  <c r="AM166" i="1"/>
  <c r="BV166" i="1"/>
  <c r="BW166" i="1"/>
  <c r="Y166" i="1" l="1"/>
  <c r="AA166" i="1"/>
  <c r="Z166" i="1"/>
  <c r="X166" i="1"/>
  <c r="BG167" i="1" l="1"/>
  <c r="BS167" i="1"/>
  <c r="AI167" i="1"/>
  <c r="AU167" i="1"/>
  <c r="AH167" i="1"/>
  <c r="BX166" i="1"/>
  <c r="BR167" i="1"/>
  <c r="AT167" i="1"/>
  <c r="BF167" i="1"/>
  <c r="BT167" i="1" l="1"/>
  <c r="BU167" i="1"/>
  <c r="BH167" i="1"/>
  <c r="BI167" i="1"/>
  <c r="AW167" i="1"/>
  <c r="AV167" i="1"/>
  <c r="AK167" i="1"/>
  <c r="AJ167" i="1"/>
  <c r="AL167" i="1" l="1"/>
  <c r="AM167" i="1"/>
  <c r="AX167" i="1"/>
  <c r="AY167" i="1"/>
  <c r="BJ167" i="1"/>
  <c r="BK167" i="1"/>
  <c r="BW167" i="1"/>
  <c r="BV167" i="1"/>
  <c r="Z167" i="1" l="1"/>
  <c r="X167" i="1"/>
  <c r="Y167" i="1"/>
  <c r="AA167" i="1"/>
  <c r="BS168" i="1" l="1"/>
  <c r="AI168" i="1"/>
  <c r="BG168" i="1"/>
  <c r="AU168" i="1"/>
  <c r="BF168" i="1"/>
  <c r="AT168" i="1"/>
  <c r="BR168" i="1"/>
  <c r="AH168" i="1"/>
  <c r="BX167" i="1"/>
  <c r="BI168" i="1" l="1"/>
  <c r="BH168" i="1"/>
  <c r="AJ168" i="1"/>
  <c r="AK168" i="1"/>
  <c r="BU168" i="1"/>
  <c r="BT168" i="1"/>
  <c r="AV168" i="1"/>
  <c r="AW168" i="1"/>
  <c r="AX168" i="1" l="1"/>
  <c r="AY168" i="1"/>
  <c r="BW168" i="1"/>
  <c r="BV168" i="1"/>
  <c r="AM168" i="1"/>
  <c r="AL168" i="1"/>
  <c r="BK168" i="1"/>
  <c r="BJ168" i="1"/>
  <c r="Z168" i="1" l="1"/>
  <c r="X168" i="1"/>
  <c r="AA168" i="1"/>
  <c r="Y168" i="1"/>
  <c r="BG169" i="1" l="1"/>
  <c r="AU169" i="1"/>
  <c r="BS169" i="1"/>
  <c r="AI169" i="1"/>
  <c r="BX168" i="1"/>
  <c r="BF169" i="1"/>
  <c r="BR169" i="1"/>
  <c r="AH169" i="1"/>
  <c r="AT169" i="1"/>
  <c r="AV169" i="1" l="1"/>
  <c r="AW169" i="1"/>
  <c r="BI169" i="1"/>
  <c r="BH169" i="1"/>
  <c r="AJ169" i="1"/>
  <c r="AK169" i="1"/>
  <c r="BT169" i="1"/>
  <c r="BU169" i="1"/>
  <c r="AL169" i="1" l="1"/>
  <c r="AM169" i="1"/>
  <c r="BV169" i="1"/>
  <c r="BW169" i="1"/>
  <c r="BK169" i="1"/>
  <c r="BJ169" i="1"/>
  <c r="AX169" i="1"/>
  <c r="AY169" i="1"/>
  <c r="Y169" i="1" l="1"/>
  <c r="Z169" i="1"/>
  <c r="AA169" i="1"/>
  <c r="X169" i="1"/>
  <c r="AH170" i="1" l="1"/>
  <c r="AT170" i="1"/>
  <c r="BX169" i="1"/>
  <c r="BF170" i="1"/>
  <c r="BR170" i="1"/>
  <c r="AI170" i="1"/>
  <c r="AU170" i="1"/>
  <c r="BS170" i="1"/>
  <c r="BG170" i="1"/>
  <c r="BT170" i="1" l="1"/>
  <c r="BU170" i="1"/>
  <c r="BH170" i="1"/>
  <c r="BI170" i="1"/>
  <c r="AV170" i="1"/>
  <c r="AW170" i="1"/>
  <c r="AJ170" i="1"/>
  <c r="AK170" i="1"/>
  <c r="AM170" i="1" l="1"/>
  <c r="AL170" i="1"/>
  <c r="AX170" i="1"/>
  <c r="AY170" i="1"/>
  <c r="BJ170" i="1"/>
  <c r="BK170" i="1"/>
  <c r="BV170" i="1"/>
  <c r="BW170" i="1"/>
  <c r="X170" i="1" l="1"/>
  <c r="AA170" i="1"/>
  <c r="Y170" i="1"/>
  <c r="Z170" i="1"/>
  <c r="BG171" i="1" l="1"/>
  <c r="BS171" i="1"/>
  <c r="AU171" i="1"/>
  <c r="AI171" i="1"/>
  <c r="BX170" i="1"/>
  <c r="BF171" i="1"/>
  <c r="AH171" i="1"/>
  <c r="AT171" i="1"/>
  <c r="BR171" i="1"/>
  <c r="AJ171" i="1" l="1"/>
  <c r="AK171" i="1"/>
  <c r="BU171" i="1"/>
  <c r="BT171" i="1"/>
  <c r="AV171" i="1"/>
  <c r="AW171" i="1"/>
  <c r="BI171" i="1"/>
  <c r="BH171" i="1"/>
  <c r="AX171" i="1" l="1"/>
  <c r="AY171" i="1"/>
  <c r="BK171" i="1"/>
  <c r="BJ171" i="1"/>
  <c r="BW171" i="1"/>
  <c r="BV171" i="1"/>
  <c r="AM171" i="1"/>
  <c r="AL171" i="1"/>
  <c r="Y171" i="1" l="1"/>
  <c r="X171" i="1"/>
  <c r="Z171" i="1"/>
  <c r="AA171" i="1"/>
  <c r="BS172" i="1" l="1"/>
  <c r="AU172" i="1"/>
  <c r="BG172" i="1"/>
  <c r="AI172" i="1"/>
  <c r="AT172" i="1"/>
  <c r="BF172" i="1"/>
  <c r="BX171" i="1"/>
  <c r="BR172" i="1"/>
  <c r="AH172" i="1"/>
  <c r="AJ172" i="1" l="1"/>
  <c r="AK172" i="1"/>
  <c r="BT172" i="1"/>
  <c r="BU172" i="1"/>
  <c r="BI172" i="1"/>
  <c r="BH172" i="1"/>
  <c r="AV172" i="1"/>
  <c r="AW172" i="1"/>
  <c r="BK172" i="1" l="1"/>
  <c r="BJ172" i="1"/>
  <c r="AY172" i="1"/>
  <c r="AX172" i="1"/>
  <c r="BV172" i="1"/>
  <c r="BW172" i="1"/>
  <c r="AM172" i="1"/>
  <c r="AL172" i="1"/>
  <c r="X172" i="1" l="1"/>
  <c r="Y172" i="1"/>
  <c r="Z172" i="1"/>
  <c r="AA172" i="1"/>
  <c r="BS173" i="1" l="1"/>
  <c r="BG173" i="1"/>
  <c r="AU173" i="1"/>
  <c r="AI173" i="1"/>
  <c r="BF173" i="1"/>
  <c r="BR173" i="1"/>
  <c r="AT173" i="1"/>
  <c r="AH173" i="1"/>
  <c r="BX172" i="1"/>
  <c r="AV173" i="1" l="1"/>
  <c r="AW173" i="1"/>
  <c r="AK173" i="1"/>
  <c r="AJ173" i="1"/>
  <c r="BT173" i="1"/>
  <c r="BU173" i="1"/>
  <c r="BI173" i="1"/>
  <c r="BH173" i="1"/>
  <c r="BK173" i="1" l="1"/>
  <c r="BJ173" i="1"/>
  <c r="BV173" i="1"/>
  <c r="BW173" i="1"/>
  <c r="AL173" i="1"/>
  <c r="AM173" i="1"/>
  <c r="AX173" i="1"/>
  <c r="AY173" i="1"/>
  <c r="Z173" i="1" l="1"/>
  <c r="Y173" i="1"/>
  <c r="AA173" i="1"/>
  <c r="X173" i="1"/>
  <c r="BG174" i="1" l="1"/>
  <c r="BS174" i="1"/>
  <c r="AI174" i="1"/>
  <c r="AU174" i="1"/>
  <c r="AH174" i="1"/>
  <c r="BR174" i="1"/>
  <c r="BF174" i="1"/>
  <c r="AT174" i="1"/>
  <c r="BX173" i="1"/>
  <c r="AV174" i="1" l="1"/>
  <c r="AW174" i="1"/>
  <c r="BI174" i="1"/>
  <c r="BH174" i="1"/>
  <c r="BT174" i="1"/>
  <c r="BU174" i="1"/>
  <c r="AJ174" i="1"/>
  <c r="AK174" i="1"/>
  <c r="AL174" i="1" l="1"/>
  <c r="AM174" i="1"/>
  <c r="BV174" i="1"/>
  <c r="BW174" i="1"/>
  <c r="BJ174" i="1"/>
  <c r="BK174" i="1"/>
  <c r="AY174" i="1"/>
  <c r="AX174" i="1"/>
  <c r="Y174" i="1" l="1"/>
  <c r="X174" i="1"/>
  <c r="Z174" i="1"/>
  <c r="AA174" i="1"/>
  <c r="BF175" i="1" l="1"/>
  <c r="AT175" i="1"/>
  <c r="BR175" i="1"/>
  <c r="AH175" i="1"/>
  <c r="BX174" i="1"/>
  <c r="BG175" i="1"/>
  <c r="BS175" i="1"/>
  <c r="AI175" i="1"/>
  <c r="AU175" i="1"/>
  <c r="AJ175" i="1" l="1"/>
  <c r="AK175" i="1"/>
  <c r="BT175" i="1"/>
  <c r="BU175" i="1"/>
  <c r="AV175" i="1"/>
  <c r="AW175" i="1"/>
  <c r="BI175" i="1"/>
  <c r="BH175" i="1"/>
  <c r="BK175" i="1" l="1"/>
  <c r="BJ175" i="1"/>
  <c r="AY175" i="1"/>
  <c r="AX175" i="1"/>
  <c r="BV175" i="1"/>
  <c r="BW175" i="1"/>
  <c r="AM175" i="1"/>
  <c r="AL175" i="1"/>
  <c r="AA175" i="1" l="1"/>
  <c r="Y175" i="1"/>
  <c r="X175" i="1"/>
  <c r="Z175" i="1"/>
  <c r="BX175" i="1" l="1"/>
  <c r="AT176" i="1"/>
  <c r="AH176" i="1"/>
  <c r="BR176" i="1"/>
  <c r="BF176" i="1"/>
  <c r="AU176" i="1"/>
  <c r="BS176" i="1"/>
  <c r="BG176" i="1"/>
  <c r="AI176" i="1"/>
  <c r="BU176" i="1" l="1"/>
  <c r="BT176" i="1"/>
  <c r="BI176" i="1"/>
  <c r="BH176" i="1"/>
  <c r="AJ176" i="1"/>
  <c r="AK176" i="1"/>
  <c r="AV176" i="1"/>
  <c r="AW176" i="1"/>
  <c r="AL176" i="1" l="1"/>
  <c r="AM176" i="1"/>
  <c r="AX176" i="1"/>
  <c r="AY176" i="1"/>
  <c r="BJ176" i="1"/>
  <c r="BK176" i="1"/>
  <c r="BW176" i="1"/>
  <c r="BV176" i="1"/>
  <c r="X176" i="1" l="1"/>
  <c r="Z176" i="1"/>
  <c r="AA176" i="1"/>
  <c r="Y176" i="1"/>
  <c r="BX176" i="1" l="1"/>
  <c r="BF177" i="1"/>
  <c r="AT177" i="1"/>
  <c r="BR177" i="1"/>
  <c r="AH177" i="1"/>
  <c r="AI177" i="1"/>
  <c r="BG177" i="1"/>
  <c r="BS177" i="1"/>
  <c r="AU177" i="1"/>
  <c r="BU177" i="1" l="1"/>
  <c r="BT177" i="1"/>
  <c r="AJ177" i="1"/>
  <c r="AK177" i="1"/>
  <c r="AW177" i="1"/>
  <c r="AV177" i="1"/>
  <c r="BH177" i="1"/>
  <c r="BI177" i="1"/>
  <c r="BK177" i="1" l="1"/>
  <c r="BJ177" i="1"/>
  <c r="AY177" i="1"/>
  <c r="AX177" i="1"/>
  <c r="AM177" i="1"/>
  <c r="AL177" i="1"/>
  <c r="BV177" i="1"/>
  <c r="BW177" i="1"/>
  <c r="AA177" i="1" l="1"/>
  <c r="X177" i="1"/>
  <c r="Z177" i="1"/>
  <c r="Y177" i="1"/>
  <c r="BX177" i="1" l="1"/>
  <c r="BF178" i="1"/>
  <c r="BR178" i="1"/>
  <c r="AT178" i="1"/>
  <c r="AH178" i="1"/>
  <c r="BG178" i="1"/>
  <c r="AI178" i="1"/>
  <c r="BS178" i="1"/>
  <c r="AU178" i="1"/>
  <c r="AK178" i="1" l="1"/>
  <c r="AJ178" i="1"/>
  <c r="AW178" i="1"/>
  <c r="AV178" i="1"/>
  <c r="BT178" i="1"/>
  <c r="BU178" i="1"/>
  <c r="BI178" i="1"/>
  <c r="BH178" i="1"/>
  <c r="AY178" i="1" l="1"/>
  <c r="AX178" i="1"/>
  <c r="BK178" i="1"/>
  <c r="BJ178" i="1"/>
  <c r="BW178" i="1"/>
  <c r="BV178" i="1"/>
  <c r="AL178" i="1"/>
  <c r="AM178" i="1"/>
  <c r="Z178" i="1" l="1"/>
  <c r="X178" i="1"/>
  <c r="Y178" i="1"/>
  <c r="AA178" i="1"/>
  <c r="AI179" i="1" l="1"/>
  <c r="BS179" i="1"/>
  <c r="AU179" i="1"/>
  <c r="BG179" i="1"/>
  <c r="BX178" i="1"/>
  <c r="BF179" i="1"/>
  <c r="AT179" i="1"/>
  <c r="AH179" i="1"/>
  <c r="BR179" i="1"/>
  <c r="AK179" i="1" l="1"/>
  <c r="AJ179" i="1"/>
  <c r="BU179" i="1"/>
  <c r="BT179" i="1"/>
  <c r="AV179" i="1"/>
  <c r="AW179" i="1"/>
  <c r="BI179" i="1"/>
  <c r="BH179" i="1"/>
  <c r="BV179" i="1" l="1"/>
  <c r="BW179" i="1"/>
  <c r="BK179" i="1"/>
  <c r="BJ179" i="1"/>
  <c r="AX179" i="1"/>
  <c r="AY179" i="1"/>
  <c r="AL179" i="1"/>
  <c r="AM179" i="1"/>
  <c r="Y179" i="1" l="1"/>
  <c r="AA179" i="1"/>
  <c r="Z179" i="1"/>
  <c r="X179" i="1"/>
  <c r="AU180" i="1" l="1"/>
  <c r="BG180" i="1"/>
  <c r="AI180" i="1"/>
  <c r="BS180" i="1"/>
  <c r="AH180" i="1"/>
  <c r="BX179" i="1"/>
  <c r="BF180" i="1"/>
  <c r="AT180" i="1"/>
  <c r="BR180" i="1"/>
  <c r="AV180" i="1" l="1"/>
  <c r="AW180" i="1"/>
  <c r="BT180" i="1"/>
  <c r="BU180" i="1"/>
  <c r="BI180" i="1"/>
  <c r="BH180" i="1"/>
  <c r="AJ180" i="1"/>
  <c r="AK180" i="1"/>
  <c r="BJ180" i="1" l="1"/>
  <c r="BK180" i="1"/>
  <c r="AM180" i="1"/>
  <c r="AL180" i="1"/>
  <c r="BV180" i="1"/>
  <c r="BW180" i="1"/>
  <c r="AX180" i="1"/>
  <c r="AY180" i="1"/>
  <c r="X180" i="1" l="1"/>
  <c r="AA180" i="1"/>
  <c r="Y180" i="1"/>
  <c r="Z180" i="1"/>
  <c r="AI181" i="1" l="1"/>
  <c r="BG181" i="1"/>
  <c r="BS181" i="1"/>
  <c r="AU181" i="1"/>
  <c r="BX180" i="1"/>
  <c r="BR181" i="1"/>
  <c r="AH181" i="1"/>
  <c r="AT181" i="1"/>
  <c r="BF181" i="1"/>
  <c r="AJ181" i="1" l="1"/>
  <c r="AK181" i="1"/>
  <c r="BI181" i="1"/>
  <c r="BH181" i="1"/>
  <c r="AV181" i="1"/>
  <c r="AW181" i="1"/>
  <c r="BU181" i="1"/>
  <c r="BT181" i="1"/>
  <c r="BK181" i="1" l="1"/>
  <c r="BJ181" i="1"/>
  <c r="BV181" i="1"/>
  <c r="BW181" i="1"/>
  <c r="AX181" i="1"/>
  <c r="AY181" i="1"/>
  <c r="AM181" i="1"/>
  <c r="AL181" i="1"/>
  <c r="Z181" i="1" l="1"/>
  <c r="AA181" i="1"/>
  <c r="X181" i="1"/>
  <c r="Y181" i="1"/>
  <c r="BG182" i="1" l="1"/>
  <c r="AU182" i="1"/>
  <c r="AI182" i="1"/>
  <c r="BS182" i="1"/>
  <c r="BR182" i="1"/>
  <c r="AT182" i="1"/>
  <c r="AH182" i="1"/>
  <c r="BX181" i="1"/>
  <c r="BF182" i="1"/>
  <c r="AV182" i="1" l="1"/>
  <c r="AW182" i="1"/>
  <c r="BI182" i="1"/>
  <c r="BH182" i="1"/>
  <c r="AK182" i="1"/>
  <c r="AJ182" i="1"/>
  <c r="BU182" i="1"/>
  <c r="BT182" i="1"/>
  <c r="BV182" i="1" l="1"/>
  <c r="BW182" i="1"/>
  <c r="AL182" i="1"/>
  <c r="AM182" i="1"/>
  <c r="BJ182" i="1"/>
  <c r="BK182" i="1"/>
  <c r="AX182" i="1"/>
  <c r="AY182" i="1"/>
  <c r="X182" i="1" l="1"/>
  <c r="Z182" i="1"/>
  <c r="Y182" i="1"/>
  <c r="AA182" i="1"/>
  <c r="AU183" i="1" l="1"/>
  <c r="BG183" i="1"/>
  <c r="AI183" i="1"/>
  <c r="BS183" i="1"/>
  <c r="BR183" i="1"/>
  <c r="BF183" i="1"/>
  <c r="BX182" i="1"/>
  <c r="AH183" i="1"/>
  <c r="AT183" i="1"/>
  <c r="AW183" i="1" l="1"/>
  <c r="AV183" i="1"/>
  <c r="BH183" i="1"/>
  <c r="BI183" i="1"/>
  <c r="AK183" i="1"/>
  <c r="AJ183" i="1"/>
  <c r="BU183" i="1"/>
  <c r="BT183" i="1"/>
  <c r="BW183" i="1" l="1"/>
  <c r="BV183" i="1"/>
  <c r="AL183" i="1"/>
  <c r="AM183" i="1"/>
  <c r="BK183" i="1"/>
  <c r="BJ183" i="1"/>
  <c r="AY183" i="1"/>
  <c r="AX183" i="1"/>
  <c r="AA183" i="1" l="1"/>
  <c r="Z183" i="1"/>
  <c r="Y183" i="1"/>
  <c r="X183" i="1"/>
  <c r="AH184" i="1" l="1"/>
  <c r="BR184" i="1"/>
  <c r="BF184" i="1"/>
  <c r="AT184" i="1"/>
  <c r="BX183" i="1"/>
  <c r="BG184" i="1"/>
  <c r="AI184" i="1"/>
  <c r="BS184" i="1"/>
  <c r="AU184" i="1"/>
  <c r="AV184" i="1" l="1"/>
  <c r="AW184" i="1"/>
  <c r="BH184" i="1"/>
  <c r="BI184" i="1"/>
  <c r="BT184" i="1"/>
  <c r="BU184" i="1"/>
  <c r="AJ184" i="1"/>
  <c r="AK184" i="1"/>
  <c r="AL184" i="1" l="1"/>
  <c r="AM184" i="1"/>
  <c r="BV184" i="1"/>
  <c r="BW184" i="1"/>
  <c r="BK184" i="1"/>
  <c r="BJ184" i="1"/>
  <c r="AY184" i="1"/>
  <c r="AX184" i="1"/>
  <c r="Z184" i="1" l="1"/>
  <c r="AA184" i="1"/>
  <c r="X184" i="1"/>
  <c r="Y184" i="1"/>
  <c r="BG185" i="1" l="1"/>
  <c r="AU185" i="1"/>
  <c r="AI185" i="1"/>
  <c r="BS185" i="1"/>
  <c r="BR185" i="1"/>
  <c r="BF185" i="1"/>
  <c r="AH185" i="1"/>
  <c r="BX184" i="1"/>
  <c r="AT185" i="1"/>
  <c r="AK185" i="1" l="1"/>
  <c r="AJ185" i="1"/>
  <c r="AV185" i="1"/>
  <c r="AW185" i="1"/>
  <c r="BH185" i="1"/>
  <c r="BI185" i="1"/>
  <c r="BU185" i="1"/>
  <c r="BT185" i="1"/>
  <c r="BW185" i="1" l="1"/>
  <c r="BV185" i="1"/>
  <c r="BK185" i="1"/>
  <c r="BJ185" i="1"/>
  <c r="AX185" i="1"/>
  <c r="AY185" i="1"/>
  <c r="AL185" i="1"/>
  <c r="AM185" i="1"/>
  <c r="X185" i="1" l="1"/>
  <c r="Y185" i="1"/>
  <c r="AA185" i="1"/>
  <c r="Z185" i="1"/>
  <c r="BX185" i="1" l="1"/>
  <c r="BR186" i="1"/>
  <c r="BF186" i="1"/>
  <c r="AH186" i="1"/>
  <c r="AT186" i="1"/>
  <c r="BS186" i="1"/>
  <c r="AU186" i="1"/>
  <c r="AI186" i="1"/>
  <c r="BG186" i="1"/>
  <c r="AV186" i="1" l="1"/>
  <c r="AW186" i="1"/>
  <c r="AK186" i="1"/>
  <c r="AJ186" i="1"/>
  <c r="BH186" i="1"/>
  <c r="BI186" i="1"/>
  <c r="BU186" i="1"/>
  <c r="BT186" i="1"/>
  <c r="BW186" i="1" l="1"/>
  <c r="BV186" i="1"/>
  <c r="BJ186" i="1"/>
  <c r="BK186" i="1"/>
  <c r="AM186" i="1"/>
  <c r="AL186" i="1"/>
  <c r="AY186" i="1"/>
  <c r="AX186" i="1"/>
  <c r="AA186" i="1" l="1"/>
  <c r="Y186" i="1"/>
  <c r="X186" i="1"/>
  <c r="Z186" i="1"/>
  <c r="AT187" i="1" l="1"/>
  <c r="BR187" i="1"/>
  <c r="BX186" i="1"/>
  <c r="BF187" i="1"/>
  <c r="AH187" i="1"/>
  <c r="AI187" i="1"/>
  <c r="BS187" i="1"/>
  <c r="AU187" i="1"/>
  <c r="BG187" i="1"/>
  <c r="AK187" i="1" l="1"/>
  <c r="AJ187" i="1"/>
  <c r="BI187" i="1"/>
  <c r="BH187" i="1"/>
  <c r="BU187" i="1"/>
  <c r="BT187" i="1"/>
  <c r="AW187" i="1"/>
  <c r="AV187" i="1"/>
  <c r="BK187" i="1" l="1"/>
  <c r="BJ187" i="1"/>
  <c r="AX187" i="1"/>
  <c r="AY187" i="1"/>
  <c r="BV187" i="1"/>
  <c r="BW187" i="1"/>
  <c r="AM187" i="1"/>
  <c r="AL187" i="1"/>
  <c r="Z187" i="1" l="1"/>
  <c r="Y187" i="1"/>
  <c r="AA187" i="1"/>
  <c r="X187" i="1"/>
  <c r="AI188" i="1" l="1"/>
  <c r="AU188" i="1"/>
  <c r="BG188" i="1"/>
  <c r="BS188" i="1"/>
  <c r="BX187" i="1"/>
  <c r="AT188" i="1"/>
  <c r="AH188" i="1"/>
  <c r="BR188" i="1"/>
  <c r="BF188" i="1"/>
  <c r="BT188" i="1" l="1"/>
  <c r="BU188" i="1"/>
  <c r="AJ188" i="1"/>
  <c r="AK188" i="1"/>
  <c r="BH188" i="1"/>
  <c r="BI188" i="1"/>
  <c r="AV188" i="1"/>
  <c r="AW188" i="1"/>
  <c r="AX188" i="1" l="1"/>
  <c r="AY188" i="1"/>
  <c r="AL188" i="1"/>
  <c r="AM188" i="1"/>
  <c r="BK188" i="1"/>
  <c r="BJ188" i="1"/>
  <c r="BV188" i="1"/>
  <c r="BW188" i="1"/>
  <c r="AA188" i="1" l="1"/>
  <c r="X188" i="1"/>
  <c r="Z188" i="1"/>
  <c r="Y188" i="1"/>
  <c r="BX188" i="1" l="1"/>
  <c r="AT189" i="1"/>
  <c r="AH189" i="1"/>
  <c r="BF189" i="1"/>
  <c r="BR189" i="1"/>
  <c r="AI189" i="1"/>
  <c r="BS189" i="1"/>
  <c r="BG189" i="1"/>
  <c r="AU189" i="1"/>
  <c r="AK189" i="1" l="1"/>
  <c r="AJ189" i="1"/>
  <c r="BU189" i="1"/>
  <c r="BT189" i="1"/>
  <c r="BH189" i="1"/>
  <c r="BI189" i="1"/>
  <c r="AV189" i="1"/>
  <c r="AW189" i="1"/>
  <c r="AY189" i="1" l="1"/>
  <c r="AX189" i="1"/>
  <c r="BV189" i="1"/>
  <c r="BW189" i="1"/>
  <c r="AL189" i="1"/>
  <c r="AM189" i="1"/>
  <c r="BJ189" i="1"/>
  <c r="BK189" i="1"/>
  <c r="X189" i="1" l="1"/>
  <c r="Y189" i="1"/>
  <c r="AA189" i="1"/>
  <c r="Z189" i="1"/>
  <c r="BX189" i="1" l="1"/>
  <c r="AT190" i="1"/>
  <c r="BR190" i="1"/>
  <c r="BF190" i="1"/>
  <c r="AH190" i="1"/>
  <c r="AI190" i="1"/>
  <c r="BG190" i="1"/>
  <c r="BS190" i="1"/>
  <c r="AU190" i="1"/>
  <c r="BT190" i="1" l="1"/>
  <c r="BU190" i="1"/>
  <c r="AK190" i="1"/>
  <c r="AJ190" i="1"/>
  <c r="BH190" i="1"/>
  <c r="BI190" i="1"/>
  <c r="AV190" i="1"/>
  <c r="AW190" i="1"/>
  <c r="BJ190" i="1" l="1"/>
  <c r="BK190" i="1"/>
  <c r="AY190" i="1"/>
  <c r="AX190" i="1"/>
  <c r="AM190" i="1"/>
  <c r="AL190" i="1"/>
  <c r="BV190" i="1"/>
  <c r="BW190" i="1"/>
  <c r="AA190" i="1" l="1"/>
  <c r="X190" i="1"/>
  <c r="Y190" i="1"/>
  <c r="Z190" i="1"/>
  <c r="BX190" i="1" l="1"/>
  <c r="BF191" i="1"/>
  <c r="AH191" i="1"/>
  <c r="BR191" i="1"/>
  <c r="AT191" i="1"/>
  <c r="BG191" i="1"/>
  <c r="AU191" i="1"/>
  <c r="BS191" i="1"/>
  <c r="AI191" i="1"/>
  <c r="BU191" i="1" l="1"/>
  <c r="BT191" i="1"/>
  <c r="BH191" i="1"/>
  <c r="BI191" i="1"/>
  <c r="AV191" i="1"/>
  <c r="AW191" i="1"/>
  <c r="AJ191" i="1"/>
  <c r="AK191" i="1"/>
  <c r="AX191" i="1" l="1"/>
  <c r="AY191" i="1"/>
  <c r="BW191" i="1"/>
  <c r="BV191" i="1"/>
  <c r="AL191" i="1"/>
  <c r="AM191" i="1"/>
  <c r="BK191" i="1"/>
  <c r="BJ191" i="1"/>
  <c r="Z191" i="1" l="1"/>
  <c r="Y191" i="1"/>
  <c r="X191" i="1"/>
  <c r="AA191" i="1"/>
  <c r="BS192" i="1" l="1"/>
  <c r="AU192" i="1"/>
  <c r="AI192" i="1"/>
  <c r="BG192" i="1"/>
  <c r="AH192" i="1"/>
  <c r="BX191" i="1"/>
  <c r="BF192" i="1"/>
  <c r="AT192" i="1"/>
  <c r="BR192" i="1"/>
  <c r="AW192" i="1" l="1"/>
  <c r="AV192" i="1"/>
  <c r="BU192" i="1"/>
  <c r="BT192" i="1"/>
  <c r="BH192" i="1"/>
  <c r="BI192" i="1"/>
  <c r="AK192" i="1"/>
  <c r="AJ192" i="1"/>
  <c r="AM192" i="1" l="1"/>
  <c r="AL192" i="1"/>
  <c r="AY192" i="1"/>
  <c r="AX192" i="1"/>
  <c r="BJ192" i="1"/>
  <c r="BK192" i="1"/>
  <c r="BV192" i="1"/>
  <c r="BW192" i="1"/>
  <c r="Z192" i="1" l="1"/>
  <c r="X192" i="1"/>
  <c r="AA192" i="1"/>
  <c r="Y192" i="1"/>
  <c r="BS193" i="1" l="1"/>
  <c r="AI193" i="1"/>
  <c r="BG193" i="1"/>
  <c r="AU193" i="1"/>
  <c r="BR193" i="1"/>
  <c r="AT193" i="1"/>
  <c r="BF193" i="1"/>
  <c r="AH193" i="1"/>
  <c r="BX192" i="1"/>
  <c r="AJ193" i="1" l="1"/>
  <c r="AK193" i="1"/>
  <c r="BU193" i="1"/>
  <c r="BT193" i="1"/>
  <c r="BH193" i="1"/>
  <c r="BI193" i="1"/>
  <c r="AW193" i="1"/>
  <c r="AV193" i="1"/>
  <c r="AX193" i="1" l="1"/>
  <c r="AY193" i="1"/>
  <c r="BV193" i="1"/>
  <c r="BW193" i="1"/>
  <c r="BJ193" i="1"/>
  <c r="BK193" i="1"/>
  <c r="AL193" i="1"/>
  <c r="AM193" i="1"/>
  <c r="Y193" i="1" l="1"/>
  <c r="X193" i="1"/>
  <c r="AA193" i="1"/>
  <c r="Z193" i="1"/>
  <c r="BR194" i="1" l="1"/>
  <c r="AH194" i="1"/>
  <c r="BF194" i="1"/>
  <c r="AT194" i="1"/>
  <c r="BX193" i="1"/>
  <c r="AI194" i="1"/>
  <c r="BG194" i="1"/>
  <c r="BS194" i="1"/>
  <c r="AU194" i="1"/>
  <c r="AJ194" i="1" l="1"/>
  <c r="AK194" i="1"/>
  <c r="AW194" i="1"/>
  <c r="AV194" i="1"/>
  <c r="BI194" i="1"/>
  <c r="BH194" i="1"/>
  <c r="BU194" i="1"/>
  <c r="BT194" i="1"/>
  <c r="BV194" i="1" l="1"/>
  <c r="BW194" i="1"/>
  <c r="BK194" i="1"/>
  <c r="BJ194" i="1"/>
  <c r="AY194" i="1"/>
  <c r="AX194" i="1"/>
  <c r="AL194" i="1"/>
  <c r="AM194" i="1"/>
  <c r="X194" i="1" l="1"/>
  <c r="Z194" i="1"/>
  <c r="Y194" i="1"/>
  <c r="AA194" i="1"/>
  <c r="BS195" i="1" l="1"/>
  <c r="BG195" i="1"/>
  <c r="AU195" i="1"/>
  <c r="AI195" i="1"/>
  <c r="BX194" i="1"/>
  <c r="AT195" i="1"/>
  <c r="AH195" i="1"/>
  <c r="BF195" i="1"/>
  <c r="BR195" i="1"/>
  <c r="BH195" i="1" l="1"/>
  <c r="BI195" i="1"/>
  <c r="BT195" i="1"/>
  <c r="BU195" i="1"/>
  <c r="AJ195" i="1"/>
  <c r="AK195" i="1"/>
  <c r="AW195" i="1"/>
  <c r="AV195" i="1"/>
  <c r="AM195" i="1" l="1"/>
  <c r="AL195" i="1"/>
  <c r="AY195" i="1"/>
  <c r="AX195" i="1"/>
  <c r="BV195" i="1"/>
  <c r="BW195" i="1"/>
  <c r="BJ195" i="1"/>
  <c r="BK195" i="1"/>
  <c r="Z195" i="1" l="1"/>
  <c r="AA195" i="1"/>
  <c r="Y195" i="1"/>
  <c r="X195" i="1"/>
  <c r="AI196" i="1" l="1"/>
  <c r="AU196" i="1"/>
  <c r="BG196" i="1"/>
  <c r="BS196" i="1"/>
  <c r="AH196" i="1"/>
  <c r="BR196" i="1"/>
  <c r="BF196" i="1"/>
  <c r="BX195" i="1"/>
  <c r="AT196" i="1"/>
  <c r="BT196" i="1" l="1"/>
  <c r="BU196" i="1"/>
  <c r="AV196" i="1"/>
  <c r="AW196" i="1"/>
  <c r="BI196" i="1"/>
  <c r="BH196" i="1"/>
  <c r="AK196" i="1"/>
  <c r="AJ196" i="1"/>
  <c r="AM196" i="1" l="1"/>
  <c r="AL196" i="1"/>
  <c r="BK196" i="1"/>
  <c r="BJ196" i="1"/>
  <c r="AY196" i="1"/>
  <c r="AX196" i="1"/>
  <c r="BW196" i="1"/>
  <c r="BV196" i="1"/>
  <c r="Y196" i="1" l="1"/>
  <c r="X196" i="1"/>
  <c r="Z196" i="1"/>
  <c r="AA196" i="1"/>
  <c r="BS197" i="1" l="1"/>
  <c r="BG197" i="1"/>
  <c r="AI197" i="1"/>
  <c r="AU197" i="1"/>
  <c r="BX196" i="1"/>
  <c r="BR197" i="1"/>
  <c r="AT197" i="1"/>
  <c r="AH197" i="1"/>
  <c r="BF197" i="1"/>
  <c r="AK197" i="1" l="1"/>
  <c r="AJ197" i="1"/>
  <c r="AV197" i="1"/>
  <c r="AW197" i="1"/>
  <c r="BH197" i="1"/>
  <c r="BI197" i="1"/>
  <c r="BT197" i="1"/>
  <c r="BU197" i="1"/>
  <c r="BV197" i="1" l="1"/>
  <c r="BW197" i="1"/>
  <c r="BJ197" i="1"/>
  <c r="BK197" i="1"/>
  <c r="AX197" i="1"/>
  <c r="AY197" i="1"/>
  <c r="AL197" i="1"/>
  <c r="AM197" i="1"/>
  <c r="Z197" i="1" l="1"/>
  <c r="X197" i="1"/>
  <c r="Y197" i="1"/>
  <c r="AA197" i="1"/>
  <c r="AI198" i="1" l="1"/>
  <c r="AU198" i="1"/>
  <c r="BS198" i="1"/>
  <c r="BG198" i="1"/>
  <c r="AH198" i="1"/>
  <c r="AT198" i="1"/>
  <c r="BR198" i="1"/>
  <c r="BF198" i="1"/>
  <c r="BX197" i="1"/>
  <c r="AV198" i="1" l="1"/>
  <c r="AW198" i="1"/>
  <c r="BI198" i="1"/>
  <c r="BH198" i="1"/>
  <c r="BT198" i="1"/>
  <c r="BU198" i="1"/>
  <c r="AK198" i="1"/>
  <c r="AJ198" i="1"/>
  <c r="BK198" i="1" l="1"/>
  <c r="BJ198" i="1"/>
  <c r="AM198" i="1"/>
  <c r="AL198" i="1"/>
  <c r="BV198" i="1"/>
  <c r="BW198" i="1"/>
  <c r="AY198" i="1"/>
  <c r="AX198" i="1"/>
  <c r="Z198" i="1" l="1"/>
  <c r="Y198" i="1"/>
  <c r="AA198" i="1"/>
  <c r="X198" i="1"/>
  <c r="AU199" i="1" l="1"/>
  <c r="BG199" i="1"/>
  <c r="BS199" i="1"/>
  <c r="AI199" i="1"/>
  <c r="BR199" i="1"/>
  <c r="AH199" i="1"/>
  <c r="BX198" i="1"/>
  <c r="AT199" i="1"/>
  <c r="BF199" i="1"/>
  <c r="AK199" i="1" l="1"/>
  <c r="AJ199" i="1"/>
  <c r="BH199" i="1"/>
  <c r="BI199" i="1"/>
  <c r="AV199" i="1"/>
  <c r="AW199" i="1"/>
  <c r="BT199" i="1"/>
  <c r="BU199" i="1"/>
  <c r="BV199" i="1" l="1"/>
  <c r="BW199" i="1"/>
  <c r="AX199" i="1"/>
  <c r="AY199" i="1"/>
  <c r="BK199" i="1"/>
  <c r="BJ199" i="1"/>
  <c r="AL199" i="1"/>
  <c r="AM199" i="1"/>
  <c r="AA199" i="1" l="1"/>
  <c r="Z199" i="1"/>
  <c r="X199" i="1"/>
  <c r="Y199" i="1"/>
  <c r="BX199" i="1" l="1"/>
  <c r="AT200" i="1"/>
  <c r="BF200" i="1"/>
  <c r="BR200" i="1"/>
  <c r="AH200" i="1"/>
  <c r="BS200" i="1"/>
  <c r="AU200" i="1"/>
  <c r="AI200" i="1"/>
  <c r="BG200" i="1"/>
  <c r="AK200" i="1" l="1"/>
  <c r="AJ200" i="1"/>
  <c r="BU200" i="1"/>
  <c r="BT200" i="1"/>
  <c r="BH200" i="1"/>
  <c r="BI200" i="1"/>
  <c r="AW200" i="1"/>
  <c r="AV200" i="1"/>
  <c r="BW200" i="1" l="1"/>
  <c r="BV200" i="1"/>
  <c r="AY200" i="1"/>
  <c r="AX200" i="1"/>
  <c r="BJ200" i="1"/>
  <c r="BK200" i="1"/>
  <c r="AM200" i="1"/>
  <c r="AL200" i="1"/>
  <c r="AA200" i="1" l="1"/>
  <c r="Y200" i="1"/>
  <c r="X200" i="1"/>
  <c r="Z200" i="1"/>
  <c r="AH201" i="1" l="1"/>
  <c r="BX200" i="1"/>
  <c r="AT201" i="1"/>
  <c r="BR201" i="1"/>
  <c r="BF201" i="1"/>
  <c r="AI201" i="1"/>
  <c r="BS201" i="1"/>
  <c r="AU201" i="1"/>
  <c r="BG201" i="1"/>
  <c r="BU201" i="1" l="1"/>
  <c r="BT201" i="1"/>
  <c r="BH201" i="1"/>
  <c r="BI201" i="1"/>
  <c r="AW201" i="1"/>
  <c r="AV201" i="1"/>
  <c r="AJ201" i="1"/>
  <c r="AK201" i="1"/>
  <c r="AY201" i="1" l="1"/>
  <c r="AX201" i="1"/>
  <c r="BV201" i="1"/>
  <c r="BW201" i="1"/>
  <c r="AL201" i="1"/>
  <c r="AM201" i="1"/>
  <c r="BK201" i="1"/>
  <c r="BJ201" i="1"/>
  <c r="AA201" i="1" l="1"/>
  <c r="X201" i="1"/>
  <c r="Z201" i="1"/>
  <c r="Y201" i="1"/>
  <c r="AT202" i="1" l="1"/>
  <c r="BF202" i="1"/>
  <c r="AH202" i="1"/>
  <c r="BX201" i="1"/>
  <c r="BR202" i="1"/>
  <c r="BG202" i="1"/>
  <c r="AI202" i="1"/>
  <c r="BS202" i="1"/>
  <c r="AU202" i="1"/>
  <c r="BU202" i="1" l="1"/>
  <c r="BT202" i="1"/>
  <c r="AJ202" i="1"/>
  <c r="AK202" i="1"/>
  <c r="BH202" i="1"/>
  <c r="BI202" i="1"/>
  <c r="AW202" i="1"/>
  <c r="AV202" i="1"/>
  <c r="AY202" i="1" l="1"/>
  <c r="AX202" i="1"/>
  <c r="BJ202" i="1"/>
  <c r="BK202" i="1"/>
  <c r="AM202" i="1"/>
  <c r="AL202" i="1"/>
  <c r="BW202" i="1"/>
  <c r="BV202" i="1"/>
  <c r="Y202" i="1" l="1"/>
  <c r="X202" i="1"/>
  <c r="Z202" i="1"/>
  <c r="AA202" i="1"/>
  <c r="BS203" i="1" l="1"/>
  <c r="AI203" i="1"/>
  <c r="AU203" i="1"/>
  <c r="BG203" i="1"/>
  <c r="BX202" i="1"/>
  <c r="AT203" i="1"/>
  <c r="BR203" i="1"/>
  <c r="BF203" i="1"/>
  <c r="AH203" i="1"/>
  <c r="AW203" i="1" l="1"/>
  <c r="AV203" i="1"/>
  <c r="AK203" i="1"/>
  <c r="AJ203" i="1"/>
  <c r="BH203" i="1"/>
  <c r="BI203" i="1"/>
  <c r="BT203" i="1"/>
  <c r="BU203" i="1"/>
  <c r="BV203" i="1" l="1"/>
  <c r="BW203" i="1"/>
  <c r="BK203" i="1"/>
  <c r="BJ203" i="1"/>
  <c r="AX203" i="1"/>
  <c r="AY203" i="1"/>
  <c r="AM203" i="1"/>
  <c r="AL203" i="1"/>
  <c r="AA203" i="1" l="1"/>
  <c r="Z203" i="1"/>
  <c r="X203" i="1"/>
  <c r="Y203" i="1"/>
  <c r="AH204" i="1" l="1"/>
  <c r="BR204" i="1"/>
  <c r="BX203" i="1"/>
  <c r="BF204" i="1"/>
  <c r="AT204" i="1"/>
  <c r="AU204" i="1"/>
  <c r="AI204" i="1"/>
  <c r="BS204" i="1"/>
  <c r="BG204" i="1"/>
  <c r="AV204" i="1" l="1"/>
  <c r="AW204" i="1"/>
  <c r="BI204" i="1"/>
  <c r="BH204" i="1"/>
  <c r="BT204" i="1"/>
  <c r="BU204" i="1"/>
  <c r="AK204" i="1"/>
  <c r="AJ204" i="1"/>
  <c r="AL204" i="1" l="1"/>
  <c r="AM204" i="1"/>
  <c r="BV204" i="1"/>
  <c r="BW204" i="1"/>
  <c r="BJ204" i="1"/>
  <c r="BK204" i="1"/>
  <c r="AX204" i="1"/>
  <c r="AY204" i="1"/>
  <c r="Y204" i="1" l="1"/>
  <c r="X204" i="1"/>
  <c r="AA204" i="1"/>
  <c r="Z204" i="1"/>
  <c r="BR205" i="1" l="1"/>
  <c r="AT205" i="1"/>
  <c r="BF205" i="1"/>
  <c r="AH205" i="1"/>
  <c r="BX204" i="1"/>
  <c r="BG205" i="1"/>
  <c r="AI205" i="1"/>
  <c r="AU205" i="1"/>
  <c r="BS205" i="1"/>
  <c r="AV205" i="1" l="1"/>
  <c r="AW205" i="1"/>
  <c r="AJ205" i="1"/>
  <c r="AK205" i="1"/>
  <c r="BI205" i="1"/>
  <c r="BH205" i="1"/>
  <c r="BT205" i="1"/>
  <c r="BU205" i="1"/>
  <c r="BW205" i="1" l="1"/>
  <c r="BV205" i="1"/>
  <c r="BK205" i="1"/>
  <c r="BJ205" i="1"/>
  <c r="AL205" i="1"/>
  <c r="AM205" i="1"/>
  <c r="AX205" i="1"/>
  <c r="AY205" i="1"/>
  <c r="Y205" i="1" l="1"/>
  <c r="X205" i="1"/>
  <c r="Z205" i="1"/>
  <c r="AA205" i="1"/>
  <c r="AI206" i="1" l="1"/>
  <c r="BS206" i="1"/>
  <c r="AU206" i="1"/>
  <c r="BG206" i="1"/>
  <c r="BX205" i="1"/>
  <c r="BR206" i="1"/>
  <c r="BF206" i="1"/>
  <c r="AT206" i="1"/>
  <c r="AH206" i="1"/>
  <c r="BH206" i="1" l="1"/>
  <c r="BI206" i="1"/>
  <c r="AK206" i="1"/>
  <c r="AJ206" i="1"/>
  <c r="AV206" i="1"/>
  <c r="AW206" i="1"/>
  <c r="BT206" i="1"/>
  <c r="BU206" i="1"/>
  <c r="BV206" i="1" l="1"/>
  <c r="BW206" i="1"/>
  <c r="AL206" i="1"/>
  <c r="AM206" i="1"/>
  <c r="AX206" i="1"/>
  <c r="AY206" i="1"/>
  <c r="BJ206" i="1"/>
  <c r="BK206" i="1"/>
  <c r="X206" i="1" l="1"/>
  <c r="Y206" i="1"/>
  <c r="Z206" i="1"/>
  <c r="AA206" i="1"/>
  <c r="AU207" i="1" l="1"/>
  <c r="AI207" i="1"/>
  <c r="BG207" i="1"/>
  <c r="BS207" i="1"/>
  <c r="BF207" i="1"/>
  <c r="BR207" i="1"/>
  <c r="AT207" i="1"/>
  <c r="BX206" i="1"/>
  <c r="AH207" i="1"/>
  <c r="AJ207" i="1" l="1"/>
  <c r="AK207" i="1"/>
  <c r="BU207" i="1"/>
  <c r="BT207" i="1"/>
  <c r="AV207" i="1"/>
  <c r="AW207" i="1"/>
  <c r="BI207" i="1"/>
  <c r="BH207" i="1"/>
  <c r="AY207" i="1" l="1"/>
  <c r="AX207" i="1"/>
  <c r="BJ207" i="1"/>
  <c r="BK207" i="1"/>
  <c r="BV207" i="1"/>
  <c r="BW207" i="1"/>
  <c r="AL207" i="1"/>
  <c r="AM207" i="1"/>
  <c r="X207" i="1" l="1"/>
  <c r="Z207" i="1"/>
  <c r="Y207" i="1"/>
  <c r="AA207" i="1"/>
  <c r="BG208" i="1" l="1"/>
  <c r="AI208" i="1"/>
  <c r="AU208" i="1"/>
  <c r="BS208" i="1"/>
  <c r="BR208" i="1"/>
  <c r="AH208" i="1"/>
  <c r="BX207" i="1"/>
  <c r="BF208" i="1"/>
  <c r="AT208" i="1"/>
  <c r="BT208" i="1" l="1"/>
  <c r="BU208" i="1"/>
  <c r="AW208" i="1"/>
  <c r="AV208" i="1"/>
  <c r="BH208" i="1"/>
  <c r="BI208" i="1"/>
  <c r="AK208" i="1"/>
  <c r="AJ208" i="1"/>
  <c r="AM208" i="1" l="1"/>
  <c r="AL208" i="1"/>
  <c r="BK208" i="1"/>
  <c r="BJ208" i="1"/>
  <c r="AX208" i="1"/>
  <c r="AY208" i="1"/>
  <c r="BW208" i="1"/>
  <c r="BV208" i="1"/>
  <c r="AA208" i="1" l="1"/>
  <c r="X208" i="1"/>
  <c r="Y208" i="1"/>
  <c r="Z208" i="1"/>
  <c r="AH209" i="1" l="1"/>
  <c r="BF209" i="1"/>
  <c r="BX208" i="1"/>
  <c r="AT209" i="1"/>
  <c r="BR209" i="1"/>
  <c r="AI209" i="1"/>
  <c r="BG209" i="1"/>
  <c r="AU209" i="1"/>
  <c r="BS209" i="1"/>
  <c r="BU209" i="1" l="1"/>
  <c r="BT209" i="1"/>
  <c r="AW209" i="1"/>
  <c r="AV209" i="1"/>
  <c r="BI209" i="1"/>
  <c r="BH209" i="1"/>
  <c r="AJ209" i="1"/>
  <c r="AK209" i="1"/>
  <c r="AM209" i="1" l="1"/>
  <c r="AL209" i="1"/>
  <c r="BJ209" i="1"/>
  <c r="BK209" i="1"/>
  <c r="AX209" i="1"/>
  <c r="AY209" i="1"/>
  <c r="BV209" i="1"/>
  <c r="BW209" i="1"/>
  <c r="Y209" i="1" l="1"/>
  <c r="X209" i="1"/>
  <c r="Z209" i="1"/>
  <c r="AA209" i="1"/>
  <c r="AT210" i="1" l="1"/>
  <c r="BF210" i="1"/>
  <c r="AH210" i="1"/>
  <c r="BX209" i="1"/>
  <c r="BR210" i="1"/>
  <c r="BG210" i="1"/>
  <c r="AU210" i="1"/>
  <c r="AI210" i="1"/>
  <c r="BS210" i="1"/>
  <c r="BU210" i="1" l="1"/>
  <c r="BT210" i="1"/>
  <c r="AJ210" i="1"/>
  <c r="AK210" i="1"/>
  <c r="BH210" i="1"/>
  <c r="BI210" i="1"/>
  <c r="AV210" i="1"/>
  <c r="AW210" i="1"/>
  <c r="AY210" i="1" l="1"/>
  <c r="AX210" i="1"/>
  <c r="BK210" i="1"/>
  <c r="BJ210" i="1"/>
  <c r="AL210" i="1"/>
  <c r="AM210" i="1"/>
  <c r="BW210" i="1"/>
  <c r="BV210" i="1"/>
  <c r="AA210" i="1" l="1"/>
  <c r="X210" i="1"/>
  <c r="Y210" i="1"/>
  <c r="Z210" i="1"/>
  <c r="AT211" i="1" l="1"/>
  <c r="AH211" i="1"/>
  <c r="BX210" i="1"/>
  <c r="BR211" i="1"/>
  <c r="BF211" i="1"/>
  <c r="AU211" i="1"/>
  <c r="BG211" i="1"/>
  <c r="BS211" i="1"/>
  <c r="AI211" i="1"/>
  <c r="BH211" i="1" l="1"/>
  <c r="BI211" i="1"/>
  <c r="BT211" i="1"/>
  <c r="BU211" i="1"/>
  <c r="AK211" i="1"/>
  <c r="AJ211" i="1"/>
  <c r="AW211" i="1"/>
  <c r="AV211" i="1"/>
  <c r="AX211" i="1" l="1"/>
  <c r="AY211" i="1"/>
  <c r="AM211" i="1"/>
  <c r="AL211" i="1"/>
  <c r="BV211" i="1"/>
  <c r="BW211" i="1"/>
  <c r="BK211" i="1"/>
  <c r="BJ211" i="1"/>
  <c r="Z211" i="1" l="1"/>
  <c r="X211" i="1"/>
  <c r="AA211" i="1"/>
  <c r="Y211" i="1"/>
  <c r="BS212" i="1" l="1"/>
  <c r="AU212" i="1"/>
  <c r="AI212" i="1"/>
  <c r="BG212" i="1"/>
  <c r="BX211" i="1"/>
  <c r="BF212" i="1"/>
  <c r="AH212" i="1"/>
  <c r="AT212" i="1"/>
  <c r="BR212" i="1"/>
  <c r="AK212" i="1" l="1"/>
  <c r="AJ212" i="1"/>
  <c r="BU212" i="1"/>
  <c r="BT212" i="1"/>
  <c r="AW212" i="1"/>
  <c r="AV212" i="1"/>
  <c r="BH212" i="1"/>
  <c r="BI212" i="1"/>
  <c r="BK212" i="1" l="1"/>
  <c r="BJ212" i="1"/>
  <c r="BW212" i="1"/>
  <c r="BV212" i="1"/>
  <c r="AY212" i="1"/>
  <c r="AX212" i="1"/>
  <c r="AM212" i="1"/>
  <c r="AL212" i="1"/>
  <c r="Y212" i="1" l="1"/>
  <c r="Z212" i="1"/>
  <c r="X212" i="1"/>
  <c r="AA212" i="1"/>
  <c r="BS213" i="1" l="1"/>
  <c r="AI213" i="1"/>
  <c r="BG213" i="1"/>
  <c r="AU213" i="1"/>
  <c r="AH213" i="1"/>
  <c r="BX212" i="1"/>
  <c r="BR213" i="1"/>
  <c r="AT213" i="1"/>
  <c r="BF213" i="1"/>
  <c r="AW213" i="1" l="1"/>
  <c r="AV213" i="1"/>
  <c r="BI213" i="1"/>
  <c r="BH213" i="1"/>
  <c r="BT213" i="1"/>
  <c r="BU213" i="1"/>
  <c r="AK213" i="1"/>
  <c r="AJ213" i="1"/>
  <c r="AM213" i="1" l="1"/>
  <c r="AL213" i="1"/>
  <c r="BW213" i="1"/>
  <c r="BV213" i="1"/>
  <c r="BJ213" i="1"/>
  <c r="BK213" i="1"/>
  <c r="AX213" i="1"/>
  <c r="AY213" i="1"/>
  <c r="AA213" i="1" l="1"/>
  <c r="X213" i="1"/>
  <c r="Z213" i="1"/>
  <c r="Y213" i="1"/>
  <c r="BF214" i="1" l="1"/>
  <c r="AH214" i="1"/>
  <c r="BR214" i="1"/>
  <c r="AT214" i="1"/>
  <c r="BX213" i="1"/>
  <c r="AI214" i="1"/>
  <c r="BG214" i="1"/>
  <c r="BS214" i="1"/>
  <c r="AU214" i="1"/>
  <c r="AV214" i="1" l="1"/>
  <c r="AW214" i="1"/>
  <c r="BU214" i="1"/>
  <c r="BT214" i="1"/>
  <c r="AK214" i="1"/>
  <c r="AJ214" i="1"/>
  <c r="BI214" i="1"/>
  <c r="BH214" i="1"/>
  <c r="BV214" i="1" l="1"/>
  <c r="BW214" i="1"/>
  <c r="BJ214" i="1"/>
  <c r="BK214" i="1"/>
  <c r="AM214" i="1"/>
  <c r="AL214" i="1"/>
  <c r="AX214" i="1"/>
  <c r="AY214" i="1"/>
  <c r="Z214" i="1" l="1"/>
  <c r="Y214" i="1"/>
  <c r="X214" i="1"/>
  <c r="AA214" i="1"/>
  <c r="BG215" i="1" l="1"/>
  <c r="BS215" i="1"/>
  <c r="AI215" i="1"/>
  <c r="AU215" i="1"/>
  <c r="AT215" i="1"/>
  <c r="BF215" i="1"/>
  <c r="BX214" i="1"/>
  <c r="AH215" i="1"/>
  <c r="BR215" i="1"/>
  <c r="BT215" i="1" l="1"/>
  <c r="BU215" i="1"/>
  <c r="AK215" i="1"/>
  <c r="AJ215" i="1"/>
  <c r="BH215" i="1"/>
  <c r="BI215" i="1"/>
  <c r="AV215" i="1"/>
  <c r="AW215" i="1"/>
  <c r="BJ215" i="1" l="1"/>
  <c r="BK215" i="1"/>
  <c r="AX215" i="1"/>
  <c r="AY215" i="1"/>
  <c r="AL215" i="1"/>
  <c r="AM215" i="1"/>
  <c r="BW215" i="1"/>
  <c r="BV215" i="1"/>
  <c r="Y215" i="1" l="1"/>
  <c r="AA215" i="1"/>
  <c r="X215" i="1"/>
  <c r="Z215" i="1"/>
  <c r="BR216" i="1" l="1"/>
  <c r="AH216" i="1"/>
  <c r="AT216" i="1"/>
  <c r="BF216" i="1"/>
  <c r="BX215" i="1"/>
  <c r="AI216" i="1"/>
  <c r="BG216" i="1"/>
  <c r="BS216" i="1"/>
  <c r="AU216" i="1"/>
  <c r="BI216" i="1" l="1"/>
  <c r="BH216" i="1"/>
  <c r="AW216" i="1"/>
  <c r="AV216" i="1"/>
  <c r="AJ216" i="1"/>
  <c r="AK216" i="1"/>
  <c r="BU216" i="1"/>
  <c r="BT216" i="1"/>
  <c r="BV216" i="1" l="1"/>
  <c r="BW216" i="1"/>
  <c r="AX216" i="1"/>
  <c r="AY216" i="1"/>
  <c r="AL216" i="1"/>
  <c r="AM216" i="1"/>
  <c r="BJ216" i="1"/>
  <c r="BK216" i="1"/>
  <c r="Z216" i="1" l="1"/>
  <c r="Y216" i="1"/>
  <c r="X216" i="1"/>
  <c r="AA216" i="1"/>
  <c r="BS217" i="1" l="1"/>
  <c r="AU217" i="1"/>
  <c r="AI217" i="1"/>
  <c r="BG217" i="1"/>
  <c r="AT217" i="1"/>
  <c r="BF217" i="1"/>
  <c r="BX216" i="1"/>
  <c r="AH217" i="1"/>
  <c r="BR217" i="1"/>
  <c r="BT217" i="1" l="1"/>
  <c r="BU217" i="1"/>
  <c r="BH217" i="1"/>
  <c r="BI217" i="1"/>
  <c r="AJ217" i="1"/>
  <c r="AK217" i="1"/>
  <c r="AW217" i="1"/>
  <c r="AV217" i="1"/>
  <c r="AY217" i="1" l="1"/>
  <c r="AX217" i="1"/>
  <c r="AM217" i="1"/>
  <c r="AL217" i="1"/>
  <c r="BJ217" i="1"/>
  <c r="BK217" i="1"/>
  <c r="BW217" i="1"/>
  <c r="BV217" i="1"/>
  <c r="AA217" i="1" l="1"/>
  <c r="Z217" i="1"/>
  <c r="X217" i="1"/>
  <c r="Y217" i="1"/>
  <c r="BF218" i="1" l="1"/>
  <c r="AT218" i="1"/>
  <c r="AH218" i="1"/>
  <c r="BX217" i="1"/>
  <c r="BR218" i="1"/>
  <c r="AU218" i="1"/>
  <c r="BG218" i="1"/>
  <c r="AI218" i="1"/>
  <c r="BS218" i="1"/>
  <c r="BT218" i="1" l="1"/>
  <c r="BU218" i="1"/>
  <c r="AK218" i="1"/>
  <c r="AJ218" i="1"/>
  <c r="AW218" i="1"/>
  <c r="AV218" i="1"/>
  <c r="BH218" i="1"/>
  <c r="BI218" i="1"/>
  <c r="BJ218" i="1" l="1"/>
  <c r="BK218" i="1"/>
  <c r="AL218" i="1"/>
  <c r="AM218" i="1"/>
  <c r="AY218" i="1"/>
  <c r="AX218" i="1"/>
  <c r="BW218" i="1"/>
  <c r="BV218" i="1"/>
  <c r="X218" i="1" l="1"/>
  <c r="Z218" i="1"/>
  <c r="Y218" i="1"/>
  <c r="AA218" i="1"/>
  <c r="BF219" i="1" l="1"/>
  <c r="BR219" i="1"/>
  <c r="BX218" i="1"/>
  <c r="AH219" i="1"/>
  <c r="AT219" i="1"/>
  <c r="BG219" i="1"/>
  <c r="BS219" i="1"/>
  <c r="AU219" i="1"/>
  <c r="AI219" i="1"/>
  <c r="AV219" i="1" l="1"/>
  <c r="AW219" i="1"/>
  <c r="AJ219" i="1"/>
  <c r="AK219" i="1"/>
  <c r="BT219" i="1"/>
  <c r="BU219" i="1"/>
  <c r="BI219" i="1"/>
  <c r="BH219" i="1"/>
  <c r="BJ219" i="1" l="1"/>
  <c r="BK219" i="1"/>
  <c r="BW219" i="1"/>
  <c r="BV219" i="1"/>
  <c r="AL219" i="1"/>
  <c r="AM219" i="1"/>
  <c r="AX219" i="1"/>
  <c r="AY219" i="1"/>
  <c r="Z219" i="1" l="1"/>
  <c r="Y219" i="1"/>
  <c r="X219" i="1"/>
  <c r="AA219" i="1"/>
  <c r="BS220" i="1" l="1"/>
  <c r="AI220" i="1"/>
  <c r="AU220" i="1"/>
  <c r="BG220" i="1"/>
  <c r="BF220" i="1"/>
  <c r="BX219" i="1"/>
  <c r="AH220" i="1"/>
  <c r="BR220" i="1"/>
  <c r="AT220" i="1"/>
  <c r="AK220" i="1" l="1"/>
  <c r="AJ220" i="1"/>
  <c r="AW220" i="1"/>
  <c r="AV220" i="1"/>
  <c r="BT220" i="1"/>
  <c r="BU220" i="1"/>
  <c r="BH220" i="1"/>
  <c r="BI220" i="1"/>
  <c r="BJ220" i="1" l="1"/>
  <c r="BK220" i="1"/>
  <c r="AY220" i="1"/>
  <c r="AX220" i="1"/>
  <c r="BW220" i="1"/>
  <c r="BV220" i="1"/>
  <c r="AL220" i="1"/>
  <c r="AM220" i="1"/>
  <c r="Y220" i="1" l="1"/>
  <c r="X220" i="1"/>
  <c r="Z220" i="1"/>
  <c r="AA220" i="1"/>
  <c r="AU221" i="1" l="1"/>
  <c r="AI221" i="1"/>
  <c r="BG221" i="1"/>
  <c r="BS221" i="1"/>
  <c r="BF221" i="1"/>
  <c r="AT221" i="1"/>
  <c r="BX220" i="1"/>
  <c r="AH221" i="1"/>
  <c r="BR221" i="1"/>
  <c r="AK221" i="1" l="1"/>
  <c r="AJ221" i="1"/>
  <c r="BI221" i="1"/>
  <c r="BH221" i="1"/>
  <c r="BU221" i="1"/>
  <c r="BT221" i="1"/>
  <c r="AV221" i="1"/>
  <c r="AW221" i="1"/>
  <c r="BW221" i="1" l="1"/>
  <c r="BV221" i="1"/>
  <c r="AL221" i="1"/>
  <c r="AM221" i="1"/>
  <c r="AY221" i="1"/>
  <c r="AX221" i="1"/>
  <c r="BK221" i="1"/>
  <c r="BJ221" i="1"/>
  <c r="Z221" i="1" l="1"/>
  <c r="AA221" i="1"/>
  <c r="X221" i="1"/>
  <c r="Y221" i="1"/>
  <c r="BS222" i="1" l="1"/>
  <c r="AU222" i="1"/>
  <c r="AI222" i="1"/>
  <c r="BG222" i="1"/>
  <c r="AT222" i="1"/>
  <c r="BX221" i="1"/>
  <c r="BR222" i="1"/>
  <c r="BF222" i="1"/>
  <c r="AH222" i="1"/>
  <c r="BI222" i="1" l="1"/>
  <c r="BH222" i="1"/>
  <c r="AW222" i="1"/>
  <c r="AV222" i="1"/>
  <c r="AJ222" i="1"/>
  <c r="AK222" i="1"/>
  <c r="BU222" i="1"/>
  <c r="BT222" i="1"/>
  <c r="BV222" i="1" l="1"/>
  <c r="BW222" i="1"/>
  <c r="AY222" i="1"/>
  <c r="AX222" i="1"/>
  <c r="AM222" i="1"/>
  <c r="AL222" i="1"/>
  <c r="BJ222" i="1"/>
  <c r="BK222" i="1"/>
  <c r="AA222" i="1" l="1"/>
  <c r="Z222" i="1"/>
  <c r="X222" i="1"/>
  <c r="Y222" i="1"/>
  <c r="AT223" i="1" l="1"/>
  <c r="BX222" i="1"/>
  <c r="BR223" i="1"/>
  <c r="BF223" i="1"/>
  <c r="AH223" i="1"/>
  <c r="BG223" i="1"/>
  <c r="AU223" i="1"/>
  <c r="AI223" i="1"/>
  <c r="BS223" i="1"/>
  <c r="AK223" i="1" l="1"/>
  <c r="AJ223" i="1"/>
  <c r="BI223" i="1"/>
  <c r="BH223" i="1"/>
  <c r="BU223" i="1"/>
  <c r="BT223" i="1"/>
  <c r="AV223" i="1"/>
  <c r="AW223" i="1"/>
  <c r="AY223" i="1" l="1"/>
  <c r="AX223" i="1"/>
  <c r="AL223" i="1"/>
  <c r="AM223" i="1"/>
  <c r="BV223" i="1"/>
  <c r="BW223" i="1"/>
  <c r="BK223" i="1"/>
  <c r="BJ223" i="1"/>
  <c r="Z223" i="1" l="1"/>
  <c r="X223" i="1"/>
  <c r="Y223" i="1"/>
  <c r="AA223" i="1"/>
  <c r="AU224" i="1" l="1"/>
  <c r="BS224" i="1"/>
  <c r="BG224" i="1"/>
  <c r="AI224" i="1"/>
  <c r="AT224" i="1"/>
  <c r="BX223" i="1"/>
  <c r="BR224" i="1"/>
  <c r="AH224" i="1"/>
  <c r="BF224" i="1"/>
  <c r="BH224" i="1" l="1"/>
  <c r="BI224" i="1"/>
  <c r="AJ224" i="1"/>
  <c r="AK224" i="1"/>
  <c r="BU224" i="1"/>
  <c r="BT224" i="1"/>
  <c r="AV224" i="1"/>
  <c r="AW224" i="1"/>
  <c r="AY224" i="1" l="1"/>
  <c r="AX224" i="1"/>
  <c r="BW224" i="1"/>
  <c r="BV224" i="1"/>
  <c r="AL224" i="1"/>
  <c r="AM224" i="1"/>
  <c r="BJ224" i="1"/>
  <c r="BK224" i="1"/>
  <c r="AA224" i="1" l="1"/>
  <c r="X224" i="1"/>
  <c r="Y224" i="1"/>
  <c r="Z224" i="1"/>
  <c r="BR225" i="1" l="1"/>
  <c r="BF225" i="1"/>
  <c r="BX224" i="1"/>
  <c r="AH225" i="1"/>
  <c r="AT225" i="1"/>
  <c r="AI225" i="1"/>
  <c r="BS225" i="1"/>
  <c r="AU225" i="1"/>
  <c r="BG225" i="1"/>
  <c r="BI225" i="1" l="1"/>
  <c r="BH225" i="1"/>
  <c r="AW225" i="1"/>
  <c r="AV225" i="1"/>
  <c r="AJ225" i="1"/>
  <c r="AK225" i="1"/>
  <c r="BT225" i="1"/>
  <c r="BU225" i="1"/>
  <c r="BV225" i="1" l="1"/>
  <c r="BW225" i="1"/>
  <c r="AX225" i="1"/>
  <c r="AY225" i="1"/>
  <c r="AL225" i="1"/>
  <c r="AM225" i="1"/>
  <c r="BJ225" i="1"/>
  <c r="BK225" i="1"/>
  <c r="Z225" i="1" l="1"/>
  <c r="Y225" i="1"/>
  <c r="AA225" i="1"/>
  <c r="X225" i="1"/>
  <c r="AU226" i="1" l="1"/>
  <c r="BG226" i="1"/>
  <c r="AI226" i="1"/>
  <c r="BS226" i="1"/>
  <c r="AH226" i="1"/>
  <c r="BR226" i="1"/>
  <c r="BX225" i="1"/>
  <c r="BF226" i="1"/>
  <c r="AT226" i="1"/>
  <c r="AW226" i="1" l="1"/>
  <c r="AV226" i="1"/>
  <c r="BH226" i="1"/>
  <c r="BI226" i="1"/>
  <c r="BT226" i="1"/>
  <c r="BU226" i="1"/>
  <c r="AK226" i="1"/>
  <c r="AJ226" i="1"/>
  <c r="AM226" i="1" l="1"/>
  <c r="AL226" i="1"/>
  <c r="BV226" i="1"/>
  <c r="BW226" i="1"/>
  <c r="BK226" i="1"/>
  <c r="BJ226" i="1"/>
  <c r="AY226" i="1"/>
  <c r="AX226" i="1"/>
  <c r="Y226" i="1" l="1"/>
  <c r="Z226" i="1"/>
  <c r="X226" i="1"/>
  <c r="AA226" i="1"/>
  <c r="AI227" i="1" l="1"/>
  <c r="AU227" i="1"/>
  <c r="BS227" i="1"/>
  <c r="BG227" i="1"/>
  <c r="BX226" i="1"/>
  <c r="BR227" i="1"/>
  <c r="AH227" i="1"/>
  <c r="BF227" i="1"/>
  <c r="AT227" i="1"/>
  <c r="AJ227" i="1" l="1"/>
  <c r="AK227" i="1"/>
  <c r="AW227" i="1"/>
  <c r="AV227" i="1"/>
  <c r="BI227" i="1"/>
  <c r="BH227" i="1"/>
  <c r="BT227" i="1"/>
  <c r="BU227" i="1"/>
  <c r="BV227" i="1" l="1"/>
  <c r="BW227" i="1"/>
  <c r="BK227" i="1"/>
  <c r="BJ227" i="1"/>
  <c r="AX227" i="1"/>
  <c r="AY227" i="1"/>
  <c r="AM227" i="1"/>
  <c r="AL227" i="1"/>
  <c r="Y227" i="1" l="1"/>
  <c r="Z227" i="1"/>
  <c r="AA227" i="1"/>
  <c r="X227" i="1"/>
  <c r="AI228" i="1" l="1"/>
  <c r="BS228" i="1"/>
  <c r="BG228" i="1"/>
  <c r="AU228" i="1"/>
  <c r="BR228" i="1"/>
  <c r="AT228" i="1"/>
  <c r="BF228" i="1"/>
  <c r="BX227" i="1"/>
  <c r="AH228" i="1"/>
  <c r="BI228" i="1" l="1"/>
  <c r="BH228" i="1"/>
  <c r="AJ228" i="1"/>
  <c r="AK228" i="1"/>
  <c r="AW228" i="1"/>
  <c r="AV228" i="1"/>
  <c r="BT228" i="1"/>
  <c r="BU228" i="1"/>
  <c r="BW228" i="1" l="1"/>
  <c r="BV228" i="1"/>
  <c r="AY228" i="1"/>
  <c r="AX228" i="1"/>
  <c r="AM228" i="1"/>
  <c r="AL228" i="1"/>
  <c r="BK228" i="1"/>
  <c r="BJ228" i="1"/>
  <c r="X228" i="1" l="1"/>
  <c r="Y228" i="1"/>
  <c r="AA228" i="1"/>
  <c r="Z228" i="1"/>
  <c r="AT229" i="1" l="1"/>
  <c r="BF229" i="1"/>
  <c r="BR229" i="1"/>
  <c r="AH229" i="1"/>
  <c r="BX228" i="1"/>
  <c r="BS229" i="1"/>
  <c r="AU229" i="1"/>
  <c r="AI229" i="1"/>
  <c r="BG229" i="1"/>
  <c r="BH229" i="1" l="1"/>
  <c r="BI229" i="1"/>
  <c r="AK229" i="1"/>
  <c r="AJ229" i="1"/>
  <c r="BU229" i="1"/>
  <c r="BT229" i="1"/>
  <c r="AW229" i="1"/>
  <c r="AV229" i="1"/>
  <c r="BV229" i="1" l="1"/>
  <c r="BW229" i="1"/>
  <c r="AY229" i="1"/>
  <c r="AX229" i="1"/>
  <c r="AL229" i="1"/>
  <c r="AM229" i="1"/>
  <c r="BJ229" i="1"/>
  <c r="BK229" i="1"/>
  <c r="AA229" i="1" l="1"/>
  <c r="Z229" i="1"/>
  <c r="X229" i="1"/>
  <c r="Y229" i="1"/>
  <c r="AH230" i="1" l="1"/>
  <c r="BR230" i="1"/>
  <c r="BF230" i="1"/>
  <c r="BX229" i="1"/>
  <c r="AT230" i="1"/>
  <c r="BG230" i="1"/>
  <c r="BS230" i="1"/>
  <c r="AI230" i="1"/>
  <c r="AU230" i="1"/>
  <c r="BU230" i="1" l="1"/>
  <c r="BT230" i="1"/>
  <c r="AV230" i="1"/>
  <c r="AW230" i="1"/>
  <c r="BI230" i="1"/>
  <c r="BH230" i="1"/>
  <c r="AK230" i="1"/>
  <c r="AJ230" i="1"/>
  <c r="AL230" i="1" l="1"/>
  <c r="AM230" i="1"/>
  <c r="BK230" i="1"/>
  <c r="BJ230" i="1"/>
  <c r="AX230" i="1"/>
  <c r="AY230" i="1"/>
  <c r="BV230" i="1"/>
  <c r="BW230" i="1"/>
  <c r="Z230" i="1" l="1"/>
  <c r="Y230" i="1"/>
  <c r="AA230" i="1"/>
  <c r="X230" i="1"/>
  <c r="BG231" i="1" l="1"/>
  <c r="AU231" i="1"/>
  <c r="BS231" i="1"/>
  <c r="AI231" i="1"/>
  <c r="BR231" i="1"/>
  <c r="AT231" i="1"/>
  <c r="BX230" i="1"/>
  <c r="AH231" i="1"/>
  <c r="BF231" i="1"/>
  <c r="AJ231" i="1" l="1"/>
  <c r="AK231" i="1"/>
  <c r="BT231" i="1"/>
  <c r="BU231" i="1"/>
  <c r="BI231" i="1"/>
  <c r="BH231" i="1"/>
  <c r="AV231" i="1"/>
  <c r="AW231" i="1"/>
  <c r="AX231" i="1" l="1"/>
  <c r="AY231" i="1"/>
  <c r="BK231" i="1"/>
  <c r="BJ231" i="1"/>
  <c r="BW231" i="1"/>
  <c r="BV231" i="1"/>
  <c r="AL231" i="1"/>
  <c r="AM231" i="1"/>
  <c r="Z231" i="1" l="1"/>
  <c r="AA231" i="1"/>
  <c r="X231" i="1"/>
  <c r="Y231" i="1"/>
  <c r="BG232" i="1" l="1"/>
  <c r="BS232" i="1"/>
  <c r="AI232" i="1"/>
  <c r="AU232" i="1"/>
  <c r="BX231" i="1"/>
  <c r="AH232" i="1"/>
  <c r="AT232" i="1"/>
  <c r="BF232" i="1"/>
  <c r="BR232" i="1"/>
  <c r="BT232" i="1" l="1"/>
  <c r="BU232" i="1"/>
  <c r="AV232" i="1"/>
  <c r="AW232" i="1"/>
  <c r="BI232" i="1"/>
  <c r="BH232" i="1"/>
  <c r="AK232" i="1"/>
  <c r="AJ232" i="1"/>
  <c r="AM232" i="1" l="1"/>
  <c r="AL232" i="1"/>
  <c r="BK232" i="1"/>
  <c r="BJ232" i="1"/>
  <c r="AY232" i="1"/>
  <c r="AX232" i="1"/>
  <c r="BV232" i="1"/>
  <c r="BW232" i="1"/>
  <c r="Y232" i="1" l="1"/>
  <c r="AA232" i="1"/>
  <c r="Z232" i="1"/>
  <c r="X232" i="1"/>
  <c r="AI233" i="1" l="1"/>
  <c r="AU233" i="1"/>
  <c r="BG233" i="1"/>
  <c r="BS233" i="1"/>
  <c r="AT233" i="1"/>
  <c r="BX232" i="1"/>
  <c r="BF233" i="1"/>
  <c r="AH233" i="1"/>
  <c r="BR233" i="1"/>
  <c r="BU233" i="1" l="1"/>
  <c r="BT233" i="1"/>
  <c r="AK233" i="1"/>
  <c r="AJ233" i="1"/>
  <c r="BI233" i="1"/>
  <c r="BH233" i="1"/>
  <c r="AW233" i="1"/>
  <c r="AV233" i="1"/>
  <c r="AY233" i="1" l="1"/>
  <c r="AX233" i="1"/>
  <c r="AL233" i="1"/>
  <c r="AM233" i="1"/>
  <c r="BK233" i="1"/>
  <c r="BJ233" i="1"/>
  <c r="BW233" i="1"/>
  <c r="BV233" i="1"/>
  <c r="X233" i="1" l="1"/>
  <c r="Z233" i="1"/>
  <c r="AA233" i="1"/>
  <c r="Y233" i="1"/>
  <c r="AT234" i="1" l="1"/>
  <c r="BX233" i="1"/>
  <c r="AH234" i="1"/>
  <c r="BF234" i="1"/>
  <c r="BR234" i="1"/>
  <c r="AI234" i="1"/>
  <c r="BG234" i="1"/>
  <c r="AU234" i="1"/>
  <c r="BS234" i="1"/>
  <c r="BT234" i="1" l="1"/>
  <c r="BU234" i="1"/>
  <c r="BI234" i="1"/>
  <c r="BH234" i="1"/>
  <c r="AK234" i="1"/>
  <c r="AJ234" i="1"/>
  <c r="AW234" i="1"/>
  <c r="AV234" i="1"/>
  <c r="AX234" i="1" l="1"/>
  <c r="AY234" i="1"/>
  <c r="BJ234" i="1"/>
  <c r="BK234" i="1"/>
  <c r="AL234" i="1"/>
  <c r="AM234" i="1"/>
  <c r="BV234" i="1"/>
  <c r="BW234" i="1"/>
  <c r="X234" i="1" l="1"/>
  <c r="Y234" i="1"/>
  <c r="Z234" i="1"/>
  <c r="AA234" i="1"/>
  <c r="BG235" i="1" l="1"/>
  <c r="AU235" i="1"/>
  <c r="AI235" i="1"/>
  <c r="BS235" i="1"/>
  <c r="BX234" i="1"/>
  <c r="BF235" i="1"/>
  <c r="AT235" i="1"/>
  <c r="BR235" i="1"/>
  <c r="AH235" i="1"/>
  <c r="AK235" i="1" l="1"/>
  <c r="AJ235" i="1"/>
  <c r="AV235" i="1"/>
  <c r="AW235" i="1"/>
  <c r="BT235" i="1"/>
  <c r="BU235" i="1"/>
  <c r="BI235" i="1"/>
  <c r="BH235" i="1"/>
  <c r="AM235" i="1" l="1"/>
  <c r="AL235" i="1"/>
  <c r="BK235" i="1"/>
  <c r="BJ235" i="1"/>
  <c r="BW235" i="1"/>
  <c r="BV235" i="1"/>
  <c r="AY235" i="1"/>
  <c r="AX235" i="1"/>
  <c r="AA235" i="1" l="1"/>
  <c r="Y235" i="1"/>
  <c r="X235" i="1"/>
  <c r="Z235" i="1"/>
  <c r="BX235" i="1" l="1"/>
  <c r="BR236" i="1"/>
  <c r="BF236" i="1"/>
  <c r="AH236" i="1"/>
  <c r="AT236" i="1"/>
  <c r="BG236" i="1"/>
  <c r="BS236" i="1"/>
  <c r="AU236" i="1"/>
  <c r="AI236" i="1"/>
  <c r="AV236" i="1" l="1"/>
  <c r="AW236" i="1"/>
  <c r="BI236" i="1"/>
  <c r="BH236" i="1"/>
  <c r="AK236" i="1"/>
  <c r="AJ236" i="1"/>
  <c r="BT236" i="1"/>
  <c r="BU236" i="1"/>
  <c r="AL236" i="1" l="1"/>
  <c r="AM236" i="1"/>
  <c r="BK236" i="1"/>
  <c r="BJ236" i="1"/>
  <c r="BW236" i="1"/>
  <c r="BV236" i="1"/>
  <c r="AX236" i="1"/>
  <c r="AY236" i="1"/>
  <c r="Y236" i="1" l="1"/>
  <c r="X236" i="1"/>
  <c r="AA236" i="1"/>
  <c r="Z236" i="1"/>
  <c r="AT237" i="1" l="1"/>
  <c r="AH237" i="1"/>
  <c r="BF237" i="1"/>
  <c r="BR237" i="1"/>
  <c r="BX236" i="1"/>
  <c r="AU237" i="1"/>
  <c r="BS237" i="1"/>
  <c r="BG237" i="1"/>
  <c r="AI237" i="1"/>
  <c r="BU237" i="1" l="1"/>
  <c r="BT237" i="1"/>
  <c r="BI237" i="1"/>
  <c r="BH237" i="1"/>
  <c r="AK237" i="1"/>
  <c r="AJ237" i="1"/>
  <c r="AV237" i="1"/>
  <c r="AW237" i="1"/>
  <c r="AY237" i="1" l="1"/>
  <c r="AX237" i="1"/>
  <c r="BW237" i="1"/>
  <c r="BV237" i="1"/>
  <c r="AM237" i="1"/>
  <c r="AL237" i="1"/>
  <c r="BK237" i="1"/>
  <c r="BJ237" i="1"/>
  <c r="X237" i="1" l="1"/>
  <c r="Z237" i="1"/>
  <c r="Y237" i="1"/>
  <c r="AA237" i="1"/>
  <c r="AT238" i="1" l="1"/>
  <c r="AH238" i="1"/>
  <c r="BF238" i="1"/>
  <c r="BX237" i="1"/>
  <c r="BR238" i="1"/>
  <c r="BS238" i="1"/>
  <c r="AI238" i="1"/>
  <c r="AU238" i="1"/>
  <c r="BG238" i="1"/>
  <c r="BU238" i="1" l="1"/>
  <c r="BT238" i="1"/>
  <c r="AJ238" i="1"/>
  <c r="AK238" i="1"/>
  <c r="BH238" i="1"/>
  <c r="BI238" i="1"/>
  <c r="AW238" i="1"/>
  <c r="AV238" i="1"/>
  <c r="AX238" i="1" l="1"/>
  <c r="AY238" i="1"/>
  <c r="BJ238" i="1"/>
  <c r="BK238" i="1"/>
  <c r="AM238" i="1"/>
  <c r="AL238" i="1"/>
  <c r="BV238" i="1"/>
  <c r="BW238" i="1"/>
  <c r="AA238" i="1" l="1"/>
  <c r="X238" i="1"/>
  <c r="Y238" i="1"/>
  <c r="Z238" i="1"/>
  <c r="BR239" i="1" l="1"/>
  <c r="AH239" i="1"/>
  <c r="AT239" i="1"/>
  <c r="BF239" i="1"/>
  <c r="BX238" i="1"/>
  <c r="AI239" i="1"/>
  <c r="BG239" i="1"/>
  <c r="BS239" i="1"/>
  <c r="AU239" i="1"/>
  <c r="BI239" i="1" l="1"/>
  <c r="BH239" i="1"/>
  <c r="AV239" i="1"/>
  <c r="AW239" i="1"/>
  <c r="AJ239" i="1"/>
  <c r="AK239" i="1"/>
  <c r="BU239" i="1"/>
  <c r="BT239" i="1"/>
  <c r="BV239" i="1" l="1"/>
  <c r="BW239" i="1"/>
  <c r="BK239" i="1"/>
  <c r="BJ239" i="1"/>
  <c r="AL239" i="1"/>
  <c r="AM239" i="1"/>
  <c r="AX239" i="1"/>
  <c r="AY239" i="1"/>
  <c r="X239" i="1" l="1"/>
  <c r="Y239" i="1"/>
  <c r="Z239" i="1"/>
  <c r="AA239" i="1"/>
  <c r="BF240" i="1" l="1"/>
  <c r="AT240" i="1"/>
  <c r="AH240" i="1"/>
  <c r="BR240" i="1"/>
  <c r="BX239" i="1"/>
  <c r="AI240" i="1"/>
  <c r="AU240" i="1"/>
  <c r="BS240" i="1"/>
  <c r="BG240" i="1"/>
  <c r="BT240" i="1" l="1"/>
  <c r="BU240" i="1"/>
  <c r="AJ240" i="1"/>
  <c r="AK240" i="1"/>
  <c r="AV240" i="1"/>
  <c r="AW240" i="1"/>
  <c r="BI240" i="1"/>
  <c r="BH240" i="1"/>
  <c r="BJ240" i="1" l="1"/>
  <c r="BK240" i="1"/>
  <c r="AY240" i="1"/>
  <c r="AX240" i="1"/>
  <c r="AL240" i="1"/>
  <c r="AM240" i="1"/>
  <c r="BV240" i="1"/>
  <c r="BW240" i="1"/>
  <c r="Z240" i="1" l="1"/>
  <c r="Y240" i="1"/>
  <c r="X240" i="1"/>
  <c r="AA240" i="1"/>
  <c r="BS241" i="1" l="1"/>
  <c r="AI241" i="1"/>
  <c r="AU241" i="1"/>
  <c r="BG241" i="1"/>
  <c r="AT241" i="1"/>
  <c r="AH241" i="1"/>
  <c r="BX240" i="1"/>
  <c r="BR241" i="1"/>
  <c r="BF241" i="1"/>
  <c r="BH241" i="1" l="1"/>
  <c r="BI241" i="1"/>
  <c r="AK241" i="1"/>
  <c r="AJ241" i="1"/>
  <c r="BU241" i="1"/>
  <c r="BT241" i="1"/>
  <c r="AW241" i="1"/>
  <c r="AV241" i="1"/>
  <c r="AY241" i="1" l="1"/>
  <c r="AX241" i="1"/>
  <c r="BW241" i="1"/>
  <c r="BV241" i="1"/>
  <c r="AM241" i="1"/>
  <c r="AL241" i="1"/>
  <c r="BK241" i="1"/>
  <c r="BJ241" i="1"/>
  <c r="Z241" i="1" l="1"/>
  <c r="X241" i="1"/>
  <c r="Y241" i="1"/>
  <c r="AA241" i="1"/>
  <c r="BG242" i="1" l="1"/>
  <c r="AU242" i="1"/>
  <c r="BS242" i="1"/>
  <c r="AI242" i="1"/>
  <c r="AH242" i="1"/>
  <c r="BX241" i="1"/>
  <c r="BR242" i="1"/>
  <c r="BF242" i="1"/>
  <c r="AT242" i="1"/>
  <c r="BH242" i="1" l="1"/>
  <c r="BI242" i="1"/>
  <c r="AJ242" i="1"/>
  <c r="AK242" i="1"/>
  <c r="AW242" i="1"/>
  <c r="AV242" i="1"/>
  <c r="BT242" i="1"/>
  <c r="BU242" i="1"/>
  <c r="BW242" i="1" l="1"/>
  <c r="BV242" i="1"/>
  <c r="AY242" i="1"/>
  <c r="AX242" i="1"/>
  <c r="AL242" i="1"/>
  <c r="AM242" i="1"/>
  <c r="BJ242" i="1"/>
  <c r="BK242" i="1"/>
  <c r="Y242" i="1" l="1"/>
  <c r="Z242" i="1"/>
  <c r="AA242" i="1"/>
  <c r="X242" i="1"/>
  <c r="AT243" i="1" l="1"/>
  <c r="BR243" i="1"/>
  <c r="AH243" i="1"/>
  <c r="BF243" i="1"/>
  <c r="BX242" i="1"/>
  <c r="AI243" i="1"/>
  <c r="BS243" i="1"/>
  <c r="BG243" i="1"/>
  <c r="AU243" i="1"/>
  <c r="BT243" i="1" l="1"/>
  <c r="BU243" i="1"/>
  <c r="BH243" i="1"/>
  <c r="BI243" i="1"/>
  <c r="AK243" i="1"/>
  <c r="AJ243" i="1"/>
  <c r="AV243" i="1"/>
  <c r="AW243" i="1"/>
  <c r="AX243" i="1" l="1"/>
  <c r="AY243" i="1"/>
  <c r="AM243" i="1"/>
  <c r="AL243" i="1"/>
  <c r="BK243" i="1"/>
  <c r="BJ243" i="1"/>
  <c r="BW243" i="1"/>
  <c r="BV243" i="1"/>
  <c r="Y243" i="1" l="1"/>
  <c r="AA243" i="1"/>
  <c r="X243" i="1"/>
  <c r="Z243" i="1"/>
  <c r="AU244" i="1" l="1"/>
  <c r="BS244" i="1"/>
  <c r="AI244" i="1"/>
  <c r="BG244" i="1"/>
  <c r="BR244" i="1"/>
  <c r="BX243" i="1"/>
  <c r="AT244" i="1"/>
  <c r="BF244" i="1"/>
  <c r="AH244" i="1"/>
  <c r="AJ244" i="1" l="1"/>
  <c r="AK244" i="1"/>
  <c r="BI244" i="1"/>
  <c r="BH244" i="1"/>
  <c r="AW244" i="1"/>
  <c r="AV244" i="1"/>
  <c r="BT244" i="1"/>
  <c r="BU244" i="1"/>
  <c r="BW244" i="1" l="1"/>
  <c r="BV244" i="1"/>
  <c r="BK244" i="1"/>
  <c r="BJ244" i="1"/>
  <c r="AY244" i="1"/>
  <c r="AX244" i="1"/>
  <c r="AM244" i="1"/>
  <c r="AL244" i="1"/>
  <c r="X244" i="1" l="1"/>
  <c r="Y244" i="1"/>
  <c r="Z244" i="1"/>
  <c r="AA244" i="1"/>
  <c r="BS245" i="1" l="1"/>
  <c r="BG245" i="1"/>
  <c r="AU245" i="1"/>
  <c r="AI245" i="1"/>
  <c r="BX244" i="1"/>
  <c r="AH245" i="1"/>
  <c r="BR245" i="1"/>
  <c r="AT245" i="1"/>
  <c r="BF245" i="1"/>
  <c r="AV245" i="1" l="1"/>
  <c r="AW245" i="1"/>
  <c r="BH245" i="1"/>
  <c r="BI245" i="1"/>
  <c r="BU245" i="1"/>
  <c r="BT245" i="1"/>
  <c r="AK245" i="1"/>
  <c r="AJ245" i="1"/>
  <c r="BW245" i="1" l="1"/>
  <c r="BV245" i="1"/>
  <c r="AM245" i="1"/>
  <c r="AL245" i="1"/>
  <c r="BJ245" i="1"/>
  <c r="BK245" i="1"/>
  <c r="AY245" i="1"/>
  <c r="AX245" i="1"/>
  <c r="AA245" i="1" l="1"/>
  <c r="Y245" i="1"/>
  <c r="X245" i="1"/>
  <c r="Z245" i="1"/>
  <c r="AH246" i="1" l="1"/>
  <c r="BR246" i="1"/>
  <c r="BX245" i="1"/>
  <c r="AT246" i="1"/>
  <c r="BF246" i="1"/>
  <c r="AU246" i="1"/>
  <c r="BG246" i="1"/>
  <c r="BS246" i="1"/>
  <c r="AI246" i="1"/>
  <c r="BI246" i="1" l="1"/>
  <c r="BH246" i="1"/>
  <c r="AW246" i="1"/>
  <c r="AV246" i="1"/>
  <c r="BU246" i="1"/>
  <c r="BT246" i="1"/>
  <c r="AJ246" i="1"/>
  <c r="AK246" i="1"/>
  <c r="BV246" i="1" l="1"/>
  <c r="BW246" i="1"/>
  <c r="AM246" i="1"/>
  <c r="AL246" i="1"/>
  <c r="AX246" i="1"/>
  <c r="AY246" i="1"/>
  <c r="BJ246" i="1"/>
  <c r="BK246" i="1"/>
  <c r="Z246" i="1" l="1"/>
  <c r="Y246" i="1"/>
  <c r="X246" i="1"/>
  <c r="AA246" i="1"/>
  <c r="BG247" i="1" l="1"/>
  <c r="BS247" i="1"/>
  <c r="AU247" i="1"/>
  <c r="AI247" i="1"/>
  <c r="AT247" i="1"/>
  <c r="BR247" i="1"/>
  <c r="BX246" i="1"/>
  <c r="AH247" i="1"/>
  <c r="BF247" i="1"/>
  <c r="BH247" i="1" l="1"/>
  <c r="BI247" i="1"/>
  <c r="AV247" i="1"/>
  <c r="AW247" i="1"/>
  <c r="AJ247" i="1"/>
  <c r="AK247" i="1"/>
  <c r="BT247" i="1"/>
  <c r="BU247" i="1"/>
  <c r="BV247" i="1" l="1"/>
  <c r="BW247" i="1"/>
  <c r="AM247" i="1"/>
  <c r="AL247" i="1"/>
  <c r="AX247" i="1"/>
  <c r="AY247" i="1"/>
  <c r="BK247" i="1"/>
  <c r="BJ247" i="1"/>
  <c r="AA247" i="1" l="1"/>
  <c r="Y247" i="1"/>
  <c r="X247" i="1"/>
  <c r="Z247" i="1"/>
  <c r="BF248" i="1" l="1"/>
  <c r="BX247" i="1"/>
  <c r="AT248" i="1"/>
  <c r="AH248" i="1"/>
  <c r="BR248" i="1"/>
  <c r="AU248" i="1"/>
  <c r="AI248" i="1"/>
  <c r="BG248" i="1"/>
  <c r="BS248" i="1"/>
  <c r="BT248" i="1" l="1"/>
  <c r="BU248" i="1"/>
  <c r="AK248" i="1"/>
  <c r="AJ248" i="1"/>
  <c r="AW248" i="1"/>
  <c r="AV248" i="1"/>
  <c r="BI248" i="1"/>
  <c r="BH248" i="1"/>
  <c r="BK248" i="1" l="1"/>
  <c r="BJ248" i="1"/>
  <c r="AY248" i="1"/>
  <c r="AX248" i="1"/>
  <c r="AM248" i="1"/>
  <c r="AL248" i="1"/>
  <c r="BW248" i="1"/>
  <c r="BV248" i="1"/>
  <c r="X248" i="1" l="1"/>
  <c r="AA248" i="1"/>
  <c r="Z248" i="1"/>
  <c r="Y248" i="1"/>
  <c r="BG249" i="1" l="1"/>
  <c r="AU249" i="1"/>
  <c r="AI249" i="1"/>
  <c r="BS249" i="1"/>
  <c r="BX248" i="1"/>
  <c r="BF249" i="1"/>
  <c r="AT249" i="1"/>
  <c r="AH249" i="1"/>
  <c r="BR249" i="1"/>
  <c r="AK249" i="1" l="1"/>
  <c r="AJ249" i="1"/>
  <c r="BU249" i="1"/>
  <c r="BT249" i="1"/>
  <c r="AW249" i="1"/>
  <c r="AV249" i="1"/>
  <c r="BH249" i="1"/>
  <c r="BI249" i="1"/>
  <c r="BJ249" i="1" l="1"/>
  <c r="BK249" i="1"/>
  <c r="AX249" i="1"/>
  <c r="AY249" i="1"/>
  <c r="BW249" i="1"/>
  <c r="BV249" i="1"/>
  <c r="AL249" i="1"/>
  <c r="AM249" i="1"/>
  <c r="AA249" i="1" l="1"/>
  <c r="Z249" i="1"/>
  <c r="Y249" i="1"/>
  <c r="X249" i="1"/>
  <c r="AT250" i="1" l="1"/>
  <c r="BX249" i="1"/>
  <c r="BF250" i="1"/>
  <c r="AH250" i="1"/>
  <c r="BR250" i="1"/>
  <c r="BG250" i="1"/>
  <c r="BS250" i="1"/>
  <c r="AU250" i="1"/>
  <c r="AI250" i="1"/>
  <c r="AJ250" i="1" l="1"/>
  <c r="AK250" i="1"/>
  <c r="BU250" i="1"/>
  <c r="BT250" i="1"/>
  <c r="BH250" i="1"/>
  <c r="BI250" i="1"/>
  <c r="AW250" i="1"/>
  <c r="AV250" i="1"/>
  <c r="BW250" i="1" l="1"/>
  <c r="BV250" i="1"/>
  <c r="AX250" i="1"/>
  <c r="AY250" i="1"/>
  <c r="BJ250" i="1"/>
  <c r="BK250" i="1"/>
  <c r="AL250" i="1"/>
  <c r="AM250" i="1"/>
  <c r="Z250" i="1" l="1"/>
  <c r="Y250" i="1"/>
  <c r="AA250" i="1"/>
  <c r="X250" i="1"/>
  <c r="AI251" i="1" l="1"/>
  <c r="BG251" i="1"/>
  <c r="BS251" i="1"/>
  <c r="AU251" i="1"/>
  <c r="AT251" i="1"/>
  <c r="BR251" i="1"/>
  <c r="BX250" i="1"/>
  <c r="AH251" i="1"/>
  <c r="BF251" i="1"/>
  <c r="BH251" i="1" l="1"/>
  <c r="BI251" i="1"/>
  <c r="AW251" i="1"/>
  <c r="AV251" i="1"/>
  <c r="AK251" i="1"/>
  <c r="AJ251" i="1"/>
  <c r="BT251" i="1"/>
  <c r="BU251" i="1"/>
  <c r="AL251" i="1" l="1"/>
  <c r="AM251" i="1"/>
  <c r="BW251" i="1"/>
  <c r="BV251" i="1"/>
  <c r="AX251" i="1"/>
  <c r="AY251" i="1"/>
  <c r="BK251" i="1"/>
  <c r="BJ251" i="1"/>
  <c r="Z251" i="1" l="1"/>
  <c r="X251" i="1"/>
  <c r="Y251" i="1"/>
  <c r="AA251" i="1"/>
  <c r="AU252" i="1" l="1"/>
  <c r="BG252" i="1"/>
  <c r="BS252" i="1"/>
  <c r="AI252" i="1"/>
  <c r="AT252" i="1"/>
  <c r="BF252" i="1"/>
  <c r="BR252" i="1"/>
  <c r="AH252" i="1"/>
  <c r="BX251" i="1"/>
  <c r="AV252" i="1" l="1"/>
  <c r="AW252" i="1"/>
  <c r="AK252" i="1"/>
  <c r="AJ252" i="1"/>
  <c r="BU252" i="1"/>
  <c r="BT252" i="1"/>
  <c r="BH252" i="1"/>
  <c r="BI252" i="1"/>
  <c r="BV252" i="1" l="1"/>
  <c r="BW252" i="1"/>
  <c r="BK252" i="1"/>
  <c r="BJ252" i="1"/>
  <c r="AL252" i="1"/>
  <c r="AM252" i="1"/>
  <c r="AX252" i="1"/>
  <c r="AY252" i="1"/>
  <c r="Y252" i="1" l="1"/>
  <c r="AA252" i="1"/>
  <c r="X252" i="1"/>
  <c r="Z252" i="1"/>
  <c r="BR253" i="1" l="1"/>
  <c r="BX252" i="1"/>
  <c r="AH253" i="1"/>
  <c r="AT253" i="1"/>
  <c r="BF253" i="1"/>
  <c r="AU253" i="1"/>
  <c r="AI253" i="1"/>
  <c r="BG253" i="1"/>
  <c r="BS253" i="1"/>
  <c r="AW253" i="1" l="1"/>
  <c r="AV253" i="1"/>
  <c r="BI253" i="1"/>
  <c r="BH253" i="1"/>
  <c r="AK253" i="1"/>
  <c r="AJ253" i="1"/>
  <c r="BU253" i="1"/>
  <c r="BT253" i="1"/>
  <c r="BV253" i="1" l="1"/>
  <c r="BW253" i="1"/>
  <c r="AL253" i="1"/>
  <c r="AM253" i="1"/>
  <c r="BK253" i="1"/>
  <c r="BJ253" i="1"/>
  <c r="AX253" i="1"/>
  <c r="AY253" i="1"/>
  <c r="X253" i="1" l="1"/>
  <c r="Z253" i="1"/>
  <c r="AA253" i="1"/>
  <c r="Y253" i="1"/>
  <c r="BF254" i="1" l="1"/>
  <c r="BR254" i="1"/>
  <c r="AH254" i="1"/>
  <c r="AT254" i="1"/>
  <c r="BX253" i="1"/>
  <c r="AI254" i="1"/>
  <c r="BG254" i="1"/>
  <c r="BS254" i="1"/>
  <c r="AU254" i="1"/>
  <c r="AW254" i="1" l="1"/>
  <c r="AV254" i="1"/>
  <c r="AJ254" i="1"/>
  <c r="AK254" i="1"/>
  <c r="BU254" i="1"/>
  <c r="BT254" i="1"/>
  <c r="BH254" i="1"/>
  <c r="BI254" i="1"/>
  <c r="BJ254" i="1" l="1"/>
  <c r="BK254" i="1"/>
  <c r="BV254" i="1"/>
  <c r="BW254" i="1"/>
  <c r="AM254" i="1"/>
  <c r="AL254" i="1"/>
  <c r="AX254" i="1"/>
  <c r="AY254" i="1"/>
  <c r="Z254" i="1" l="1"/>
  <c r="X254" i="1"/>
  <c r="AA254" i="1"/>
  <c r="Y254" i="1"/>
  <c r="AI255" i="1" l="1"/>
  <c r="AU255" i="1"/>
  <c r="BG255" i="1"/>
  <c r="BS255" i="1"/>
  <c r="BX254" i="1"/>
  <c r="AT255" i="1"/>
  <c r="BR255" i="1"/>
  <c r="BF255" i="1"/>
  <c r="AH255" i="1"/>
  <c r="AV255" i="1" l="1"/>
  <c r="AW255" i="1"/>
  <c r="AJ255" i="1"/>
  <c r="AK255" i="1"/>
  <c r="BI255" i="1"/>
  <c r="BH255" i="1"/>
  <c r="BU255" i="1"/>
  <c r="BT255" i="1"/>
  <c r="BV255" i="1" l="1"/>
  <c r="BW255" i="1"/>
  <c r="BK255" i="1"/>
  <c r="BJ255" i="1"/>
  <c r="AL255" i="1"/>
  <c r="AM255" i="1"/>
  <c r="AX255" i="1"/>
  <c r="AY255" i="1"/>
  <c r="Y255" i="1" l="1"/>
  <c r="AA255" i="1"/>
  <c r="Z255" i="1"/>
  <c r="X255" i="1"/>
  <c r="BF256" i="1" l="1"/>
  <c r="BX255" i="1"/>
  <c r="AH256" i="1"/>
  <c r="AT256" i="1"/>
  <c r="BR256" i="1"/>
  <c r="AI256" i="1"/>
  <c r="AU256" i="1"/>
  <c r="BS256" i="1"/>
  <c r="BG256" i="1"/>
  <c r="BT256" i="1" l="1"/>
  <c r="BU256" i="1"/>
  <c r="AW256" i="1"/>
  <c r="AV256" i="1"/>
  <c r="AJ256" i="1"/>
  <c r="AK256" i="1"/>
  <c r="BI256" i="1"/>
  <c r="BH256" i="1"/>
  <c r="AX256" i="1" l="1"/>
  <c r="AY256" i="1"/>
  <c r="BJ256" i="1"/>
  <c r="BK256" i="1"/>
  <c r="AL256" i="1"/>
  <c r="AM256" i="1"/>
  <c r="BW256" i="1"/>
  <c r="BV256" i="1"/>
  <c r="Z256" i="1" l="1"/>
  <c r="Y256" i="1"/>
  <c r="AA256" i="1"/>
  <c r="X256" i="1"/>
  <c r="AU257" i="1" l="1"/>
  <c r="AI257" i="1"/>
  <c r="BG257" i="1"/>
  <c r="BS257" i="1"/>
  <c r="BR257" i="1"/>
  <c r="BF257" i="1"/>
  <c r="AH257" i="1"/>
  <c r="AT257" i="1"/>
  <c r="BX256" i="1"/>
  <c r="AK257" i="1" l="1"/>
  <c r="AJ257" i="1"/>
  <c r="BT257" i="1"/>
  <c r="BU257" i="1"/>
  <c r="AV257" i="1"/>
  <c r="AW257" i="1"/>
  <c r="BI257" i="1"/>
  <c r="BH257" i="1"/>
  <c r="BJ257" i="1" l="1"/>
  <c r="BK257" i="1"/>
  <c r="AX257" i="1"/>
  <c r="AY257" i="1"/>
  <c r="BV257" i="1"/>
  <c r="BW257" i="1"/>
  <c r="AM257" i="1"/>
  <c r="AL257" i="1"/>
  <c r="AA257" i="1" l="1"/>
  <c r="Z257" i="1"/>
  <c r="X257" i="1"/>
  <c r="Y257" i="1"/>
  <c r="BX257" i="1" l="1"/>
  <c r="BF258" i="1"/>
  <c r="AH258" i="1"/>
  <c r="AT258" i="1"/>
  <c r="BR258" i="1"/>
  <c r="BG258" i="1"/>
  <c r="AI258" i="1"/>
  <c r="BS258" i="1"/>
  <c r="AU258" i="1"/>
  <c r="AK258" i="1" l="1"/>
  <c r="AJ258" i="1"/>
  <c r="BT258" i="1"/>
  <c r="BU258" i="1"/>
  <c r="AV258" i="1"/>
  <c r="AW258" i="1"/>
  <c r="BH258" i="1"/>
  <c r="BI258" i="1"/>
  <c r="AX258" i="1" l="1"/>
  <c r="AY258" i="1"/>
  <c r="BK258" i="1"/>
  <c r="BJ258" i="1"/>
  <c r="BW258" i="1"/>
  <c r="BV258" i="1"/>
  <c r="AM258" i="1"/>
  <c r="AL258" i="1"/>
  <c r="AA258" i="1" l="1"/>
  <c r="Z258" i="1"/>
  <c r="Y258" i="1"/>
  <c r="X258" i="1"/>
  <c r="AT259" i="1" l="1"/>
  <c r="BF259" i="1"/>
  <c r="BX258" i="1"/>
  <c r="AH259" i="1"/>
  <c r="BR259" i="1"/>
  <c r="BG259" i="1"/>
  <c r="AU259" i="1"/>
  <c r="BS259" i="1"/>
  <c r="AI259" i="1"/>
  <c r="BT259" i="1" l="1"/>
  <c r="BU259" i="1"/>
  <c r="AJ259" i="1"/>
  <c r="AK259" i="1"/>
  <c r="BH259" i="1"/>
  <c r="BI259" i="1"/>
  <c r="AW259" i="1"/>
  <c r="AV259" i="1"/>
  <c r="AY259" i="1" l="1"/>
  <c r="AX259" i="1"/>
  <c r="BK259" i="1"/>
  <c r="BJ259" i="1"/>
  <c r="AL259" i="1"/>
  <c r="AM259" i="1"/>
  <c r="BW259" i="1"/>
  <c r="BV259" i="1"/>
  <c r="X259" i="1" l="1"/>
  <c r="AA259" i="1"/>
  <c r="Y259" i="1"/>
  <c r="Z259" i="1"/>
  <c r="BG260" i="1" l="1"/>
  <c r="AU260" i="1"/>
  <c r="AI260" i="1"/>
  <c r="BS260" i="1"/>
  <c r="BX259" i="1"/>
  <c r="AT260" i="1"/>
  <c r="BF260" i="1"/>
  <c r="AH260" i="1"/>
  <c r="BR260" i="1"/>
  <c r="AJ260" i="1" l="1"/>
  <c r="AK260" i="1"/>
  <c r="BT260" i="1"/>
  <c r="BU260" i="1"/>
  <c r="BH260" i="1"/>
  <c r="BI260" i="1"/>
  <c r="AV260" i="1"/>
  <c r="AW260" i="1"/>
  <c r="AX260" i="1" l="1"/>
  <c r="AY260" i="1"/>
  <c r="BK260" i="1"/>
  <c r="BJ260" i="1"/>
  <c r="BV260" i="1"/>
  <c r="BW260" i="1"/>
  <c r="AM260" i="1"/>
  <c r="AL260" i="1"/>
  <c r="X260" i="1" l="1"/>
  <c r="Y260" i="1"/>
  <c r="Z260" i="1"/>
  <c r="AA260" i="1"/>
  <c r="BG261" i="1" l="1"/>
  <c r="AU261" i="1"/>
  <c r="BS261" i="1"/>
  <c r="AI261" i="1"/>
  <c r="BF261" i="1"/>
  <c r="BR261" i="1"/>
  <c r="AH261" i="1"/>
  <c r="BX260" i="1"/>
  <c r="AT261" i="1"/>
  <c r="BH261" i="1" l="1"/>
  <c r="BI261" i="1"/>
  <c r="AV261" i="1"/>
  <c r="AW261" i="1"/>
  <c r="AK261" i="1"/>
  <c r="AJ261" i="1"/>
  <c r="BU261" i="1"/>
  <c r="BT261" i="1"/>
  <c r="BW261" i="1" l="1"/>
  <c r="BV261" i="1"/>
  <c r="AM261" i="1"/>
  <c r="AL261" i="1"/>
  <c r="AX261" i="1"/>
  <c r="AY261" i="1"/>
  <c r="BK261" i="1"/>
  <c r="BJ261" i="1"/>
  <c r="AA261" i="1" l="1"/>
  <c r="Y261" i="1"/>
  <c r="X261" i="1"/>
  <c r="Z261" i="1"/>
  <c r="BR262" i="1" l="1"/>
  <c r="AT262" i="1"/>
  <c r="BF262" i="1"/>
  <c r="BX261" i="1"/>
  <c r="AH262" i="1"/>
  <c r="BG262" i="1"/>
  <c r="BS262" i="1"/>
  <c r="AU262" i="1"/>
  <c r="AI262" i="1"/>
  <c r="AJ262" i="1" l="1"/>
  <c r="AK262" i="1"/>
  <c r="BH262" i="1"/>
  <c r="BI262" i="1"/>
  <c r="AV262" i="1"/>
  <c r="AW262" i="1"/>
  <c r="BU262" i="1"/>
  <c r="BT262" i="1"/>
  <c r="BW262" i="1" l="1"/>
  <c r="BV262" i="1"/>
  <c r="AY262" i="1"/>
  <c r="AX262" i="1"/>
  <c r="BJ262" i="1"/>
  <c r="BK262" i="1"/>
  <c r="AL262" i="1"/>
  <c r="AM262" i="1"/>
  <c r="X262" i="1" l="1"/>
  <c r="Z262" i="1"/>
  <c r="AA262" i="1"/>
  <c r="Y262" i="1"/>
  <c r="AU263" i="1" l="1"/>
  <c r="BS263" i="1"/>
  <c r="BG263" i="1"/>
  <c r="AI263" i="1"/>
  <c r="BF263" i="1"/>
  <c r="AH263" i="1"/>
  <c r="BR263" i="1"/>
  <c r="BX262" i="1"/>
  <c r="AT263" i="1"/>
  <c r="AV263" i="1" l="1"/>
  <c r="AW263" i="1"/>
  <c r="BH263" i="1"/>
  <c r="BI263" i="1"/>
  <c r="BU263" i="1"/>
  <c r="BT263" i="1"/>
  <c r="AJ263" i="1"/>
  <c r="AK263" i="1"/>
  <c r="AM263" i="1" l="1"/>
  <c r="AL263" i="1"/>
  <c r="BW263" i="1"/>
  <c r="BV263" i="1"/>
  <c r="BK263" i="1"/>
  <c r="BJ263" i="1"/>
  <c r="AY263" i="1"/>
  <c r="AX263" i="1"/>
  <c r="X263" i="1" l="1"/>
  <c r="AA263" i="1"/>
  <c r="Y263" i="1"/>
  <c r="Z263" i="1"/>
  <c r="BR264" i="1" l="1"/>
  <c r="AT264" i="1"/>
  <c r="BF264" i="1"/>
  <c r="AH264" i="1"/>
  <c r="BX263" i="1"/>
  <c r="AI264" i="1"/>
  <c r="AU264" i="1"/>
  <c r="BS264" i="1"/>
  <c r="BG264" i="1"/>
  <c r="AK264" i="1" l="1"/>
  <c r="AJ264" i="1"/>
  <c r="BI264" i="1"/>
  <c r="BH264" i="1"/>
  <c r="AV264" i="1"/>
  <c r="AW264" i="1"/>
  <c r="BT264" i="1"/>
  <c r="BU264" i="1"/>
  <c r="BK264" i="1" l="1"/>
  <c r="BJ264" i="1"/>
  <c r="BV264" i="1"/>
  <c r="BW264" i="1"/>
  <c r="AY264" i="1"/>
  <c r="AX264" i="1"/>
  <c r="AL264" i="1"/>
  <c r="AM264" i="1"/>
  <c r="X264" i="1" l="1"/>
  <c r="AA264" i="1"/>
  <c r="Y264" i="1"/>
  <c r="Z264" i="1"/>
  <c r="AI265" i="1" l="1"/>
  <c r="BS265" i="1"/>
  <c r="AU265" i="1"/>
  <c r="BG265" i="1"/>
  <c r="AT265" i="1"/>
  <c r="AH265" i="1"/>
  <c r="BX264" i="1"/>
  <c r="BR265" i="1"/>
  <c r="BF265" i="1"/>
  <c r="BI265" i="1" l="1"/>
  <c r="BH265" i="1"/>
  <c r="AK265" i="1"/>
  <c r="AJ265" i="1"/>
  <c r="BU265" i="1"/>
  <c r="BT265" i="1"/>
  <c r="AW265" i="1"/>
  <c r="AV265" i="1"/>
  <c r="AX265" i="1" l="1"/>
  <c r="AY265" i="1"/>
  <c r="AM265" i="1"/>
  <c r="AL265" i="1"/>
  <c r="BV265" i="1"/>
  <c r="BW265" i="1"/>
  <c r="BJ265" i="1"/>
  <c r="BK265" i="1"/>
  <c r="Y265" i="1" l="1"/>
  <c r="X265" i="1"/>
  <c r="AA265" i="1"/>
  <c r="Z265" i="1"/>
  <c r="AU266" i="1" l="1"/>
  <c r="BS266" i="1"/>
  <c r="AI266" i="1"/>
  <c r="BG266" i="1"/>
  <c r="BR266" i="1"/>
  <c r="AT266" i="1"/>
  <c r="BX265" i="1"/>
  <c r="BF266" i="1"/>
  <c r="AH266" i="1"/>
  <c r="AJ266" i="1" l="1"/>
  <c r="AK266" i="1"/>
  <c r="AV266" i="1"/>
  <c r="AW266" i="1"/>
  <c r="BI266" i="1"/>
  <c r="BH266" i="1"/>
  <c r="BT266" i="1"/>
  <c r="BU266" i="1"/>
  <c r="BV266" i="1" l="1"/>
  <c r="BW266" i="1"/>
  <c r="BJ266" i="1"/>
  <c r="BK266" i="1"/>
  <c r="AY266" i="1"/>
  <c r="AX266" i="1"/>
  <c r="AM266" i="1"/>
  <c r="AL266" i="1"/>
  <c r="AA266" i="1" l="1"/>
  <c r="Z266" i="1"/>
  <c r="Y266" i="1"/>
  <c r="X266" i="1"/>
  <c r="BR267" i="1" l="1"/>
  <c r="BX266" i="1"/>
  <c r="AH267" i="1"/>
  <c r="BF267" i="1"/>
  <c r="AT267" i="1"/>
  <c r="AU267" i="1"/>
  <c r="AI267" i="1"/>
  <c r="BS267" i="1"/>
  <c r="BG267" i="1"/>
  <c r="AV267" i="1" l="1"/>
  <c r="AW267" i="1"/>
  <c r="BI267" i="1"/>
  <c r="BH267" i="1"/>
  <c r="AK267" i="1"/>
  <c r="AJ267" i="1"/>
  <c r="BT267" i="1"/>
  <c r="BU267" i="1"/>
  <c r="AL267" i="1" l="1"/>
  <c r="AM267" i="1"/>
  <c r="BV267" i="1"/>
  <c r="BW267" i="1"/>
  <c r="BJ267" i="1"/>
  <c r="BK267" i="1"/>
  <c r="AX267" i="1"/>
  <c r="AY267" i="1"/>
  <c r="Y267" i="1" l="1"/>
  <c r="X267" i="1"/>
  <c r="Z267" i="1"/>
  <c r="AA267" i="1"/>
  <c r="AU268" i="1" l="1"/>
  <c r="BS268" i="1"/>
  <c r="AI268" i="1"/>
  <c r="BG268" i="1"/>
  <c r="BR268" i="1"/>
  <c r="BX267" i="1"/>
  <c r="BF268" i="1"/>
  <c r="AT268" i="1"/>
  <c r="AH268" i="1"/>
  <c r="AW268" i="1" l="1"/>
  <c r="AV268" i="1"/>
  <c r="AK268" i="1"/>
  <c r="AJ268" i="1"/>
  <c r="BH268" i="1"/>
  <c r="BI268" i="1"/>
  <c r="BU268" i="1"/>
  <c r="BT268" i="1"/>
  <c r="BV268" i="1" l="1"/>
  <c r="BW268" i="1"/>
  <c r="AY268" i="1"/>
  <c r="AX268" i="1"/>
  <c r="BJ268" i="1"/>
  <c r="BK268" i="1"/>
  <c r="AL268" i="1"/>
  <c r="AM268" i="1"/>
  <c r="X268" i="1" l="1"/>
  <c r="AA268" i="1"/>
  <c r="Y268" i="1"/>
  <c r="Z268" i="1"/>
  <c r="AH269" i="1" l="1"/>
  <c r="BX268" i="1"/>
  <c r="BF269" i="1"/>
  <c r="AT269" i="1"/>
  <c r="BR269" i="1"/>
  <c r="AU269" i="1"/>
  <c r="BS269" i="1"/>
  <c r="BG269" i="1"/>
  <c r="AI269" i="1"/>
  <c r="BU269" i="1" l="1"/>
  <c r="BT269" i="1"/>
  <c r="AW269" i="1"/>
  <c r="AV269" i="1"/>
  <c r="BH269" i="1"/>
  <c r="BI269" i="1"/>
  <c r="AK269" i="1"/>
  <c r="AJ269" i="1"/>
  <c r="AM269" i="1" l="1"/>
  <c r="AL269" i="1"/>
  <c r="BJ269" i="1"/>
  <c r="BK269" i="1"/>
  <c r="AX269" i="1"/>
  <c r="AY269" i="1"/>
  <c r="BV269" i="1"/>
  <c r="BW269" i="1"/>
  <c r="Z269" i="1" l="1"/>
  <c r="X269" i="1"/>
  <c r="AA269" i="1"/>
  <c r="Y269" i="1"/>
  <c r="AU270" i="1" l="1"/>
  <c r="BG270" i="1"/>
  <c r="BS270" i="1"/>
  <c r="AI270" i="1"/>
  <c r="AT270" i="1"/>
  <c r="AH270" i="1"/>
  <c r="BX269" i="1"/>
  <c r="BR270" i="1"/>
  <c r="BF270" i="1"/>
  <c r="BU270" i="1" l="1"/>
  <c r="BT270" i="1"/>
  <c r="AW270" i="1"/>
  <c r="AV270" i="1"/>
  <c r="BH270" i="1"/>
  <c r="BI270" i="1"/>
  <c r="AJ270" i="1"/>
  <c r="AK270" i="1"/>
  <c r="AM270" i="1" l="1"/>
  <c r="AL270" i="1"/>
  <c r="AX270" i="1"/>
  <c r="AY270" i="1"/>
  <c r="BJ270" i="1"/>
  <c r="BK270" i="1"/>
  <c r="BV270" i="1"/>
  <c r="BW270" i="1"/>
  <c r="Y270" i="1" l="1"/>
  <c r="X270" i="1"/>
  <c r="AA270" i="1"/>
  <c r="Z270" i="1"/>
  <c r="AH271" i="1" l="1"/>
  <c r="BR271" i="1"/>
  <c r="BX270" i="1"/>
  <c r="BF271" i="1"/>
  <c r="AT271" i="1"/>
  <c r="BG271" i="1"/>
  <c r="AI271" i="1"/>
  <c r="AU271" i="1"/>
  <c r="BS271" i="1"/>
  <c r="AW271" i="1" l="1"/>
  <c r="AV271" i="1"/>
  <c r="BI271" i="1"/>
  <c r="BH271" i="1"/>
  <c r="BT271" i="1"/>
  <c r="BU271" i="1"/>
  <c r="AK271" i="1"/>
  <c r="AJ271" i="1"/>
  <c r="AL271" i="1" l="1"/>
  <c r="AM271" i="1"/>
  <c r="BW271" i="1"/>
  <c r="BV271" i="1"/>
  <c r="BJ271" i="1"/>
  <c r="BK271" i="1"/>
  <c r="AX271" i="1"/>
  <c r="AY271" i="1"/>
  <c r="Y271" i="1" l="1"/>
  <c r="AA271" i="1"/>
  <c r="X271" i="1"/>
  <c r="Z271" i="1"/>
  <c r="AT272" i="1" l="1"/>
  <c r="BR272" i="1"/>
  <c r="BX271" i="1"/>
  <c r="BF272" i="1"/>
  <c r="AH272" i="1"/>
  <c r="BG272" i="1"/>
  <c r="AU272" i="1"/>
  <c r="BS272" i="1"/>
  <c r="AI272" i="1"/>
  <c r="AK272" i="1" l="1"/>
  <c r="AJ272" i="1"/>
  <c r="BH272" i="1"/>
  <c r="BI272" i="1"/>
  <c r="BT272" i="1"/>
  <c r="BU272" i="1"/>
  <c r="AW272" i="1"/>
  <c r="AV272" i="1"/>
  <c r="AX272" i="1" l="1"/>
  <c r="AY272" i="1"/>
  <c r="BV272" i="1"/>
  <c r="BW272" i="1"/>
  <c r="AM272" i="1"/>
  <c r="AL272" i="1"/>
  <c r="BK272" i="1"/>
  <c r="BJ272" i="1"/>
  <c r="Y272" i="1" l="1"/>
  <c r="Z272" i="1"/>
  <c r="X272" i="1"/>
  <c r="AA272" i="1"/>
  <c r="AU273" i="1" l="1"/>
  <c r="AI273" i="1"/>
  <c r="BS273" i="1"/>
  <c r="BG273" i="1"/>
  <c r="BF273" i="1"/>
  <c r="AT273" i="1"/>
  <c r="AH273" i="1"/>
  <c r="BX272" i="1"/>
  <c r="BR273" i="1"/>
  <c r="AK273" i="1" l="1"/>
  <c r="AJ273" i="1"/>
  <c r="BT273" i="1"/>
  <c r="BU273" i="1"/>
  <c r="AV273" i="1"/>
  <c r="AW273" i="1"/>
  <c r="BH273" i="1"/>
  <c r="BI273" i="1"/>
  <c r="BJ273" i="1" l="1"/>
  <c r="BK273" i="1"/>
  <c r="AY273" i="1"/>
  <c r="AX273" i="1"/>
  <c r="BV273" i="1"/>
  <c r="BW273" i="1"/>
  <c r="AM273" i="1"/>
  <c r="AL273" i="1"/>
  <c r="X273" i="1" l="1"/>
  <c r="Y273" i="1"/>
  <c r="AA273" i="1"/>
  <c r="Z273" i="1"/>
  <c r="AT274" i="1" l="1"/>
  <c r="BF274" i="1"/>
  <c r="BX273" i="1"/>
  <c r="AH274" i="1"/>
  <c r="BR274" i="1"/>
  <c r="BG274" i="1"/>
  <c r="AI274" i="1"/>
  <c r="BS274" i="1"/>
  <c r="AU274" i="1"/>
  <c r="BT274" i="1" l="1"/>
  <c r="BU274" i="1"/>
  <c r="AK274" i="1"/>
  <c r="AJ274" i="1"/>
  <c r="BI274" i="1"/>
  <c r="BH274" i="1"/>
  <c r="AV274" i="1"/>
  <c r="AW274" i="1"/>
  <c r="BK274" i="1" l="1"/>
  <c r="BJ274" i="1"/>
  <c r="AX274" i="1"/>
  <c r="AY274" i="1"/>
  <c r="AM274" i="1"/>
  <c r="AL274" i="1"/>
  <c r="BW274" i="1"/>
  <c r="BV274" i="1"/>
  <c r="AA274" i="1" l="1"/>
  <c r="X274" i="1"/>
  <c r="Y274" i="1"/>
  <c r="Z274" i="1"/>
  <c r="AH275" i="1" l="1"/>
  <c r="AT275" i="1"/>
  <c r="BX274" i="1"/>
  <c r="BR275" i="1"/>
  <c r="BF275" i="1"/>
  <c r="BS275" i="1"/>
  <c r="AI275" i="1"/>
  <c r="BG275" i="1"/>
  <c r="AU275" i="1"/>
  <c r="BH275" i="1" l="1"/>
  <c r="BI275" i="1"/>
  <c r="BU275" i="1"/>
  <c r="BT275" i="1"/>
  <c r="AV275" i="1"/>
  <c r="AW275" i="1"/>
  <c r="AJ275" i="1"/>
  <c r="AK275" i="1"/>
  <c r="AM275" i="1" l="1"/>
  <c r="AL275" i="1"/>
  <c r="AX275" i="1"/>
  <c r="AY275" i="1"/>
  <c r="BW275" i="1"/>
  <c r="BV275" i="1"/>
  <c r="BJ275" i="1"/>
  <c r="BK275" i="1"/>
  <c r="X275" i="1" l="1"/>
  <c r="AA275" i="1"/>
  <c r="Z275" i="1"/>
  <c r="Y275" i="1"/>
  <c r="BG276" i="1" l="1"/>
  <c r="BS276" i="1"/>
  <c r="AI276" i="1"/>
  <c r="AU276" i="1"/>
  <c r="BX275" i="1"/>
  <c r="AH276" i="1"/>
  <c r="BR276" i="1"/>
  <c r="AT276" i="1"/>
  <c r="BF276" i="1"/>
  <c r="AW276" i="1" l="1"/>
  <c r="AV276" i="1"/>
  <c r="BI276" i="1"/>
  <c r="BH276" i="1"/>
  <c r="BT276" i="1"/>
  <c r="BU276" i="1"/>
  <c r="AJ276" i="1"/>
  <c r="AK276" i="1"/>
  <c r="AL276" i="1" l="1"/>
  <c r="AM276" i="1"/>
  <c r="BV276" i="1"/>
  <c r="BW276" i="1"/>
  <c r="BJ276" i="1"/>
  <c r="BK276" i="1"/>
  <c r="AX276" i="1"/>
  <c r="AY276" i="1"/>
  <c r="X276" i="1" l="1"/>
  <c r="Z276" i="1"/>
  <c r="Y276" i="1"/>
  <c r="AA276" i="1"/>
  <c r="AU277" i="1" l="1"/>
  <c r="BG277" i="1"/>
  <c r="BS277" i="1"/>
  <c r="AI277" i="1"/>
  <c r="AT277" i="1"/>
  <c r="AH277" i="1"/>
  <c r="BF277" i="1"/>
  <c r="BX276" i="1"/>
  <c r="BR277" i="1"/>
  <c r="BT277" i="1" l="1"/>
  <c r="BU277" i="1"/>
  <c r="BH277" i="1"/>
  <c r="BI277" i="1"/>
  <c r="AK277" i="1"/>
  <c r="AJ277" i="1"/>
  <c r="AV277" i="1"/>
  <c r="AW277" i="1"/>
  <c r="AY277" i="1" l="1"/>
  <c r="AX277" i="1"/>
  <c r="AM277" i="1"/>
  <c r="AL277" i="1"/>
  <c r="BK277" i="1"/>
  <c r="BJ277" i="1"/>
  <c r="BV277" i="1"/>
  <c r="BW277" i="1"/>
  <c r="AA277" i="1" l="1"/>
  <c r="Y277" i="1"/>
  <c r="X277" i="1"/>
  <c r="Z277" i="1"/>
  <c r="BR278" i="1" l="1"/>
  <c r="BF278" i="1"/>
  <c r="AT278" i="1"/>
  <c r="BX277" i="1"/>
  <c r="AH278" i="1"/>
  <c r="AI278" i="1"/>
  <c r="AU278" i="1"/>
  <c r="BS278" i="1"/>
  <c r="BG278" i="1"/>
  <c r="AJ278" i="1" l="1"/>
  <c r="AK278" i="1"/>
  <c r="AV278" i="1"/>
  <c r="AW278" i="1"/>
  <c r="BH278" i="1"/>
  <c r="BI278" i="1"/>
  <c r="BU278" i="1"/>
  <c r="BT278" i="1"/>
  <c r="BV278" i="1" l="1"/>
  <c r="BW278" i="1"/>
  <c r="BK278" i="1"/>
  <c r="BJ278" i="1"/>
  <c r="AY278" i="1"/>
  <c r="AX278" i="1"/>
  <c r="AM278" i="1"/>
  <c r="AL278" i="1"/>
  <c r="X278" i="1" l="1"/>
  <c r="Z278" i="1"/>
  <c r="Y278" i="1"/>
  <c r="AA278" i="1"/>
  <c r="BG279" i="1" l="1"/>
  <c r="AI279" i="1"/>
  <c r="AU279" i="1"/>
  <c r="BS279" i="1"/>
  <c r="AT279" i="1"/>
  <c r="AH279" i="1"/>
  <c r="BF279" i="1"/>
  <c r="BX278" i="1"/>
  <c r="BR279" i="1"/>
  <c r="BU279" i="1" l="1"/>
  <c r="BT279" i="1"/>
  <c r="BI279" i="1"/>
  <c r="BH279" i="1"/>
  <c r="AK279" i="1"/>
  <c r="AJ279" i="1"/>
  <c r="AV279" i="1"/>
  <c r="AW279" i="1"/>
  <c r="AY279" i="1" l="1"/>
  <c r="AX279" i="1"/>
  <c r="BK279" i="1"/>
  <c r="BJ279" i="1"/>
  <c r="AM279" i="1"/>
  <c r="AL279" i="1"/>
  <c r="BV279" i="1"/>
  <c r="BW279" i="1"/>
  <c r="Z279" i="1" l="1"/>
  <c r="AA279" i="1"/>
  <c r="X279" i="1"/>
  <c r="Y279" i="1"/>
  <c r="AU280" i="1" l="1"/>
  <c r="AI280" i="1"/>
  <c r="BG280" i="1"/>
  <c r="BS280" i="1"/>
  <c r="BF280" i="1"/>
  <c r="BX279" i="1"/>
  <c r="AH280" i="1"/>
  <c r="AT280" i="1"/>
  <c r="BR280" i="1"/>
  <c r="BT280" i="1" l="1"/>
  <c r="BU280" i="1"/>
  <c r="AV280" i="1"/>
  <c r="AW280" i="1"/>
  <c r="AK280" i="1"/>
  <c r="AJ280" i="1"/>
  <c r="BI280" i="1"/>
  <c r="BH280" i="1"/>
  <c r="AM280" i="1" l="1"/>
  <c r="AL280" i="1"/>
  <c r="BK280" i="1"/>
  <c r="BJ280" i="1"/>
  <c r="AX280" i="1"/>
  <c r="AY280" i="1"/>
  <c r="BV280" i="1"/>
  <c r="BW280" i="1"/>
  <c r="Y280" i="1" l="1"/>
  <c r="X280" i="1"/>
  <c r="Z280" i="1"/>
  <c r="AA280" i="1"/>
  <c r="AI281" i="1" l="1"/>
  <c r="BG281" i="1"/>
  <c r="AU281" i="1"/>
  <c r="BS281" i="1"/>
  <c r="BF281" i="1"/>
  <c r="BR281" i="1"/>
  <c r="AH281" i="1"/>
  <c r="AT281" i="1"/>
  <c r="BX280" i="1"/>
  <c r="AV281" i="1" l="1"/>
  <c r="AW281" i="1"/>
  <c r="AK281" i="1"/>
  <c r="AJ281" i="1"/>
  <c r="BU281" i="1"/>
  <c r="BT281" i="1"/>
  <c r="BH281" i="1"/>
  <c r="BI281" i="1"/>
  <c r="BK281" i="1" l="1"/>
  <c r="BJ281" i="1"/>
  <c r="BV281" i="1"/>
  <c r="BW281" i="1"/>
  <c r="AL281" i="1"/>
  <c r="AM281" i="1"/>
  <c r="AY281" i="1"/>
  <c r="AX281" i="1"/>
  <c r="AA281" i="1" l="1"/>
  <c r="Y281" i="1"/>
  <c r="Z281" i="1"/>
  <c r="X281" i="1"/>
  <c r="BG282" i="1" l="1"/>
  <c r="AI282" i="1"/>
  <c r="AU282" i="1"/>
  <c r="BS282" i="1"/>
  <c r="BR282" i="1"/>
  <c r="AT282" i="1"/>
  <c r="BF282" i="1"/>
  <c r="BX281" i="1"/>
  <c r="AH282" i="1"/>
  <c r="AK282" i="1" l="1"/>
  <c r="AJ282" i="1"/>
  <c r="BH282" i="1"/>
  <c r="BI282" i="1"/>
  <c r="AW282" i="1"/>
  <c r="AV282" i="1"/>
  <c r="BT282" i="1"/>
  <c r="BU282" i="1"/>
  <c r="AY282" i="1" l="1"/>
  <c r="AX282" i="1"/>
  <c r="AM282" i="1"/>
  <c r="AL282" i="1"/>
  <c r="BV282" i="1"/>
  <c r="BW282" i="1"/>
  <c r="BJ282" i="1"/>
  <c r="BK282" i="1"/>
  <c r="Z282" i="1" l="1"/>
  <c r="Y282" i="1"/>
  <c r="AA282" i="1"/>
  <c r="X282" i="1"/>
  <c r="BG283" i="1" l="1"/>
  <c r="AU283" i="1"/>
  <c r="BS283" i="1"/>
  <c r="AI283" i="1"/>
  <c r="AT283" i="1"/>
  <c r="BX282" i="1"/>
  <c r="AH283" i="1"/>
  <c r="BR283" i="1"/>
  <c r="BF283" i="1"/>
  <c r="BH283" i="1" l="1"/>
  <c r="BI283" i="1"/>
  <c r="AJ283" i="1"/>
  <c r="AK283" i="1"/>
  <c r="BT283" i="1"/>
  <c r="BU283" i="1"/>
  <c r="AW283" i="1"/>
  <c r="AV283" i="1"/>
  <c r="AX283" i="1" l="1"/>
  <c r="AY283" i="1"/>
  <c r="BV283" i="1"/>
  <c r="BW283" i="1"/>
  <c r="AM283" i="1"/>
  <c r="AL283" i="1"/>
  <c r="BJ283" i="1"/>
  <c r="BK283" i="1"/>
  <c r="Y283" i="1" l="1"/>
  <c r="Z283" i="1"/>
  <c r="AA283" i="1"/>
  <c r="X283" i="1"/>
  <c r="BG284" i="1" l="1"/>
  <c r="AI284" i="1"/>
  <c r="BS284" i="1"/>
  <c r="AU284" i="1"/>
  <c r="BF284" i="1"/>
  <c r="AH284" i="1"/>
  <c r="BR284" i="1"/>
  <c r="AT284" i="1"/>
  <c r="BX283" i="1"/>
  <c r="AJ284" i="1" l="1"/>
  <c r="AK284" i="1"/>
  <c r="AV284" i="1"/>
  <c r="AW284" i="1"/>
  <c r="BU284" i="1"/>
  <c r="BT284" i="1"/>
  <c r="BH284" i="1"/>
  <c r="BI284" i="1"/>
  <c r="BK284" i="1" l="1"/>
  <c r="BJ284" i="1"/>
  <c r="BV284" i="1"/>
  <c r="BW284" i="1"/>
  <c r="AY284" i="1"/>
  <c r="AX284" i="1"/>
  <c r="AM284" i="1"/>
  <c r="AL284" i="1"/>
  <c r="Z284" i="1" l="1"/>
  <c r="AA284" i="1"/>
  <c r="X284" i="1"/>
  <c r="Y284" i="1"/>
  <c r="BS285" i="1" l="1"/>
  <c r="BG285" i="1"/>
  <c r="AU285" i="1"/>
  <c r="AI285" i="1"/>
  <c r="BX284" i="1"/>
  <c r="AT285" i="1"/>
  <c r="BR285" i="1"/>
  <c r="AH285" i="1"/>
  <c r="BF285" i="1"/>
  <c r="BU285" i="1" l="1"/>
  <c r="BT285" i="1"/>
  <c r="BI285" i="1"/>
  <c r="BH285" i="1"/>
  <c r="AJ285" i="1"/>
  <c r="AK285" i="1"/>
  <c r="AV285" i="1"/>
  <c r="AW285" i="1"/>
  <c r="AY285" i="1" l="1"/>
  <c r="AX285" i="1"/>
  <c r="BJ285" i="1"/>
  <c r="BK285" i="1"/>
  <c r="AM285" i="1"/>
  <c r="AL285" i="1"/>
  <c r="BV285" i="1"/>
  <c r="BW285" i="1"/>
  <c r="AA285" i="1" l="1"/>
  <c r="X285" i="1"/>
  <c r="Z285" i="1"/>
  <c r="Y285" i="1"/>
  <c r="BR286" i="1" l="1"/>
  <c r="AH286" i="1"/>
  <c r="BF286" i="1"/>
  <c r="AT286" i="1"/>
  <c r="BX285" i="1"/>
  <c r="AU286" i="1"/>
  <c r="BS286" i="1"/>
  <c r="BG286" i="1"/>
  <c r="AI286" i="1"/>
  <c r="AV286" i="1" l="1"/>
  <c r="AW286" i="1"/>
  <c r="BI286" i="1"/>
  <c r="BH286" i="1"/>
  <c r="AJ286" i="1"/>
  <c r="AK286" i="1"/>
  <c r="BT286" i="1"/>
  <c r="BU286" i="1"/>
  <c r="AL286" i="1" l="1"/>
  <c r="AM286" i="1"/>
  <c r="BV286" i="1"/>
  <c r="BW286" i="1"/>
  <c r="BK286" i="1"/>
  <c r="BJ286" i="1"/>
  <c r="AX286" i="1"/>
  <c r="AY286" i="1"/>
  <c r="Y286" i="1" l="1"/>
  <c r="Z286" i="1"/>
  <c r="X286" i="1"/>
  <c r="AA286" i="1"/>
  <c r="BX286" i="1" l="1"/>
  <c r="AH287" i="1"/>
  <c r="AT287" i="1"/>
  <c r="BR287" i="1"/>
  <c r="BF287" i="1"/>
  <c r="BG287" i="1"/>
  <c r="AU287" i="1"/>
  <c r="BS287" i="1"/>
  <c r="AI287" i="1"/>
  <c r="BU287" i="1" l="1"/>
  <c r="BT287" i="1"/>
  <c r="BI287" i="1"/>
  <c r="BH287" i="1"/>
  <c r="AW287" i="1"/>
  <c r="AV287" i="1"/>
  <c r="AK287" i="1"/>
  <c r="AJ287" i="1"/>
  <c r="AM287" i="1" l="1"/>
  <c r="AL287" i="1"/>
  <c r="AX287" i="1"/>
  <c r="AY287" i="1"/>
  <c r="BK287" i="1"/>
  <c r="BJ287" i="1"/>
  <c r="BW287" i="1"/>
  <c r="BV287" i="1"/>
  <c r="AA287" i="1" l="1"/>
  <c r="Z287" i="1"/>
  <c r="X287" i="1"/>
  <c r="Y287" i="1"/>
  <c r="BR288" i="1" l="1"/>
  <c r="AT288" i="1"/>
  <c r="AH288" i="1"/>
  <c r="BX287" i="1"/>
  <c r="BF288" i="1"/>
  <c r="BS288" i="1"/>
  <c r="AI288" i="1"/>
  <c r="BG288" i="1"/>
  <c r="AU288" i="1"/>
  <c r="BH288" i="1" l="1"/>
  <c r="BI288" i="1"/>
  <c r="AJ288" i="1"/>
  <c r="AK288" i="1"/>
  <c r="AV288" i="1"/>
  <c r="AW288" i="1"/>
  <c r="BT288" i="1"/>
  <c r="BU288" i="1"/>
  <c r="BV288" i="1" l="1"/>
  <c r="BW288" i="1"/>
  <c r="AY288" i="1"/>
  <c r="AX288" i="1"/>
  <c r="AL288" i="1"/>
  <c r="AM288" i="1"/>
  <c r="BJ288" i="1"/>
  <c r="BK288" i="1"/>
  <c r="Z288" i="1" l="1"/>
  <c r="Y288" i="1"/>
  <c r="X288" i="1"/>
  <c r="AA288" i="1"/>
  <c r="BS289" i="1" l="1"/>
  <c r="BG289" i="1"/>
  <c r="AU289" i="1"/>
  <c r="AI289" i="1"/>
  <c r="BX288" i="1"/>
  <c r="BF289" i="1"/>
  <c r="AH289" i="1"/>
  <c r="AT289" i="1"/>
  <c r="BR289" i="1"/>
  <c r="BT289" i="1" l="1"/>
  <c r="BU289" i="1"/>
  <c r="AJ289" i="1"/>
  <c r="AK289" i="1"/>
  <c r="AV289" i="1"/>
  <c r="AW289" i="1"/>
  <c r="BI289" i="1"/>
  <c r="BH289" i="1"/>
  <c r="BK289" i="1" l="1"/>
  <c r="BJ289" i="1"/>
  <c r="AY289" i="1"/>
  <c r="AX289" i="1"/>
  <c r="AL289" i="1"/>
  <c r="AM289" i="1"/>
  <c r="BW289" i="1"/>
  <c r="BV289" i="1"/>
  <c r="Z289" i="1" l="1"/>
  <c r="Y289" i="1"/>
  <c r="AA289" i="1"/>
  <c r="X289" i="1"/>
  <c r="BS290" i="1" l="1"/>
  <c r="AU290" i="1"/>
  <c r="AI290" i="1"/>
  <c r="BG290" i="1"/>
  <c r="BX289" i="1"/>
  <c r="BR290" i="1"/>
  <c r="BF290" i="1"/>
  <c r="AH290" i="1"/>
  <c r="AT290" i="1"/>
  <c r="AV290" i="1" l="1"/>
  <c r="AW290" i="1"/>
  <c r="BT290" i="1"/>
  <c r="BU290" i="1"/>
  <c r="AK290" i="1"/>
  <c r="AJ290" i="1"/>
  <c r="BI290" i="1"/>
  <c r="BH290" i="1"/>
  <c r="BK290" i="1" l="1"/>
  <c r="BJ290" i="1"/>
  <c r="AM290" i="1"/>
  <c r="AL290" i="1"/>
  <c r="BV290" i="1"/>
  <c r="BW290" i="1"/>
  <c r="AY290" i="1"/>
  <c r="AX290" i="1"/>
  <c r="AA290" i="1" l="1"/>
  <c r="X290" i="1"/>
  <c r="Y290" i="1"/>
  <c r="Z290" i="1"/>
  <c r="BF291" i="1" l="1"/>
  <c r="AH291" i="1"/>
  <c r="BX290" i="1"/>
  <c r="AT291" i="1"/>
  <c r="BR291" i="1"/>
  <c r="AI291" i="1"/>
  <c r="AU291" i="1"/>
  <c r="BS291" i="1"/>
  <c r="BG291" i="1"/>
  <c r="BU291" i="1" l="1"/>
  <c r="BT291" i="1"/>
  <c r="AV291" i="1"/>
  <c r="AW291" i="1"/>
  <c r="AK291" i="1"/>
  <c r="AJ291" i="1"/>
  <c r="BI291" i="1"/>
  <c r="BH291" i="1"/>
  <c r="BW291" i="1" l="1"/>
  <c r="BV291" i="1"/>
  <c r="BK291" i="1"/>
  <c r="BJ291" i="1"/>
  <c r="AL291" i="1"/>
  <c r="AM291" i="1"/>
  <c r="AX291" i="1"/>
  <c r="AY291" i="1"/>
  <c r="Y291" i="1" l="1"/>
  <c r="Z291" i="1"/>
  <c r="X291" i="1"/>
  <c r="AA291" i="1"/>
  <c r="BR292" i="1" l="1"/>
  <c r="BF292" i="1"/>
  <c r="AH292" i="1"/>
  <c r="AT292" i="1"/>
  <c r="BX291" i="1"/>
  <c r="BS292" i="1"/>
  <c r="BG292" i="1"/>
  <c r="AU292" i="1"/>
  <c r="AI292" i="1"/>
  <c r="AW292" i="1" l="1"/>
  <c r="AV292" i="1"/>
  <c r="AJ292" i="1"/>
  <c r="AK292" i="1"/>
  <c r="BI292" i="1"/>
  <c r="BH292" i="1"/>
  <c r="BU292" i="1"/>
  <c r="BT292" i="1"/>
  <c r="BW292" i="1" l="1"/>
  <c r="BV292" i="1"/>
  <c r="BJ292" i="1"/>
  <c r="BK292" i="1"/>
  <c r="AL292" i="1"/>
  <c r="AM292" i="1"/>
  <c r="AY292" i="1"/>
  <c r="AX292" i="1"/>
  <c r="Y292" i="1" l="1"/>
  <c r="Z292" i="1"/>
  <c r="AA292" i="1"/>
  <c r="X292" i="1"/>
  <c r="BF293" i="1" l="1"/>
  <c r="AT293" i="1"/>
  <c r="AH293" i="1"/>
  <c r="BR293" i="1"/>
  <c r="BX292" i="1"/>
  <c r="AU293" i="1"/>
  <c r="AI293" i="1"/>
  <c r="BS293" i="1"/>
  <c r="BG293" i="1"/>
  <c r="BU293" i="1" l="1"/>
  <c r="BT293" i="1"/>
  <c r="AK293" i="1"/>
  <c r="AJ293" i="1"/>
  <c r="AV293" i="1"/>
  <c r="AW293" i="1"/>
  <c r="BH293" i="1"/>
  <c r="BI293" i="1"/>
  <c r="BJ293" i="1" l="1"/>
  <c r="BK293" i="1"/>
  <c r="AM293" i="1"/>
  <c r="AL293" i="1"/>
  <c r="AY293" i="1"/>
  <c r="AX293" i="1"/>
  <c r="BV293" i="1"/>
  <c r="BW293" i="1"/>
  <c r="Z293" i="1" l="1"/>
  <c r="AA293" i="1"/>
  <c r="X293" i="1"/>
  <c r="Y293" i="1"/>
  <c r="BG294" i="1" l="1"/>
  <c r="AU294" i="1"/>
  <c r="BS294" i="1"/>
  <c r="AI294" i="1"/>
  <c r="AT294" i="1"/>
  <c r="BX293" i="1"/>
  <c r="BF294" i="1"/>
  <c r="AH294" i="1"/>
  <c r="BR294" i="1"/>
  <c r="BT294" i="1" l="1"/>
  <c r="BU294" i="1"/>
  <c r="AW294" i="1"/>
  <c r="AV294" i="1"/>
  <c r="AK294" i="1"/>
  <c r="AJ294" i="1"/>
  <c r="BI294" i="1"/>
  <c r="BH294" i="1"/>
  <c r="BK294" i="1" l="1"/>
  <c r="BJ294" i="1"/>
  <c r="AL294" i="1"/>
  <c r="AM294" i="1"/>
  <c r="AX294" i="1"/>
  <c r="AY294" i="1"/>
  <c r="BW294" i="1"/>
  <c r="BV294" i="1"/>
  <c r="X294" i="1" l="1"/>
  <c r="Z294" i="1"/>
  <c r="AA294" i="1"/>
  <c r="Y294" i="1"/>
  <c r="AI295" i="1" l="1"/>
  <c r="BG295" i="1"/>
  <c r="BS295" i="1"/>
  <c r="AU295" i="1"/>
  <c r="AT295" i="1"/>
  <c r="BF295" i="1"/>
  <c r="BX294" i="1"/>
  <c r="AH295" i="1"/>
  <c r="BR295" i="1"/>
  <c r="BU295" i="1" l="1"/>
  <c r="BT295" i="1"/>
  <c r="AK295" i="1"/>
  <c r="AJ295" i="1"/>
  <c r="BH295" i="1"/>
  <c r="BI295" i="1"/>
  <c r="AW295" i="1"/>
  <c r="AV295" i="1"/>
  <c r="AY295" i="1" l="1"/>
  <c r="AX295" i="1"/>
  <c r="AL295" i="1"/>
  <c r="AM295" i="1"/>
  <c r="BK295" i="1"/>
  <c r="BJ295" i="1"/>
  <c r="BV295" i="1"/>
  <c r="BW295" i="1"/>
  <c r="X295" i="1" l="1"/>
  <c r="Z295" i="1"/>
  <c r="AA295" i="1"/>
  <c r="Y295" i="1"/>
  <c r="AT296" i="1" l="1"/>
  <c r="BF296" i="1"/>
  <c r="BR296" i="1"/>
  <c r="AH296" i="1"/>
  <c r="BX295" i="1"/>
  <c r="BG296" i="1"/>
  <c r="BS296" i="1"/>
  <c r="AU296" i="1"/>
  <c r="AI296" i="1"/>
  <c r="AK296" i="1" l="1"/>
  <c r="AJ296" i="1"/>
  <c r="BU296" i="1"/>
  <c r="BT296" i="1"/>
  <c r="BI296" i="1"/>
  <c r="BH296" i="1"/>
  <c r="AW296" i="1"/>
  <c r="AV296" i="1"/>
  <c r="BV296" i="1" l="1"/>
  <c r="BW296" i="1"/>
  <c r="AY296" i="1"/>
  <c r="AX296" i="1"/>
  <c r="BJ296" i="1"/>
  <c r="BK296" i="1"/>
  <c r="AM296" i="1"/>
  <c r="AL296" i="1"/>
  <c r="X296" i="1" l="1"/>
  <c r="AA296" i="1"/>
  <c r="Z296" i="1"/>
  <c r="Y296" i="1"/>
  <c r="BF297" i="1" l="1"/>
  <c r="BR297" i="1"/>
  <c r="BX296" i="1"/>
  <c r="AT297" i="1"/>
  <c r="AH297" i="1"/>
  <c r="BG297" i="1"/>
  <c r="AU297" i="1"/>
  <c r="AI297" i="1"/>
  <c r="BS297" i="1"/>
  <c r="AJ297" i="1" l="1"/>
  <c r="AK297" i="1"/>
  <c r="AW297" i="1"/>
  <c r="AV297" i="1"/>
  <c r="BU297" i="1"/>
  <c r="BT297" i="1"/>
  <c r="BI297" i="1"/>
  <c r="BH297" i="1"/>
  <c r="BW297" i="1" l="1"/>
  <c r="BV297" i="1"/>
  <c r="BJ297" i="1"/>
  <c r="BK297" i="1"/>
  <c r="AY297" i="1"/>
  <c r="AX297" i="1"/>
  <c r="AL297" i="1"/>
  <c r="AM297" i="1"/>
  <c r="Z297" i="1" l="1"/>
  <c r="X297" i="1"/>
  <c r="AA297" i="1"/>
  <c r="Y297" i="1"/>
  <c r="BG298" i="1" l="1"/>
  <c r="AU298" i="1"/>
  <c r="BS298" i="1"/>
  <c r="AI298" i="1"/>
  <c r="BX297" i="1"/>
  <c r="AH298" i="1"/>
  <c r="AT298" i="1"/>
  <c r="BF298" i="1"/>
  <c r="BR298" i="1"/>
  <c r="BI298" i="1" l="1"/>
  <c r="BH298" i="1"/>
  <c r="BT298" i="1"/>
  <c r="BU298" i="1"/>
  <c r="AV298" i="1"/>
  <c r="AW298" i="1"/>
  <c r="AJ298" i="1"/>
  <c r="AK298" i="1"/>
  <c r="AX298" i="1" l="1"/>
  <c r="AY298" i="1"/>
  <c r="AL298" i="1"/>
  <c r="AM298" i="1"/>
  <c r="BV298" i="1"/>
  <c r="BW298" i="1"/>
  <c r="BJ298" i="1"/>
  <c r="BK298" i="1"/>
  <c r="Z298" i="1" l="1"/>
  <c r="AA298" i="1"/>
  <c r="Y298" i="1"/>
  <c r="X298" i="1"/>
  <c r="AI299" i="1" l="1"/>
  <c r="BS299" i="1"/>
  <c r="BG299" i="1"/>
  <c r="AU299" i="1"/>
  <c r="BX298" i="1"/>
  <c r="BF299" i="1"/>
  <c r="AT299" i="1"/>
  <c r="AH299" i="1"/>
  <c r="BR299" i="1"/>
  <c r="BT299" i="1" l="1"/>
  <c r="BU299" i="1"/>
  <c r="BI299" i="1"/>
  <c r="BH299" i="1"/>
  <c r="AK299" i="1"/>
  <c r="AJ299" i="1"/>
  <c r="AV299" i="1"/>
  <c r="AW299" i="1"/>
  <c r="AY299" i="1" l="1"/>
  <c r="AX299" i="1"/>
  <c r="BK299" i="1"/>
  <c r="BJ299" i="1"/>
  <c r="AL299" i="1"/>
  <c r="AM299" i="1"/>
  <c r="BV299" i="1"/>
  <c r="BW299" i="1"/>
  <c r="Y299" i="1" l="1"/>
  <c r="AA299" i="1"/>
  <c r="Z299" i="1"/>
  <c r="X299" i="1"/>
  <c r="AI300" i="1" l="1"/>
  <c r="AU300" i="1"/>
  <c r="BS300" i="1"/>
  <c r="BG300" i="1"/>
  <c r="BR300" i="1"/>
  <c r="BF300" i="1"/>
  <c r="AT300" i="1"/>
  <c r="BX299" i="1"/>
  <c r="AH300" i="1"/>
  <c r="AJ300" i="1" l="1"/>
  <c r="AK300" i="1"/>
  <c r="BT300" i="1"/>
  <c r="BU300" i="1"/>
  <c r="AV300" i="1"/>
  <c r="AW300" i="1"/>
  <c r="BH300" i="1"/>
  <c r="BI300" i="1"/>
  <c r="BK300" i="1" l="1"/>
  <c r="BJ300" i="1"/>
  <c r="AY300" i="1"/>
  <c r="AX300" i="1"/>
  <c r="BV300" i="1"/>
  <c r="BW300" i="1"/>
  <c r="AL300" i="1"/>
  <c r="AM300" i="1"/>
  <c r="AA300" i="1" l="1"/>
  <c r="Y300" i="1"/>
  <c r="Z300" i="1"/>
  <c r="X300" i="1"/>
  <c r="AH301" i="1" l="1"/>
  <c r="AT301" i="1"/>
  <c r="BR301" i="1"/>
  <c r="BF301" i="1"/>
  <c r="BX300" i="1"/>
  <c r="BS301" i="1"/>
  <c r="AI301" i="1"/>
  <c r="AU301" i="1"/>
  <c r="BG301" i="1"/>
  <c r="BH301" i="1" l="1"/>
  <c r="BI301" i="1"/>
  <c r="BU301" i="1"/>
  <c r="BT301" i="1"/>
  <c r="AV301" i="1"/>
  <c r="AW301" i="1"/>
  <c r="AJ301" i="1"/>
  <c r="AK301" i="1"/>
  <c r="AM301" i="1" l="1"/>
  <c r="AL301" i="1"/>
  <c r="AX301" i="1"/>
  <c r="AY301" i="1"/>
  <c r="BV301" i="1"/>
  <c r="BW301" i="1"/>
  <c r="BJ301" i="1"/>
  <c r="BK301" i="1"/>
  <c r="Y301" i="1" l="1"/>
  <c r="X301" i="1"/>
  <c r="Z301" i="1"/>
  <c r="AA301" i="1"/>
  <c r="AU302" i="1" l="1"/>
  <c r="BG302" i="1"/>
  <c r="AI302" i="1"/>
  <c r="BS302" i="1"/>
  <c r="BF302" i="1"/>
  <c r="BX301" i="1"/>
  <c r="AT302" i="1"/>
  <c r="AH302" i="1"/>
  <c r="BR302" i="1"/>
  <c r="AJ302" i="1" l="1"/>
  <c r="AK302" i="1"/>
  <c r="BI302" i="1"/>
  <c r="BH302" i="1"/>
  <c r="BU302" i="1"/>
  <c r="BT302" i="1"/>
  <c r="AW302" i="1"/>
  <c r="AV302" i="1"/>
  <c r="AY302" i="1" l="1"/>
  <c r="AX302" i="1"/>
  <c r="BJ302" i="1"/>
  <c r="BK302" i="1"/>
  <c r="BW302" i="1"/>
  <c r="BV302" i="1"/>
  <c r="AM302" i="1"/>
  <c r="AL302" i="1"/>
  <c r="Y302" i="1" l="1"/>
  <c r="X302" i="1"/>
  <c r="AA302" i="1"/>
  <c r="Z302" i="1"/>
  <c r="BR303" i="1" l="1"/>
  <c r="BX302" i="1"/>
  <c r="AT303" i="1"/>
  <c r="BF303" i="1"/>
  <c r="AH303" i="1"/>
  <c r="AU303" i="1"/>
  <c r="BS303" i="1"/>
  <c r="BG303" i="1"/>
  <c r="AI303" i="1"/>
  <c r="AJ303" i="1" l="1"/>
  <c r="AK303" i="1"/>
  <c r="BI303" i="1"/>
  <c r="BH303" i="1"/>
  <c r="AV303" i="1"/>
  <c r="AW303" i="1"/>
  <c r="BT303" i="1"/>
  <c r="BU303" i="1"/>
  <c r="AY303" i="1" l="1"/>
  <c r="AX303" i="1"/>
  <c r="BV303" i="1"/>
  <c r="BW303" i="1"/>
  <c r="BK303" i="1"/>
  <c r="BJ303" i="1"/>
  <c r="AL303" i="1"/>
  <c r="AM303" i="1"/>
  <c r="Y303" i="1" l="1"/>
  <c r="X303" i="1"/>
  <c r="AA303" i="1"/>
  <c r="Z303" i="1"/>
  <c r="BR304" i="1" l="1"/>
  <c r="BF304" i="1"/>
  <c r="AH304" i="1"/>
  <c r="BX303" i="1"/>
  <c r="AT304" i="1"/>
  <c r="BG304" i="1"/>
  <c r="AI304" i="1"/>
  <c r="BS304" i="1"/>
  <c r="AU304" i="1"/>
  <c r="AV304" i="1" l="1"/>
  <c r="AW304" i="1"/>
  <c r="AJ304" i="1"/>
  <c r="AK304" i="1"/>
  <c r="BH304" i="1"/>
  <c r="BI304" i="1"/>
  <c r="BU304" i="1"/>
  <c r="BT304" i="1"/>
  <c r="BV304" i="1" l="1"/>
  <c r="BW304" i="1"/>
  <c r="BK304" i="1"/>
  <c r="BJ304" i="1"/>
  <c r="AL304" i="1"/>
  <c r="AM304" i="1"/>
  <c r="AY304" i="1"/>
  <c r="AX304" i="1"/>
  <c r="Y304" i="1" l="1"/>
  <c r="X304" i="1"/>
  <c r="Z304" i="1"/>
  <c r="AA304" i="1"/>
  <c r="BG305" i="1" l="1"/>
  <c r="BS305" i="1"/>
  <c r="AU305" i="1"/>
  <c r="AI305" i="1"/>
  <c r="AH305" i="1"/>
  <c r="BR305" i="1"/>
  <c r="BX304" i="1"/>
  <c r="AT305" i="1"/>
  <c r="BF305" i="1"/>
  <c r="AV305" i="1" l="1"/>
  <c r="AW305" i="1"/>
  <c r="AJ305" i="1"/>
  <c r="AK305" i="1"/>
  <c r="BI305" i="1"/>
  <c r="BH305" i="1"/>
  <c r="BT305" i="1"/>
  <c r="BU305" i="1"/>
  <c r="BV305" i="1" l="1"/>
  <c r="BW305" i="1"/>
  <c r="BK305" i="1"/>
  <c r="BJ305" i="1"/>
  <c r="AM305" i="1"/>
  <c r="AL305" i="1"/>
  <c r="AX305" i="1"/>
  <c r="AY305" i="1"/>
  <c r="Y305" i="1" l="1"/>
  <c r="X305" i="1"/>
  <c r="Z305" i="1"/>
  <c r="AA305" i="1"/>
  <c r="BG306" i="1" l="1"/>
  <c r="AI306" i="1"/>
  <c r="BS306" i="1"/>
  <c r="AU306" i="1"/>
  <c r="BR306" i="1"/>
  <c r="AH306" i="1"/>
  <c r="BX305" i="1"/>
  <c r="BF306" i="1"/>
  <c r="AT306" i="1"/>
  <c r="AV306" i="1" l="1"/>
  <c r="AW306" i="1"/>
  <c r="BI306" i="1"/>
  <c r="BH306" i="1"/>
  <c r="AK306" i="1"/>
  <c r="AJ306" i="1"/>
  <c r="BT306" i="1"/>
  <c r="BU306" i="1"/>
  <c r="AL306" i="1" l="1"/>
  <c r="AM306" i="1"/>
  <c r="BV306" i="1"/>
  <c r="BW306" i="1"/>
  <c r="BJ306" i="1"/>
  <c r="BK306" i="1"/>
  <c r="AX306" i="1"/>
  <c r="AY306" i="1"/>
  <c r="Z306" i="1" l="1"/>
  <c r="AA306" i="1"/>
  <c r="X306" i="1"/>
  <c r="Y306" i="1"/>
  <c r="AU307" i="1" l="1"/>
  <c r="BS307" i="1"/>
  <c r="AI307" i="1"/>
  <c r="BG307" i="1"/>
  <c r="BR307" i="1"/>
  <c r="AT307" i="1"/>
  <c r="BX306" i="1"/>
  <c r="BF307" i="1"/>
  <c r="AH307" i="1"/>
  <c r="AK307" i="1" l="1"/>
  <c r="AJ307" i="1"/>
  <c r="BI307" i="1"/>
  <c r="BH307" i="1"/>
  <c r="AV307" i="1"/>
  <c r="AW307" i="1"/>
  <c r="BU307" i="1"/>
  <c r="BT307" i="1"/>
  <c r="BW307" i="1" l="1"/>
  <c r="BV307" i="1"/>
  <c r="AX307" i="1"/>
  <c r="AY307" i="1"/>
  <c r="BJ307" i="1"/>
  <c r="BK307" i="1"/>
  <c r="AL307" i="1"/>
  <c r="AM307" i="1"/>
  <c r="Y307" i="1" l="1"/>
  <c r="X307" i="1"/>
  <c r="Z307" i="1"/>
  <c r="AA307" i="1"/>
  <c r="AI308" i="1" l="1"/>
  <c r="BG308" i="1"/>
  <c r="BS308" i="1"/>
  <c r="AU308" i="1"/>
  <c r="BR308" i="1"/>
  <c r="AT308" i="1"/>
  <c r="BF308" i="1"/>
  <c r="AH308" i="1"/>
  <c r="BX307" i="1"/>
  <c r="AJ308" i="1" l="1"/>
  <c r="AK308" i="1"/>
  <c r="BH308" i="1"/>
  <c r="BI308" i="1"/>
  <c r="AV308" i="1"/>
  <c r="AW308" i="1"/>
  <c r="BU308" i="1"/>
  <c r="BT308" i="1"/>
  <c r="BV308" i="1" l="1"/>
  <c r="BW308" i="1"/>
  <c r="AX308" i="1"/>
  <c r="AY308" i="1"/>
  <c r="BJ308" i="1"/>
  <c r="BK308" i="1"/>
  <c r="AL308" i="1"/>
  <c r="AM308" i="1"/>
  <c r="AA308" i="1" l="1"/>
  <c r="X308" i="1"/>
  <c r="Z308" i="1"/>
  <c r="Y308" i="1"/>
  <c r="AT309" i="1" l="1"/>
  <c r="BR309" i="1"/>
  <c r="BF309" i="1"/>
  <c r="AH309" i="1"/>
  <c r="BX308" i="1"/>
  <c r="AI309" i="1"/>
  <c r="BG309" i="1"/>
  <c r="BS309" i="1"/>
  <c r="AU309" i="1"/>
  <c r="BU309" i="1" l="1"/>
  <c r="BT309" i="1"/>
  <c r="AJ309" i="1"/>
  <c r="AK309" i="1"/>
  <c r="BI309" i="1"/>
  <c r="BH309" i="1"/>
  <c r="AW309" i="1"/>
  <c r="AV309" i="1"/>
  <c r="AX309" i="1" l="1"/>
  <c r="AY309" i="1"/>
  <c r="BJ309" i="1"/>
  <c r="BK309" i="1"/>
  <c r="AM309" i="1"/>
  <c r="AL309" i="1"/>
  <c r="BW309" i="1"/>
  <c r="BV309" i="1"/>
  <c r="Y309" i="1" l="1"/>
  <c r="AA309" i="1"/>
  <c r="Z309" i="1"/>
  <c r="X309" i="1"/>
  <c r="BG310" i="1" l="1"/>
  <c r="AI310" i="1"/>
  <c r="AU310" i="1"/>
  <c r="BS310" i="1"/>
  <c r="BR310" i="1"/>
  <c r="BX309" i="1"/>
  <c r="AH310" i="1"/>
  <c r="AT310" i="1"/>
  <c r="BF310" i="1"/>
  <c r="AV310" i="1" l="1"/>
  <c r="AW310" i="1"/>
  <c r="BU310" i="1"/>
  <c r="BT310" i="1"/>
  <c r="BH310" i="1"/>
  <c r="BI310" i="1"/>
  <c r="AK310" i="1"/>
  <c r="AJ310" i="1"/>
  <c r="AL310" i="1" l="1"/>
  <c r="AM310" i="1"/>
  <c r="BV310" i="1"/>
  <c r="BW310" i="1"/>
  <c r="BK310" i="1"/>
  <c r="BJ310" i="1"/>
  <c r="AY310" i="1"/>
  <c r="AX310" i="1"/>
  <c r="AA310" i="1" l="1"/>
  <c r="Z310" i="1"/>
  <c r="X310" i="1"/>
  <c r="Y310" i="1"/>
  <c r="BR311" i="1" l="1"/>
  <c r="AT311" i="1"/>
  <c r="BF311" i="1"/>
  <c r="BX310" i="1"/>
  <c r="AH311" i="1"/>
  <c r="AI311" i="1"/>
  <c r="BS311" i="1"/>
  <c r="AU311" i="1"/>
  <c r="BG311" i="1"/>
  <c r="AK311" i="1" l="1"/>
  <c r="AJ311" i="1"/>
  <c r="BI311" i="1"/>
  <c r="BH311" i="1"/>
  <c r="AV311" i="1"/>
  <c r="AW311" i="1"/>
  <c r="BU311" i="1"/>
  <c r="BT311" i="1"/>
  <c r="BV311" i="1" l="1"/>
  <c r="BW311" i="1"/>
  <c r="AY311" i="1"/>
  <c r="AX311" i="1"/>
  <c r="BK311" i="1"/>
  <c r="BJ311" i="1"/>
  <c r="AM311" i="1"/>
  <c r="AL311" i="1"/>
  <c r="AA311" i="1" l="1"/>
  <c r="Z311" i="1"/>
  <c r="X311" i="1"/>
  <c r="Y311" i="1"/>
  <c r="AT312" i="1" l="1"/>
  <c r="BX311" i="1"/>
  <c r="AH312" i="1"/>
  <c r="BF312" i="1"/>
  <c r="BR312" i="1"/>
  <c r="BS312" i="1"/>
  <c r="AU312" i="1"/>
  <c r="BG312" i="1"/>
  <c r="AI312" i="1"/>
  <c r="BU312" i="1" l="1"/>
  <c r="BT312" i="1"/>
  <c r="BI312" i="1"/>
  <c r="BH312" i="1"/>
  <c r="AK312" i="1"/>
  <c r="AJ312" i="1"/>
  <c r="AW312" i="1"/>
  <c r="AV312" i="1"/>
  <c r="AY312" i="1" l="1"/>
  <c r="AX312" i="1"/>
  <c r="BK312" i="1"/>
  <c r="BJ312" i="1"/>
  <c r="AL312" i="1"/>
  <c r="AM312" i="1"/>
  <c r="BW312" i="1"/>
  <c r="BV312" i="1"/>
  <c r="Y312" i="1" l="1"/>
  <c r="X312" i="1"/>
  <c r="Z312" i="1"/>
  <c r="AA312" i="1"/>
  <c r="AI313" i="1" l="1"/>
  <c r="BG313" i="1"/>
  <c r="BS313" i="1"/>
  <c r="AU313" i="1"/>
  <c r="BX312" i="1"/>
  <c r="BR313" i="1"/>
  <c r="AT313" i="1"/>
  <c r="BF313" i="1"/>
  <c r="AH313" i="1"/>
  <c r="AJ313" i="1" l="1"/>
  <c r="AK313" i="1"/>
  <c r="AV313" i="1"/>
  <c r="AW313" i="1"/>
  <c r="BI313" i="1"/>
  <c r="BH313" i="1"/>
  <c r="BT313" i="1"/>
  <c r="BU313" i="1"/>
  <c r="BV313" i="1" l="1"/>
  <c r="BW313" i="1"/>
  <c r="BJ313" i="1"/>
  <c r="BK313" i="1"/>
  <c r="AX313" i="1"/>
  <c r="AY313" i="1"/>
  <c r="AL313" i="1"/>
  <c r="AM313" i="1"/>
  <c r="Z313" i="1" l="1"/>
  <c r="X313" i="1"/>
  <c r="Y313" i="1"/>
  <c r="AA313" i="1"/>
  <c r="BS314" i="1" l="1"/>
  <c r="BG314" i="1"/>
  <c r="AU314" i="1"/>
  <c r="AI314" i="1"/>
  <c r="BF314" i="1"/>
  <c r="AH314" i="1"/>
  <c r="AT314" i="1"/>
  <c r="BR314" i="1"/>
  <c r="BX313" i="1"/>
  <c r="BT314" i="1" l="1"/>
  <c r="BU314" i="1"/>
  <c r="BH314" i="1"/>
  <c r="BI314" i="1"/>
  <c r="AW314" i="1"/>
  <c r="AV314" i="1"/>
  <c r="AK314" i="1"/>
  <c r="AJ314" i="1"/>
  <c r="AL314" i="1" l="1"/>
  <c r="AM314" i="1"/>
  <c r="AX314" i="1"/>
  <c r="AY314" i="1"/>
  <c r="BK314" i="1"/>
  <c r="BJ314" i="1"/>
  <c r="BV314" i="1"/>
  <c r="BW314" i="1"/>
  <c r="Y314" i="1" l="1"/>
  <c r="X314" i="1"/>
  <c r="Z314" i="1"/>
  <c r="AA314" i="1"/>
  <c r="BF315" i="1" l="1"/>
  <c r="AT315" i="1"/>
  <c r="BX314" i="1"/>
  <c r="AH315" i="1"/>
  <c r="BR315" i="1"/>
  <c r="AU315" i="1"/>
  <c r="BS315" i="1"/>
  <c r="AI315" i="1"/>
  <c r="BG315" i="1"/>
  <c r="BU315" i="1" l="1"/>
  <c r="BT315" i="1"/>
  <c r="AK315" i="1"/>
  <c r="AJ315" i="1"/>
  <c r="AW315" i="1"/>
  <c r="AV315" i="1"/>
  <c r="BH315" i="1"/>
  <c r="BI315" i="1"/>
  <c r="BK315" i="1" l="1"/>
  <c r="BJ315" i="1"/>
  <c r="AL315" i="1"/>
  <c r="AM315" i="1"/>
  <c r="AY315" i="1"/>
  <c r="AX315" i="1"/>
  <c r="BW315" i="1"/>
  <c r="BV315" i="1"/>
  <c r="Z315" i="1" l="1"/>
  <c r="X315" i="1"/>
  <c r="Y315" i="1"/>
  <c r="AA315" i="1"/>
  <c r="BS316" i="1" l="1"/>
  <c r="AU316" i="1"/>
  <c r="AI316" i="1"/>
  <c r="BG316" i="1"/>
  <c r="BX315" i="1"/>
  <c r="BR316" i="1"/>
  <c r="AH316" i="1"/>
  <c r="AT316" i="1"/>
  <c r="BF316" i="1"/>
  <c r="AW316" i="1" l="1"/>
  <c r="AV316" i="1"/>
  <c r="BI316" i="1"/>
  <c r="BH316" i="1"/>
  <c r="AK316" i="1"/>
  <c r="AJ316" i="1"/>
  <c r="BT316" i="1"/>
  <c r="BU316" i="1"/>
  <c r="AX316" i="1" l="1"/>
  <c r="AY316" i="1"/>
  <c r="BV316" i="1"/>
  <c r="BW316" i="1"/>
  <c r="AM316" i="1"/>
  <c r="AL316" i="1"/>
  <c r="BK316" i="1"/>
  <c r="BJ316" i="1"/>
  <c r="Y316" i="1" l="1"/>
  <c r="AA316" i="1"/>
  <c r="X316" i="1"/>
  <c r="Z316" i="1"/>
  <c r="AI317" i="1" l="1"/>
  <c r="AU317" i="1"/>
  <c r="BS317" i="1"/>
  <c r="BG317" i="1"/>
  <c r="BR317" i="1"/>
  <c r="AT317" i="1"/>
  <c r="BX316" i="1"/>
  <c r="BF317" i="1"/>
  <c r="AH317" i="1"/>
  <c r="AK317" i="1" l="1"/>
  <c r="AJ317" i="1"/>
  <c r="BU317" i="1"/>
  <c r="BT317" i="1"/>
  <c r="BI317" i="1"/>
  <c r="BH317" i="1"/>
  <c r="AW317" i="1"/>
  <c r="AV317" i="1"/>
  <c r="BV317" i="1" l="1"/>
  <c r="BW317" i="1"/>
  <c r="AY317" i="1"/>
  <c r="AX317" i="1"/>
  <c r="BK317" i="1"/>
  <c r="BJ317" i="1"/>
  <c r="AM317" i="1"/>
  <c r="AL317" i="1"/>
  <c r="X317" i="1" l="1"/>
  <c r="Z317" i="1"/>
  <c r="Y317" i="1"/>
  <c r="AA317" i="1"/>
  <c r="AH318" i="1" l="1"/>
  <c r="BF318" i="1"/>
  <c r="BR318" i="1"/>
  <c r="BX317" i="1"/>
  <c r="AT318" i="1"/>
  <c r="BG318" i="1"/>
  <c r="BS318" i="1"/>
  <c r="AI318" i="1"/>
  <c r="AU318" i="1"/>
  <c r="AV318" i="1" l="1"/>
  <c r="AW318" i="1"/>
  <c r="BU318" i="1"/>
  <c r="BT318" i="1"/>
  <c r="BI318" i="1"/>
  <c r="BH318" i="1"/>
  <c r="AK318" i="1"/>
  <c r="AJ318" i="1"/>
  <c r="BV318" i="1" l="1"/>
  <c r="BW318" i="1"/>
  <c r="AM318" i="1"/>
  <c r="AL318" i="1"/>
  <c r="BJ318" i="1"/>
  <c r="BK318" i="1"/>
  <c r="AX318" i="1"/>
  <c r="AY318" i="1"/>
  <c r="Y318" i="1" l="1"/>
  <c r="X318" i="1"/>
  <c r="AA318" i="1"/>
  <c r="Z318" i="1"/>
  <c r="BX318" i="1" l="1"/>
  <c r="BR319" i="1"/>
  <c r="AT319" i="1"/>
  <c r="BF319" i="1"/>
  <c r="AH319" i="1"/>
  <c r="AI319" i="1"/>
  <c r="BG319" i="1"/>
  <c r="BS319" i="1"/>
  <c r="AU319" i="1"/>
  <c r="AK319" i="1" l="1"/>
  <c r="AJ319" i="1"/>
  <c r="BH319" i="1"/>
  <c r="BI319" i="1"/>
  <c r="AV319" i="1"/>
  <c r="AW319" i="1"/>
  <c r="BU319" i="1"/>
  <c r="BT319" i="1"/>
  <c r="BV319" i="1" l="1"/>
  <c r="BW319" i="1"/>
  <c r="AY319" i="1"/>
  <c r="AX319" i="1"/>
  <c r="BK319" i="1"/>
  <c r="BJ319" i="1"/>
  <c r="AM319" i="1"/>
  <c r="AL319" i="1"/>
  <c r="X319" i="1" l="1"/>
  <c r="Z319" i="1"/>
  <c r="Y319" i="1"/>
  <c r="AA319" i="1"/>
  <c r="BX319" i="1" l="1"/>
  <c r="AH320" i="1"/>
  <c r="BF320" i="1"/>
  <c r="BR320" i="1"/>
  <c r="AT320" i="1"/>
  <c r="AU320" i="1"/>
  <c r="BG320" i="1"/>
  <c r="BS320" i="1"/>
  <c r="AI320" i="1"/>
  <c r="BT320" i="1" l="1"/>
  <c r="BU320" i="1"/>
  <c r="AW320" i="1"/>
  <c r="AV320" i="1"/>
  <c r="BH320" i="1"/>
  <c r="BI320" i="1"/>
  <c r="AJ320" i="1"/>
  <c r="AK320" i="1"/>
  <c r="BJ320" i="1" l="1"/>
  <c r="BK320" i="1"/>
  <c r="AL320" i="1"/>
  <c r="AM320" i="1"/>
  <c r="AY320" i="1"/>
  <c r="AX320" i="1"/>
  <c r="BW320" i="1"/>
  <c r="BV320" i="1"/>
  <c r="AA320" i="1" l="1"/>
  <c r="Y320" i="1"/>
  <c r="X320" i="1"/>
  <c r="Z320" i="1"/>
  <c r="BR321" i="1" l="1"/>
  <c r="AT321" i="1"/>
  <c r="BX320" i="1"/>
  <c r="AH321" i="1"/>
  <c r="BF321" i="1"/>
  <c r="AI321" i="1"/>
  <c r="BS321" i="1"/>
  <c r="BG321" i="1"/>
  <c r="AU321" i="1"/>
  <c r="BH321" i="1" l="1"/>
  <c r="BI321" i="1"/>
  <c r="AK321" i="1"/>
  <c r="AJ321" i="1"/>
  <c r="AV321" i="1"/>
  <c r="AW321" i="1"/>
  <c r="BU321" i="1"/>
  <c r="BT321" i="1"/>
  <c r="AX321" i="1" l="1"/>
  <c r="AY321" i="1"/>
  <c r="BW321" i="1"/>
  <c r="BV321" i="1"/>
  <c r="AM321" i="1"/>
  <c r="AL321" i="1"/>
  <c r="BJ321" i="1"/>
  <c r="BK321" i="1"/>
  <c r="X321" i="1" l="1"/>
  <c r="AA321" i="1"/>
  <c r="Y321" i="1"/>
  <c r="Z321" i="1"/>
  <c r="AU322" i="1" l="1"/>
  <c r="BG322" i="1"/>
  <c r="BS322" i="1"/>
  <c r="AI322" i="1"/>
  <c r="AT322" i="1"/>
  <c r="BR322" i="1"/>
  <c r="BX321" i="1"/>
  <c r="BF322" i="1"/>
  <c r="AH322" i="1"/>
  <c r="AW322" i="1" l="1"/>
  <c r="AV322" i="1"/>
  <c r="AK322" i="1"/>
  <c r="AJ322" i="1"/>
  <c r="BH322" i="1"/>
  <c r="BI322" i="1"/>
  <c r="BT322" i="1"/>
  <c r="BU322" i="1"/>
  <c r="BK322" i="1" l="1"/>
  <c r="BJ322" i="1"/>
  <c r="BW322" i="1"/>
  <c r="BV322" i="1"/>
  <c r="AM322" i="1"/>
  <c r="AL322" i="1"/>
  <c r="AX322" i="1"/>
  <c r="AY322" i="1"/>
  <c r="Z322" i="1" l="1"/>
  <c r="AA322" i="1"/>
  <c r="Y322" i="1"/>
  <c r="X322" i="1"/>
  <c r="BG323" i="1" l="1"/>
  <c r="AU323" i="1"/>
  <c r="BS323" i="1"/>
  <c r="AI323" i="1"/>
  <c r="AH323" i="1"/>
  <c r="BF323" i="1"/>
  <c r="AT323" i="1"/>
  <c r="BR323" i="1"/>
  <c r="BX322" i="1"/>
  <c r="BH323" i="1" l="1"/>
  <c r="BI323" i="1"/>
  <c r="BT323" i="1"/>
  <c r="BU323" i="1"/>
  <c r="AW323" i="1"/>
  <c r="AV323" i="1"/>
  <c r="AJ323" i="1"/>
  <c r="AK323" i="1"/>
  <c r="AX323" i="1" l="1"/>
  <c r="AY323" i="1"/>
  <c r="AL323" i="1"/>
  <c r="AM323" i="1"/>
  <c r="BW323" i="1"/>
  <c r="BV323" i="1"/>
  <c r="BJ323" i="1"/>
  <c r="BK323" i="1"/>
  <c r="Z323" i="1" l="1"/>
  <c r="Y323" i="1"/>
  <c r="X323" i="1"/>
  <c r="AA323" i="1"/>
  <c r="BS324" i="1" l="1"/>
  <c r="AU324" i="1"/>
  <c r="BG324" i="1"/>
  <c r="AI324" i="1"/>
  <c r="AT324" i="1"/>
  <c r="BR324" i="1"/>
  <c r="BX323" i="1"/>
  <c r="BF324" i="1"/>
  <c r="AH324" i="1"/>
  <c r="BU324" i="1" l="1"/>
  <c r="BT324" i="1"/>
  <c r="AJ324" i="1"/>
  <c r="AK324" i="1"/>
  <c r="BI324" i="1"/>
  <c r="BH324" i="1"/>
  <c r="AW324" i="1"/>
  <c r="AV324" i="1"/>
  <c r="AX324" i="1" l="1"/>
  <c r="AY324" i="1"/>
  <c r="BK324" i="1"/>
  <c r="BJ324" i="1"/>
  <c r="AM324" i="1"/>
  <c r="AL324" i="1"/>
  <c r="BW324" i="1"/>
  <c r="BV324" i="1"/>
  <c r="X324" i="1" l="1"/>
  <c r="Z324" i="1"/>
  <c r="Y324" i="1"/>
  <c r="AA324" i="1"/>
  <c r="AH325" i="1" l="1"/>
  <c r="AT325" i="1"/>
  <c r="BX324" i="1"/>
  <c r="BF325" i="1"/>
  <c r="BR325" i="1"/>
  <c r="AU325" i="1"/>
  <c r="BS325" i="1"/>
  <c r="AI325" i="1"/>
  <c r="BG325" i="1"/>
  <c r="BT325" i="1" l="1"/>
  <c r="BU325" i="1"/>
  <c r="BI325" i="1"/>
  <c r="BH325" i="1"/>
  <c r="AV325" i="1"/>
  <c r="AW325" i="1"/>
  <c r="AJ325" i="1"/>
  <c r="AK325" i="1"/>
  <c r="AL325" i="1" l="1"/>
  <c r="AM325" i="1"/>
  <c r="BJ325" i="1"/>
  <c r="BK325" i="1"/>
  <c r="AX325" i="1"/>
  <c r="AY325" i="1"/>
  <c r="BV325" i="1"/>
  <c r="BW325" i="1"/>
  <c r="AA325" i="1" l="1"/>
  <c r="X325" i="1"/>
  <c r="Z325" i="1"/>
  <c r="Y325" i="1"/>
  <c r="BF326" i="1" l="1"/>
  <c r="AT326" i="1"/>
  <c r="BR326" i="1"/>
  <c r="AH326" i="1"/>
  <c r="BX325" i="1"/>
  <c r="AI326" i="1"/>
  <c r="BG326" i="1"/>
  <c r="AU326" i="1"/>
  <c r="BS326" i="1"/>
  <c r="AJ326" i="1" l="1"/>
  <c r="AK326" i="1"/>
  <c r="BT326" i="1"/>
  <c r="BU326" i="1"/>
  <c r="AW326" i="1"/>
  <c r="AV326" i="1"/>
  <c r="BI326" i="1"/>
  <c r="BH326" i="1"/>
  <c r="AX326" i="1" l="1"/>
  <c r="AY326" i="1"/>
  <c r="BK326" i="1"/>
  <c r="BJ326" i="1"/>
  <c r="BV326" i="1"/>
  <c r="BW326" i="1"/>
  <c r="AL326" i="1"/>
  <c r="AM326" i="1"/>
  <c r="X326" i="1" l="1"/>
  <c r="Z326" i="1"/>
  <c r="Y326" i="1"/>
  <c r="AA326" i="1"/>
  <c r="AI327" i="1" l="1"/>
  <c r="BS327" i="1"/>
  <c r="AU327" i="1"/>
  <c r="BG327" i="1"/>
  <c r="BX326" i="1"/>
  <c r="BR327" i="1"/>
  <c r="AH327" i="1"/>
  <c r="AT327" i="1"/>
  <c r="BF327" i="1"/>
  <c r="BH327" i="1" l="1"/>
  <c r="BI327" i="1"/>
  <c r="AV327" i="1"/>
  <c r="AW327" i="1"/>
  <c r="AK327" i="1"/>
  <c r="AJ327" i="1"/>
  <c r="BU327" i="1"/>
  <c r="BT327" i="1"/>
  <c r="AL327" i="1" l="1"/>
  <c r="AM327" i="1"/>
  <c r="BV327" i="1"/>
  <c r="BW327" i="1"/>
  <c r="AX327" i="1"/>
  <c r="AY327" i="1"/>
  <c r="BK327" i="1"/>
  <c r="BJ327" i="1"/>
  <c r="Z327" i="1" l="1"/>
  <c r="Y327" i="1"/>
  <c r="AA327" i="1"/>
  <c r="X327" i="1"/>
  <c r="BG328" i="1" l="1"/>
  <c r="AI328" i="1"/>
  <c r="BS328" i="1"/>
  <c r="AU328" i="1"/>
  <c r="BX327" i="1"/>
  <c r="AH328" i="1"/>
  <c r="BR328" i="1"/>
  <c r="AT328" i="1"/>
  <c r="BF328" i="1"/>
  <c r="BI328" i="1" l="1"/>
  <c r="BH328" i="1"/>
  <c r="AV328" i="1"/>
  <c r="AW328" i="1"/>
  <c r="BT328" i="1"/>
  <c r="BU328" i="1"/>
  <c r="AK328" i="1"/>
  <c r="AJ328" i="1"/>
  <c r="AL328" i="1" l="1"/>
  <c r="AM328" i="1"/>
  <c r="BV328" i="1"/>
  <c r="BW328" i="1"/>
  <c r="AX328" i="1"/>
  <c r="AY328" i="1"/>
  <c r="BJ328" i="1"/>
  <c r="BK328" i="1"/>
  <c r="Z328" i="1" l="1"/>
  <c r="Y328" i="1"/>
  <c r="X328" i="1"/>
  <c r="AA328" i="1"/>
  <c r="AU329" i="1" l="1"/>
  <c r="AI329" i="1"/>
  <c r="BG329" i="1"/>
  <c r="BS329" i="1"/>
  <c r="AT329" i="1"/>
  <c r="BR329" i="1"/>
  <c r="BX328" i="1"/>
  <c r="BF329" i="1"/>
  <c r="AH329" i="1"/>
  <c r="AK329" i="1" l="1"/>
  <c r="AJ329" i="1"/>
  <c r="BH329" i="1"/>
  <c r="BI329" i="1"/>
  <c r="BT329" i="1"/>
  <c r="BU329" i="1"/>
  <c r="AW329" i="1"/>
  <c r="AV329" i="1"/>
  <c r="AY329" i="1" l="1"/>
  <c r="AX329" i="1"/>
  <c r="BW329" i="1"/>
  <c r="BV329" i="1"/>
  <c r="BJ329" i="1"/>
  <c r="BK329" i="1"/>
  <c r="AL329" i="1"/>
  <c r="AM329" i="1"/>
  <c r="Y329" i="1" l="1"/>
  <c r="AA329" i="1"/>
  <c r="Z329" i="1"/>
  <c r="X329" i="1"/>
  <c r="AT330" i="1" l="1"/>
  <c r="AH330" i="1"/>
  <c r="BF330" i="1"/>
  <c r="BX329" i="1"/>
  <c r="BR330" i="1"/>
  <c r="AU330" i="1"/>
  <c r="BG330" i="1"/>
  <c r="BS330" i="1"/>
  <c r="AI330" i="1"/>
  <c r="AJ330" i="1" l="1"/>
  <c r="AK330" i="1"/>
  <c r="BU330" i="1"/>
  <c r="BT330" i="1"/>
  <c r="BI330" i="1"/>
  <c r="BH330" i="1"/>
  <c r="AW330" i="1"/>
  <c r="AV330" i="1"/>
  <c r="AY330" i="1" l="1"/>
  <c r="AX330" i="1"/>
  <c r="BK330" i="1"/>
  <c r="BJ330" i="1"/>
  <c r="BW330" i="1"/>
  <c r="BV330" i="1"/>
  <c r="AM330" i="1"/>
  <c r="AL330" i="1"/>
  <c r="Z330" i="1" l="1"/>
  <c r="X330" i="1"/>
  <c r="Y330" i="1"/>
  <c r="AA330" i="1"/>
  <c r="BS331" i="1" l="1"/>
  <c r="AU331" i="1"/>
  <c r="AI331" i="1"/>
  <c r="BG331" i="1"/>
  <c r="BX330" i="1"/>
  <c r="AT331" i="1"/>
  <c r="BR331" i="1"/>
  <c r="BF331" i="1"/>
  <c r="AH331" i="1"/>
  <c r="AK331" i="1" l="1"/>
  <c r="AJ331" i="1"/>
  <c r="BU331" i="1"/>
  <c r="BT331" i="1"/>
  <c r="BH331" i="1"/>
  <c r="BI331" i="1"/>
  <c r="AW331" i="1"/>
  <c r="AV331" i="1"/>
  <c r="AX331" i="1" l="1"/>
  <c r="AY331" i="1"/>
  <c r="AM331" i="1"/>
  <c r="AL331" i="1"/>
  <c r="BJ331" i="1"/>
  <c r="BK331" i="1"/>
  <c r="BW331" i="1"/>
  <c r="BV331" i="1"/>
  <c r="Y331" i="1" l="1"/>
  <c r="AA331" i="1"/>
  <c r="Z331" i="1"/>
  <c r="X331" i="1"/>
  <c r="AU332" i="1" l="1"/>
  <c r="AI332" i="1"/>
  <c r="BG332" i="1"/>
  <c r="BS332" i="1"/>
  <c r="BX331" i="1"/>
  <c r="AT332" i="1"/>
  <c r="BR332" i="1"/>
  <c r="AH332" i="1"/>
  <c r="BF332" i="1"/>
  <c r="BH332" i="1" l="1"/>
  <c r="BI332" i="1"/>
  <c r="AK332" i="1"/>
  <c r="AJ332" i="1"/>
  <c r="BU332" i="1"/>
  <c r="BT332" i="1"/>
  <c r="AV332" i="1"/>
  <c r="AW332" i="1"/>
  <c r="BW332" i="1" l="1"/>
  <c r="BV332" i="1"/>
  <c r="AY332" i="1"/>
  <c r="AX332" i="1"/>
  <c r="AM332" i="1"/>
  <c r="AL332" i="1"/>
  <c r="BK332" i="1"/>
  <c r="BJ332" i="1"/>
  <c r="AA332" i="1" l="1"/>
  <c r="Y332" i="1"/>
  <c r="Z332" i="1"/>
  <c r="X332" i="1"/>
  <c r="BF333" i="1" l="1"/>
  <c r="AH333" i="1"/>
  <c r="BR333" i="1"/>
  <c r="BX332" i="1"/>
  <c r="AT333" i="1"/>
  <c r="BS333" i="1"/>
  <c r="AI333" i="1"/>
  <c r="BG333" i="1"/>
  <c r="AU333" i="1"/>
  <c r="AK333" i="1" l="1"/>
  <c r="AJ333" i="1"/>
  <c r="AW333" i="1"/>
  <c r="AV333" i="1"/>
  <c r="BT333" i="1"/>
  <c r="BU333" i="1"/>
  <c r="BI333" i="1"/>
  <c r="BH333" i="1"/>
  <c r="BK333" i="1" l="1"/>
  <c r="BJ333" i="1"/>
  <c r="AL333" i="1"/>
  <c r="AM333" i="1"/>
  <c r="BV333" i="1"/>
  <c r="BW333" i="1"/>
  <c r="AY333" i="1"/>
  <c r="AX333" i="1"/>
  <c r="X333" i="1" l="1"/>
  <c r="AA333" i="1"/>
  <c r="Z333" i="1"/>
  <c r="Y333" i="1"/>
  <c r="AI334" i="1" l="1"/>
  <c r="AU334" i="1"/>
  <c r="BG334" i="1"/>
  <c r="BS334" i="1"/>
  <c r="AT334" i="1"/>
  <c r="BX333" i="1"/>
  <c r="BR334" i="1"/>
  <c r="BF334" i="1"/>
  <c r="AH334" i="1"/>
  <c r="AK334" i="1" l="1"/>
  <c r="AJ334" i="1"/>
  <c r="BI334" i="1"/>
  <c r="BH334" i="1"/>
  <c r="BT334" i="1"/>
  <c r="BU334" i="1"/>
  <c r="AV334" i="1"/>
  <c r="AW334" i="1"/>
  <c r="BV334" i="1" l="1"/>
  <c r="BW334" i="1"/>
  <c r="AY334" i="1"/>
  <c r="AX334" i="1"/>
  <c r="BK334" i="1"/>
  <c r="BJ334" i="1"/>
  <c r="AM334" i="1"/>
  <c r="AL334" i="1"/>
  <c r="Y334" i="1" l="1"/>
  <c r="Z334" i="1"/>
  <c r="X334" i="1"/>
  <c r="AA334" i="1"/>
  <c r="AH335" i="1" l="1"/>
  <c r="BF335" i="1"/>
  <c r="AT335" i="1"/>
  <c r="BX334" i="1"/>
  <c r="BR335" i="1"/>
  <c r="AI335" i="1"/>
  <c r="BG335" i="1"/>
  <c r="BS335" i="1"/>
  <c r="AU335" i="1"/>
  <c r="BT335" i="1" l="1"/>
  <c r="BU335" i="1"/>
  <c r="AV335" i="1"/>
  <c r="AW335" i="1"/>
  <c r="BI335" i="1"/>
  <c r="BH335" i="1"/>
  <c r="AK335" i="1"/>
  <c r="AJ335" i="1"/>
  <c r="AM335" i="1" l="1"/>
  <c r="AL335" i="1"/>
  <c r="BK335" i="1"/>
  <c r="BJ335" i="1"/>
  <c r="AX335" i="1"/>
  <c r="AY335" i="1"/>
  <c r="BW335" i="1"/>
  <c r="BV335" i="1"/>
  <c r="Z335" i="1" l="1"/>
  <c r="Y335" i="1"/>
  <c r="AA335" i="1"/>
  <c r="X335" i="1"/>
  <c r="BS336" i="1" l="1"/>
  <c r="AU336" i="1"/>
  <c r="AI336" i="1"/>
  <c r="BG336" i="1"/>
  <c r="BR336" i="1"/>
  <c r="BX335" i="1"/>
  <c r="BF336" i="1"/>
  <c r="AH336" i="1"/>
  <c r="AT336" i="1"/>
  <c r="AW336" i="1" l="1"/>
  <c r="AV336" i="1"/>
  <c r="AK336" i="1"/>
  <c r="AJ336" i="1"/>
  <c r="BI336" i="1"/>
  <c r="BH336" i="1"/>
  <c r="BT336" i="1"/>
  <c r="BU336" i="1"/>
  <c r="BW336" i="1" l="1"/>
  <c r="BV336" i="1"/>
  <c r="BJ336" i="1"/>
  <c r="BK336" i="1"/>
  <c r="AM336" i="1"/>
  <c r="AL336" i="1"/>
  <c r="AX336" i="1"/>
  <c r="AY336" i="1"/>
  <c r="Z336" i="1" l="1"/>
  <c r="X336" i="1"/>
  <c r="Y336" i="1"/>
  <c r="AA336" i="1"/>
  <c r="AI337" i="1" l="1"/>
  <c r="BG337" i="1"/>
  <c r="BS337" i="1"/>
  <c r="AU337" i="1"/>
  <c r="BX336" i="1"/>
  <c r="BF337" i="1"/>
  <c r="AT337" i="1"/>
  <c r="BR337" i="1"/>
  <c r="AH337" i="1"/>
  <c r="BU337" i="1" l="1"/>
  <c r="BT337" i="1"/>
  <c r="AJ337" i="1"/>
  <c r="AK337" i="1"/>
  <c r="AV337" i="1"/>
  <c r="AW337" i="1"/>
  <c r="BH337" i="1"/>
  <c r="BI337" i="1"/>
  <c r="BW337" i="1" l="1"/>
  <c r="BV337" i="1"/>
  <c r="BK337" i="1"/>
  <c r="BJ337" i="1"/>
  <c r="AY337" i="1"/>
  <c r="AX337" i="1"/>
  <c r="AL337" i="1"/>
  <c r="AM337" i="1"/>
  <c r="X337" i="1" l="1"/>
  <c r="AA337" i="1"/>
  <c r="Z337" i="1"/>
  <c r="Y337" i="1"/>
  <c r="AU338" i="1" l="1"/>
  <c r="BS338" i="1"/>
  <c r="BG338" i="1"/>
  <c r="AI338" i="1"/>
  <c r="BX337" i="1"/>
  <c r="BF338" i="1"/>
  <c r="BR338" i="1"/>
  <c r="AT338" i="1"/>
  <c r="AH338" i="1"/>
  <c r="BH338" i="1" l="1"/>
  <c r="BI338" i="1"/>
  <c r="AJ338" i="1"/>
  <c r="AK338" i="1"/>
  <c r="AV338" i="1"/>
  <c r="AW338" i="1"/>
  <c r="BU338" i="1"/>
  <c r="BT338" i="1"/>
  <c r="BW338" i="1" l="1"/>
  <c r="BV338" i="1"/>
  <c r="AX338" i="1"/>
  <c r="AY338" i="1"/>
  <c r="AL338" i="1"/>
  <c r="AM338" i="1"/>
  <c r="BJ338" i="1"/>
  <c r="BK338" i="1"/>
  <c r="Y338" i="1" l="1"/>
  <c r="X338" i="1"/>
  <c r="Z338" i="1"/>
  <c r="AA338" i="1"/>
  <c r="AU339" i="1" l="1"/>
  <c r="AI339" i="1"/>
  <c r="BS339" i="1"/>
  <c r="BG339" i="1"/>
  <c r="AH339" i="1"/>
  <c r="BF339" i="1"/>
  <c r="BX338" i="1"/>
  <c r="BR339" i="1"/>
  <c r="AT339" i="1"/>
  <c r="BI339" i="1" l="1"/>
  <c r="BH339" i="1"/>
  <c r="AW339" i="1"/>
  <c r="AV339" i="1"/>
  <c r="BT339" i="1"/>
  <c r="BU339" i="1"/>
  <c r="AK339" i="1"/>
  <c r="AJ339" i="1"/>
  <c r="BK339" i="1" l="1"/>
  <c r="BJ339" i="1"/>
  <c r="AL339" i="1"/>
  <c r="AM339" i="1"/>
  <c r="BW339" i="1"/>
  <c r="BV339" i="1"/>
  <c r="AY339" i="1"/>
  <c r="AX339" i="1"/>
  <c r="Y339" i="1" l="1"/>
  <c r="X339" i="1"/>
  <c r="AA339" i="1"/>
  <c r="Z339" i="1"/>
  <c r="AU340" i="1" l="1"/>
  <c r="BG340" i="1"/>
  <c r="AI340" i="1"/>
  <c r="BS340" i="1"/>
  <c r="BR340" i="1"/>
  <c r="AH340" i="1"/>
  <c r="BX339" i="1"/>
  <c r="BF340" i="1"/>
  <c r="AT340" i="1"/>
  <c r="AV340" i="1" l="1"/>
  <c r="AW340" i="1"/>
  <c r="BH340" i="1"/>
  <c r="BI340" i="1"/>
  <c r="AK340" i="1"/>
  <c r="AJ340" i="1"/>
  <c r="BT340" i="1"/>
  <c r="BU340" i="1"/>
  <c r="BV340" i="1" l="1"/>
  <c r="BW340" i="1"/>
  <c r="AM340" i="1"/>
  <c r="AL340" i="1"/>
  <c r="BK340" i="1"/>
  <c r="BJ340" i="1"/>
  <c r="AY340" i="1"/>
  <c r="AX340" i="1"/>
  <c r="Y340" i="1" l="1"/>
  <c r="AA340" i="1"/>
  <c r="Z340" i="1"/>
  <c r="X340" i="1"/>
  <c r="BS341" i="1" l="1"/>
  <c r="BG341" i="1"/>
  <c r="AU341" i="1"/>
  <c r="AI341" i="1"/>
  <c r="AT341" i="1"/>
  <c r="BR341" i="1"/>
  <c r="BX340" i="1"/>
  <c r="AH341" i="1"/>
  <c r="BF341" i="1"/>
  <c r="BI341" i="1" l="1"/>
  <c r="BH341" i="1"/>
  <c r="AK341" i="1"/>
  <c r="AJ341" i="1"/>
  <c r="BT341" i="1"/>
  <c r="BU341" i="1"/>
  <c r="AV341" i="1"/>
  <c r="AW341" i="1"/>
  <c r="BV341" i="1" l="1"/>
  <c r="BW341" i="1"/>
  <c r="AX341" i="1"/>
  <c r="AY341" i="1"/>
  <c r="AL341" i="1"/>
  <c r="AM341" i="1"/>
  <c r="BJ341" i="1"/>
  <c r="BK341" i="1"/>
  <c r="X341" i="1" l="1"/>
  <c r="Z341" i="1"/>
  <c r="AA341" i="1"/>
  <c r="Y341" i="1"/>
  <c r="AT342" i="1" l="1"/>
  <c r="BX341" i="1"/>
  <c r="BR342" i="1"/>
  <c r="AH342" i="1"/>
  <c r="BF342" i="1"/>
  <c r="BS342" i="1"/>
  <c r="AU342" i="1"/>
  <c r="BG342" i="1"/>
  <c r="AI342" i="1"/>
  <c r="AJ342" i="1" l="1"/>
  <c r="AK342" i="1"/>
  <c r="BI342" i="1"/>
  <c r="BH342" i="1"/>
  <c r="BT342" i="1"/>
  <c r="BU342" i="1"/>
  <c r="AV342" i="1"/>
  <c r="AW342" i="1"/>
  <c r="BK342" i="1" l="1"/>
  <c r="BJ342" i="1"/>
  <c r="AX342" i="1"/>
  <c r="AY342" i="1"/>
  <c r="BW342" i="1"/>
  <c r="BV342" i="1"/>
  <c r="AM342" i="1"/>
  <c r="AL342" i="1"/>
  <c r="Z342" i="1" l="1"/>
  <c r="X342" i="1"/>
  <c r="AA342" i="1"/>
  <c r="Y342" i="1"/>
  <c r="AI343" i="1" l="1"/>
  <c r="BG343" i="1"/>
  <c r="BS343" i="1"/>
  <c r="AU343" i="1"/>
  <c r="BF343" i="1"/>
  <c r="AH343" i="1"/>
  <c r="BX342" i="1"/>
  <c r="AT343" i="1"/>
  <c r="BR343" i="1"/>
  <c r="BU343" i="1" l="1"/>
  <c r="BT343" i="1"/>
  <c r="AK343" i="1"/>
  <c r="AJ343" i="1"/>
  <c r="AW343" i="1"/>
  <c r="AV343" i="1"/>
  <c r="BH343" i="1"/>
  <c r="BI343" i="1"/>
  <c r="AX343" i="1" l="1"/>
  <c r="AY343" i="1"/>
  <c r="BJ343" i="1"/>
  <c r="BK343" i="1"/>
  <c r="AL343" i="1"/>
  <c r="AM343" i="1"/>
  <c r="BV343" i="1"/>
  <c r="BW343" i="1"/>
  <c r="Y343" i="1" l="1"/>
  <c r="AA343" i="1"/>
  <c r="X343" i="1"/>
  <c r="Z343" i="1"/>
  <c r="AT344" i="1" l="1"/>
  <c r="BR344" i="1"/>
  <c r="BX343" i="1"/>
  <c r="BF344" i="1"/>
  <c r="AH344" i="1"/>
  <c r="BG344" i="1"/>
  <c r="AI344" i="1"/>
  <c r="BS344" i="1"/>
  <c r="AU344" i="1"/>
  <c r="AJ344" i="1" l="1"/>
  <c r="AK344" i="1"/>
  <c r="BI344" i="1"/>
  <c r="BH344" i="1"/>
  <c r="BT344" i="1"/>
  <c r="BU344" i="1"/>
  <c r="AW344" i="1"/>
  <c r="AV344" i="1"/>
  <c r="AX344" i="1" l="1"/>
  <c r="AY344" i="1"/>
  <c r="BV344" i="1"/>
  <c r="BW344" i="1"/>
  <c r="BJ344" i="1"/>
  <c r="BK344" i="1"/>
  <c r="AM344" i="1"/>
  <c r="AL344" i="1"/>
  <c r="Z344" i="1" l="1"/>
  <c r="X344" i="1"/>
  <c r="Y344" i="1"/>
  <c r="AA344" i="1"/>
  <c r="BG345" i="1" l="1"/>
  <c r="BS345" i="1"/>
  <c r="AU345" i="1"/>
  <c r="AI345" i="1"/>
  <c r="AH345" i="1"/>
  <c r="BF345" i="1"/>
  <c r="AT345" i="1"/>
  <c r="BX344" i="1"/>
  <c r="BR345" i="1"/>
  <c r="BT345" i="1" l="1"/>
  <c r="BU345" i="1"/>
  <c r="AW345" i="1"/>
  <c r="AV345" i="1"/>
  <c r="BH345" i="1"/>
  <c r="BI345" i="1"/>
  <c r="AJ345" i="1"/>
  <c r="AK345" i="1"/>
  <c r="AL345" i="1" l="1"/>
  <c r="AM345" i="1"/>
  <c r="AY345" i="1"/>
  <c r="AX345" i="1"/>
  <c r="BK345" i="1"/>
  <c r="BJ345" i="1"/>
  <c r="BW345" i="1"/>
  <c r="BV345" i="1"/>
  <c r="Y345" i="1" l="1"/>
  <c r="AA345" i="1"/>
  <c r="X345" i="1"/>
  <c r="Z345" i="1"/>
  <c r="AT346" i="1" l="1"/>
  <c r="BR346" i="1"/>
  <c r="BX345" i="1"/>
  <c r="BF346" i="1"/>
  <c r="AH346" i="1"/>
  <c r="AI346" i="1"/>
  <c r="AU346" i="1"/>
  <c r="BG346" i="1"/>
  <c r="BS346" i="1"/>
  <c r="AJ346" i="1" l="1"/>
  <c r="AK346" i="1"/>
  <c r="BU346" i="1"/>
  <c r="BT346" i="1"/>
  <c r="BI346" i="1"/>
  <c r="BH346" i="1"/>
  <c r="AW346" i="1"/>
  <c r="AV346" i="1"/>
  <c r="AY346" i="1" l="1"/>
  <c r="AX346" i="1"/>
  <c r="BK346" i="1"/>
  <c r="BJ346" i="1"/>
  <c r="BW346" i="1"/>
  <c r="BV346" i="1"/>
  <c r="AL346" i="1"/>
  <c r="AM346" i="1"/>
  <c r="X346" i="1" l="1"/>
  <c r="Y346" i="1"/>
  <c r="Z346" i="1"/>
  <c r="AA346" i="1"/>
  <c r="AI347" i="1" l="1"/>
  <c r="BS347" i="1"/>
  <c r="AU347" i="1"/>
  <c r="BG347" i="1"/>
  <c r="BF347" i="1"/>
  <c r="BR347" i="1"/>
  <c r="BX346" i="1"/>
  <c r="AH347" i="1"/>
  <c r="AT347" i="1"/>
  <c r="AV347" i="1" l="1"/>
  <c r="AW347" i="1"/>
  <c r="AJ347" i="1"/>
  <c r="AK347" i="1"/>
  <c r="BH347" i="1"/>
  <c r="BI347" i="1"/>
  <c r="BU347" i="1"/>
  <c r="BT347" i="1"/>
  <c r="BV347" i="1" l="1"/>
  <c r="BW347" i="1"/>
  <c r="AM347" i="1"/>
  <c r="AL347" i="1"/>
  <c r="BK347" i="1"/>
  <c r="BJ347" i="1"/>
  <c r="AY347" i="1"/>
  <c r="AX347" i="1"/>
  <c r="AA347" i="1" l="1"/>
  <c r="Z347" i="1"/>
  <c r="Y347" i="1"/>
  <c r="X347" i="1"/>
  <c r="BR348" i="1" l="1"/>
  <c r="BX347" i="1"/>
  <c r="BF348" i="1"/>
  <c r="AT348" i="1"/>
  <c r="AH348" i="1"/>
  <c r="BG348" i="1"/>
  <c r="AU348" i="1"/>
  <c r="AI348" i="1"/>
  <c r="BS348" i="1"/>
  <c r="AK348" i="1" l="1"/>
  <c r="AJ348" i="1"/>
  <c r="AV348" i="1"/>
  <c r="AW348" i="1"/>
  <c r="BI348" i="1"/>
  <c r="BH348" i="1"/>
  <c r="BT348" i="1"/>
  <c r="BU348" i="1"/>
  <c r="BV348" i="1" l="1"/>
  <c r="BW348" i="1"/>
  <c r="AL348" i="1"/>
  <c r="AM348" i="1"/>
  <c r="BJ348" i="1"/>
  <c r="BK348" i="1"/>
  <c r="AY348" i="1"/>
  <c r="AX348" i="1"/>
  <c r="Y348" i="1" l="1"/>
  <c r="X348" i="1"/>
  <c r="Z348" i="1"/>
  <c r="AA348" i="1"/>
  <c r="AI349" i="1" l="1"/>
  <c r="BS349" i="1"/>
  <c r="AU349" i="1"/>
  <c r="BG349" i="1"/>
  <c r="AT349" i="1"/>
  <c r="BR349" i="1"/>
  <c r="BF349" i="1"/>
  <c r="AH349" i="1"/>
  <c r="BX348" i="1"/>
  <c r="BH349" i="1" l="1"/>
  <c r="BI349" i="1"/>
  <c r="BU349" i="1"/>
  <c r="BT349" i="1"/>
  <c r="AK349" i="1"/>
  <c r="AJ349" i="1"/>
  <c r="AW349" i="1"/>
  <c r="AV349" i="1"/>
  <c r="AX349" i="1" l="1"/>
  <c r="AY349" i="1"/>
  <c r="AM349" i="1"/>
  <c r="AL349" i="1"/>
  <c r="BV349" i="1"/>
  <c r="BW349" i="1"/>
  <c r="BJ349" i="1"/>
  <c r="BK349" i="1"/>
  <c r="X349" i="1" l="1"/>
  <c r="Y349" i="1"/>
  <c r="Z349" i="1"/>
  <c r="AA349" i="1"/>
  <c r="AH350" i="1" l="1"/>
  <c r="BX349" i="1"/>
  <c r="AT350" i="1"/>
  <c r="BF350" i="1"/>
  <c r="BR350" i="1"/>
  <c r="AI350" i="1"/>
  <c r="AU350" i="1"/>
  <c r="BG350" i="1"/>
  <c r="BS350" i="1"/>
  <c r="BI350" i="1" l="1"/>
  <c r="BH350" i="1"/>
  <c r="BU350" i="1"/>
  <c r="BT350" i="1"/>
  <c r="AV350" i="1"/>
  <c r="AW350" i="1"/>
  <c r="AK350" i="1"/>
  <c r="AJ350" i="1"/>
  <c r="AX350" i="1" l="1"/>
  <c r="AY350" i="1"/>
  <c r="AM350" i="1"/>
  <c r="AL350" i="1"/>
  <c r="BW350" i="1"/>
  <c r="BV350" i="1"/>
  <c r="BJ350" i="1"/>
  <c r="BK350" i="1"/>
  <c r="Y350" i="1" l="1"/>
  <c r="AA350" i="1"/>
  <c r="Z350" i="1"/>
  <c r="X350" i="1"/>
  <c r="BX350" i="1" l="1"/>
  <c r="AT351" i="1"/>
  <c r="BF351" i="1"/>
  <c r="AH351" i="1"/>
  <c r="BR351" i="1"/>
  <c r="BS351" i="1"/>
  <c r="AI351" i="1"/>
  <c r="AU351" i="1"/>
  <c r="BG351" i="1"/>
  <c r="BT351" i="1" l="1"/>
  <c r="BU351" i="1"/>
  <c r="AK351" i="1"/>
  <c r="AJ351" i="1"/>
  <c r="BI351" i="1"/>
  <c r="BH351" i="1"/>
  <c r="AV351" i="1"/>
  <c r="AW351" i="1"/>
  <c r="BK351" i="1" l="1"/>
  <c r="BJ351" i="1"/>
  <c r="AX351" i="1"/>
  <c r="AY351" i="1"/>
  <c r="AM351" i="1"/>
  <c r="AL351" i="1"/>
  <c r="BV351" i="1"/>
  <c r="BW351" i="1"/>
  <c r="X351" i="1" l="1"/>
  <c r="AA351" i="1"/>
  <c r="Z351" i="1"/>
  <c r="Y351" i="1"/>
  <c r="BR352" i="1" l="1"/>
  <c r="AT352" i="1"/>
  <c r="BF352" i="1"/>
  <c r="AH352" i="1"/>
  <c r="BX351" i="1"/>
  <c r="BG352" i="1"/>
  <c r="AI352" i="1"/>
  <c r="BS352" i="1"/>
  <c r="AU352" i="1"/>
  <c r="AW352" i="1" l="1"/>
  <c r="AV352" i="1"/>
  <c r="AJ352" i="1"/>
  <c r="AK352" i="1"/>
  <c r="BH352" i="1"/>
  <c r="BI352" i="1"/>
  <c r="BT352" i="1"/>
  <c r="BU352" i="1"/>
  <c r="BW352" i="1" l="1"/>
  <c r="BV352" i="1"/>
  <c r="BK352" i="1"/>
  <c r="BJ352" i="1"/>
  <c r="AY352" i="1"/>
  <c r="AX352" i="1"/>
  <c r="AM352" i="1"/>
  <c r="AL352" i="1"/>
  <c r="Z352" i="1" l="1"/>
  <c r="X352" i="1"/>
  <c r="AA352" i="1"/>
  <c r="Y352" i="1"/>
  <c r="AI353" i="1" l="1"/>
  <c r="BS353" i="1"/>
  <c r="BG353" i="1"/>
  <c r="AU353" i="1"/>
  <c r="BR353" i="1"/>
  <c r="AT353" i="1"/>
  <c r="BX352" i="1"/>
  <c r="AH353" i="1"/>
  <c r="BF353" i="1"/>
  <c r="BH353" i="1" l="1"/>
  <c r="BI353" i="1"/>
  <c r="AK353" i="1"/>
  <c r="AJ353" i="1"/>
  <c r="AW353" i="1"/>
  <c r="AV353" i="1"/>
  <c r="BT353" i="1"/>
  <c r="BU353" i="1"/>
  <c r="AX353" i="1" l="1"/>
  <c r="AY353" i="1"/>
  <c r="BV353" i="1"/>
  <c r="BW353" i="1"/>
  <c r="AM353" i="1"/>
  <c r="AL353" i="1"/>
  <c r="BJ353" i="1"/>
  <c r="BK353" i="1"/>
  <c r="AA353" i="1" l="1"/>
  <c r="Y353" i="1"/>
  <c r="Z353" i="1"/>
  <c r="X353" i="1"/>
  <c r="BR354" i="1" l="1"/>
  <c r="AT354" i="1"/>
  <c r="BF354" i="1"/>
  <c r="BX353" i="1"/>
  <c r="AH354" i="1"/>
  <c r="BG354" i="1"/>
  <c r="AU354" i="1"/>
  <c r="BS354" i="1"/>
  <c r="AI354" i="1"/>
  <c r="AJ354" i="1" l="1"/>
  <c r="AK354" i="1"/>
  <c r="BI354" i="1"/>
  <c r="BH354" i="1"/>
  <c r="AW354" i="1"/>
  <c r="AV354" i="1"/>
  <c r="BU354" i="1"/>
  <c r="BT354" i="1"/>
  <c r="BW354" i="1" l="1"/>
  <c r="BV354" i="1"/>
  <c r="AY354" i="1"/>
  <c r="AX354" i="1"/>
  <c r="BJ354" i="1"/>
  <c r="BK354" i="1"/>
  <c r="AM354" i="1"/>
  <c r="AL354" i="1"/>
  <c r="AA354" i="1" l="1"/>
  <c r="Z354" i="1"/>
  <c r="X354" i="1"/>
  <c r="Y354" i="1"/>
  <c r="AH355" i="1" l="1"/>
  <c r="AT355" i="1"/>
  <c r="BR355" i="1"/>
  <c r="BX354" i="1"/>
  <c r="BF355" i="1"/>
  <c r="AI355" i="1"/>
  <c r="AU355" i="1"/>
  <c r="BS355" i="1"/>
  <c r="BG355" i="1"/>
  <c r="BT355" i="1" l="1"/>
  <c r="BU355" i="1"/>
  <c r="BH355" i="1"/>
  <c r="BI355" i="1"/>
  <c r="AV355" i="1"/>
  <c r="AW355" i="1"/>
  <c r="AK355" i="1"/>
  <c r="AJ355" i="1"/>
  <c r="AL355" i="1" l="1"/>
  <c r="AM355" i="1"/>
  <c r="AX355" i="1"/>
  <c r="AY355" i="1"/>
  <c r="BJ355" i="1"/>
  <c r="BK355" i="1"/>
  <c r="BW355" i="1"/>
  <c r="BV355" i="1"/>
  <c r="Z355" i="1" l="1"/>
  <c r="Y355" i="1"/>
  <c r="AA355" i="1"/>
  <c r="X355" i="1"/>
  <c r="AI356" i="1" l="1"/>
  <c r="BG356" i="1"/>
  <c r="BS356" i="1"/>
  <c r="AU356" i="1"/>
  <c r="BF356" i="1"/>
  <c r="AH356" i="1"/>
  <c r="BR356" i="1"/>
  <c r="AT356" i="1"/>
  <c r="BX355" i="1"/>
  <c r="AV356" i="1" l="1"/>
  <c r="AW356" i="1"/>
  <c r="AK356" i="1"/>
  <c r="AJ356" i="1"/>
  <c r="BT356" i="1"/>
  <c r="BU356" i="1"/>
  <c r="BH356" i="1"/>
  <c r="BI356" i="1"/>
  <c r="BK356" i="1" l="1"/>
  <c r="BJ356" i="1"/>
  <c r="BW356" i="1"/>
  <c r="BV356" i="1"/>
  <c r="AL356" i="1"/>
  <c r="AM356" i="1"/>
  <c r="AX356" i="1"/>
  <c r="AY356" i="1"/>
  <c r="AA356" i="1" l="1"/>
  <c r="X356" i="1"/>
  <c r="Z356" i="1"/>
  <c r="Y356" i="1"/>
  <c r="BF357" i="1" l="1"/>
  <c r="BR357" i="1"/>
  <c r="AH357" i="1"/>
  <c r="AT357" i="1"/>
  <c r="BX356" i="1"/>
  <c r="BG357" i="1"/>
  <c r="BS357" i="1"/>
  <c r="AU357" i="1"/>
  <c r="AI357" i="1"/>
  <c r="AW357" i="1" l="1"/>
  <c r="AV357" i="1"/>
  <c r="AJ357" i="1"/>
  <c r="AK357" i="1"/>
  <c r="BU357" i="1"/>
  <c r="BT357" i="1"/>
  <c r="BI357" i="1"/>
  <c r="BH357" i="1"/>
  <c r="BJ357" i="1" l="1"/>
  <c r="BK357" i="1"/>
  <c r="AM357" i="1"/>
  <c r="AL357" i="1"/>
  <c r="BW357" i="1"/>
  <c r="BV357" i="1"/>
  <c r="AX357" i="1"/>
  <c r="AY357" i="1"/>
  <c r="Z357" i="1" l="1"/>
  <c r="X357" i="1"/>
  <c r="AA357" i="1"/>
  <c r="Y357" i="1"/>
  <c r="AI358" i="1" l="1"/>
  <c r="AU358" i="1"/>
  <c r="BS358" i="1"/>
  <c r="BG358" i="1"/>
  <c r="BX357" i="1"/>
  <c r="BR358" i="1"/>
  <c r="AH358" i="1"/>
  <c r="AT358" i="1"/>
  <c r="BF358" i="1"/>
  <c r="BH358" i="1" l="1"/>
  <c r="BI358" i="1"/>
  <c r="BU358" i="1"/>
  <c r="BT358" i="1"/>
  <c r="AV358" i="1"/>
  <c r="AW358" i="1"/>
  <c r="AK358" i="1"/>
  <c r="AJ358" i="1"/>
  <c r="AL358" i="1" l="1"/>
  <c r="AM358" i="1"/>
  <c r="AX358" i="1"/>
  <c r="AY358" i="1"/>
  <c r="BW358" i="1"/>
  <c r="BV358" i="1"/>
  <c r="BK358" i="1"/>
  <c r="BJ358" i="1"/>
  <c r="X358" i="1" l="1"/>
  <c r="Z358" i="1"/>
  <c r="Y358" i="1"/>
  <c r="AA358" i="1"/>
  <c r="AU359" i="1" l="1"/>
  <c r="BG359" i="1"/>
  <c r="AI359" i="1"/>
  <c r="BS359" i="1"/>
  <c r="AT359" i="1"/>
  <c r="BF359" i="1"/>
  <c r="BR359" i="1"/>
  <c r="AH359" i="1"/>
  <c r="BX358" i="1"/>
  <c r="BU359" i="1" l="1"/>
  <c r="BT359" i="1"/>
  <c r="AV359" i="1"/>
  <c r="AW359" i="1"/>
  <c r="AK359" i="1"/>
  <c r="AJ359" i="1"/>
  <c r="BI359" i="1"/>
  <c r="BH359" i="1"/>
  <c r="BJ359" i="1" l="1"/>
  <c r="BK359" i="1"/>
  <c r="AL359" i="1"/>
  <c r="AM359" i="1"/>
  <c r="AX359" i="1"/>
  <c r="AY359" i="1"/>
  <c r="BV359" i="1"/>
  <c r="BW359" i="1"/>
  <c r="X359" i="1" l="1"/>
  <c r="AA359" i="1"/>
  <c r="Y359" i="1"/>
  <c r="Z359" i="1"/>
  <c r="BG360" i="1" l="1"/>
  <c r="AU360" i="1"/>
  <c r="BS360" i="1"/>
  <c r="AI360" i="1"/>
  <c r="AT360" i="1"/>
  <c r="BF360" i="1"/>
  <c r="BX359" i="1"/>
  <c r="BR360" i="1"/>
  <c r="AH360" i="1"/>
  <c r="BH360" i="1" l="1"/>
  <c r="BI360" i="1"/>
  <c r="AJ360" i="1"/>
  <c r="AK360" i="1"/>
  <c r="BT360" i="1"/>
  <c r="BU360" i="1"/>
  <c r="AW360" i="1"/>
  <c r="AV360" i="1"/>
  <c r="AX360" i="1" l="1"/>
  <c r="AY360" i="1"/>
  <c r="BV360" i="1"/>
  <c r="BW360" i="1"/>
  <c r="AM360" i="1"/>
  <c r="AL360" i="1"/>
  <c r="BK360" i="1"/>
  <c r="BJ360" i="1"/>
  <c r="Z360" i="1" l="1"/>
  <c r="Y360" i="1"/>
  <c r="X360" i="1"/>
  <c r="AA360" i="1"/>
  <c r="AI361" i="1" l="1"/>
  <c r="BG361" i="1"/>
  <c r="BS361" i="1"/>
  <c r="AU361" i="1"/>
  <c r="BF361" i="1"/>
  <c r="AT361" i="1"/>
  <c r="BR361" i="1"/>
  <c r="BX360" i="1"/>
  <c r="AH361" i="1"/>
  <c r="AJ361" i="1" l="1"/>
  <c r="AK361" i="1"/>
  <c r="BT361" i="1"/>
  <c r="BU361" i="1"/>
  <c r="AV361" i="1"/>
  <c r="AW361" i="1"/>
  <c r="BH361" i="1"/>
  <c r="BI361" i="1"/>
  <c r="BJ361" i="1" l="1"/>
  <c r="BK361" i="1"/>
  <c r="AX361" i="1"/>
  <c r="AY361" i="1"/>
  <c r="BV361" i="1"/>
  <c r="BW361" i="1"/>
  <c r="AL361" i="1"/>
  <c r="AM361" i="1"/>
  <c r="Y361" i="1" l="1"/>
  <c r="Z361" i="1"/>
  <c r="X361" i="1"/>
  <c r="AA361" i="1"/>
  <c r="AU362" i="1" l="1"/>
  <c r="AI362" i="1"/>
  <c r="BS362" i="1"/>
  <c r="BG362" i="1"/>
  <c r="AH362" i="1"/>
  <c r="BR362" i="1"/>
  <c r="BX361" i="1"/>
  <c r="AT362" i="1"/>
  <c r="BF362" i="1"/>
  <c r="BI362" i="1" l="1"/>
  <c r="BH362" i="1"/>
  <c r="AV362" i="1"/>
  <c r="AW362" i="1"/>
  <c r="BU362" i="1"/>
  <c r="BT362" i="1"/>
  <c r="AK362" i="1"/>
  <c r="AJ362" i="1"/>
  <c r="BJ362" i="1" l="1"/>
  <c r="BK362" i="1"/>
  <c r="AL362" i="1"/>
  <c r="AM362" i="1"/>
  <c r="BV362" i="1"/>
  <c r="BW362" i="1"/>
  <c r="AX362" i="1"/>
  <c r="AY362" i="1"/>
  <c r="Z362" i="1" l="1"/>
  <c r="AA362" i="1"/>
  <c r="X362" i="1"/>
  <c r="Y362" i="1"/>
  <c r="BG363" i="1" l="1"/>
  <c r="AI363" i="1"/>
  <c r="BS363" i="1"/>
  <c r="AU363" i="1"/>
  <c r="BF363" i="1"/>
  <c r="AH363" i="1"/>
  <c r="BX362" i="1"/>
  <c r="AT363" i="1"/>
  <c r="BR363" i="1"/>
  <c r="AW363" i="1" l="1"/>
  <c r="AV363" i="1"/>
  <c r="BH363" i="1"/>
  <c r="BI363" i="1"/>
  <c r="BU363" i="1"/>
  <c r="BT363" i="1"/>
  <c r="AJ363" i="1"/>
  <c r="AK363" i="1"/>
  <c r="BW363" i="1" l="1"/>
  <c r="BV363" i="1"/>
  <c r="AY363" i="1"/>
  <c r="AX363" i="1"/>
  <c r="AL363" i="1"/>
  <c r="AM363" i="1"/>
  <c r="BJ363" i="1"/>
  <c r="BK363" i="1"/>
  <c r="Y363" i="1" l="1"/>
  <c r="AA363" i="1"/>
  <c r="X363" i="1"/>
  <c r="Z363" i="1"/>
  <c r="AI364" i="1" l="1"/>
  <c r="BS364" i="1"/>
  <c r="BG364" i="1"/>
  <c r="AU364" i="1"/>
  <c r="BR364" i="1"/>
  <c r="AH364" i="1"/>
  <c r="AT364" i="1"/>
  <c r="BX363" i="1"/>
  <c r="BF364" i="1"/>
  <c r="BI364" i="1" l="1"/>
  <c r="BH364" i="1"/>
  <c r="AJ364" i="1"/>
  <c r="AK364" i="1"/>
  <c r="AV364" i="1"/>
  <c r="AW364" i="1"/>
  <c r="BU364" i="1"/>
  <c r="BT364" i="1"/>
  <c r="AM364" i="1" l="1"/>
  <c r="AL364" i="1"/>
  <c r="BW364" i="1"/>
  <c r="BV364" i="1"/>
  <c r="AY364" i="1"/>
  <c r="AX364" i="1"/>
  <c r="BK364" i="1"/>
  <c r="BJ364" i="1"/>
  <c r="AA364" i="1" l="1"/>
  <c r="Y364" i="1"/>
  <c r="X364" i="1"/>
  <c r="Z364" i="1"/>
  <c r="AH365" i="1" l="1"/>
  <c r="BX364" i="1"/>
  <c r="BF365" i="1"/>
  <c r="AT365" i="1"/>
  <c r="BR365" i="1"/>
  <c r="AI365" i="1"/>
  <c r="BS365" i="1"/>
  <c r="AU365" i="1"/>
  <c r="BG365" i="1"/>
  <c r="BT365" i="1" l="1"/>
  <c r="BU365" i="1"/>
  <c r="AV365" i="1"/>
  <c r="AW365" i="1"/>
  <c r="BI365" i="1"/>
  <c r="BH365" i="1"/>
  <c r="AJ365" i="1"/>
  <c r="AK365" i="1"/>
  <c r="BK365" i="1" l="1"/>
  <c r="BJ365" i="1"/>
  <c r="AM365" i="1"/>
  <c r="AL365" i="1"/>
  <c r="AY365" i="1"/>
  <c r="AX365" i="1"/>
  <c r="BV365" i="1"/>
  <c r="BW365" i="1"/>
  <c r="Y365" i="1" l="1"/>
  <c r="Z365" i="1"/>
  <c r="X365" i="1"/>
  <c r="AA365" i="1"/>
  <c r="AT366" i="1" l="1"/>
  <c r="BF366" i="1"/>
  <c r="BR366" i="1"/>
  <c r="BX365" i="1"/>
  <c r="AH366" i="1"/>
  <c r="BG366" i="1"/>
  <c r="AI366" i="1"/>
  <c r="BS366" i="1"/>
  <c r="AU366" i="1"/>
  <c r="AK366" i="1" l="1"/>
  <c r="AJ366" i="1"/>
  <c r="BT366" i="1"/>
  <c r="BU366" i="1"/>
  <c r="BH366" i="1"/>
  <c r="BI366" i="1"/>
  <c r="AV366" i="1"/>
  <c r="AW366" i="1"/>
  <c r="AY366" i="1" l="1"/>
  <c r="AX366" i="1"/>
  <c r="BJ366" i="1"/>
  <c r="BK366" i="1"/>
  <c r="BV366" i="1"/>
  <c r="BW366" i="1"/>
  <c r="AM366" i="1"/>
  <c r="AL366" i="1"/>
  <c r="Y366" i="1" l="1"/>
  <c r="AA366" i="1"/>
  <c r="X366" i="1"/>
  <c r="Z366" i="1"/>
  <c r="AU367" i="1" l="1"/>
  <c r="BG367" i="1"/>
  <c r="BS367" i="1"/>
  <c r="AI367" i="1"/>
  <c r="BX366" i="1"/>
  <c r="BR367" i="1"/>
  <c r="BF367" i="1"/>
  <c r="AT367" i="1"/>
  <c r="AH367" i="1"/>
  <c r="AK367" i="1" l="1"/>
  <c r="AJ367" i="1"/>
  <c r="BT367" i="1"/>
  <c r="BU367" i="1"/>
  <c r="AV367" i="1"/>
  <c r="AW367" i="1"/>
  <c r="BI367" i="1"/>
  <c r="BH367" i="1"/>
  <c r="BK367" i="1" l="1"/>
  <c r="BJ367" i="1"/>
  <c r="AY367" i="1"/>
  <c r="AX367" i="1"/>
  <c r="BW367" i="1"/>
  <c r="BV367" i="1"/>
  <c r="AL367" i="1"/>
  <c r="AM367" i="1"/>
  <c r="Y367" i="1" l="1"/>
  <c r="AA367" i="1"/>
  <c r="Z367" i="1"/>
  <c r="X367" i="1"/>
  <c r="BG368" i="1" l="1"/>
  <c r="BS368" i="1"/>
  <c r="AI368" i="1"/>
  <c r="AU368" i="1"/>
  <c r="BX367" i="1"/>
  <c r="AT368" i="1"/>
  <c r="BR368" i="1"/>
  <c r="BF368" i="1"/>
  <c r="AH368" i="1"/>
  <c r="BU368" i="1" l="1"/>
  <c r="BT368" i="1"/>
  <c r="AJ368" i="1"/>
  <c r="AK368" i="1"/>
  <c r="BI368" i="1"/>
  <c r="BH368" i="1"/>
  <c r="AV368" i="1"/>
  <c r="AW368" i="1"/>
  <c r="AY368" i="1" l="1"/>
  <c r="AX368" i="1"/>
  <c r="BV368" i="1"/>
  <c r="BW368" i="1"/>
  <c r="BJ368" i="1"/>
  <c r="BK368" i="1"/>
  <c r="AM368" i="1"/>
  <c r="AL368" i="1"/>
  <c r="Y368" i="1" l="1"/>
  <c r="X368" i="1"/>
  <c r="Z368" i="1"/>
  <c r="AA368" i="1"/>
  <c r="BR369" i="1" l="1"/>
  <c r="BX368" i="1"/>
  <c r="BF369" i="1"/>
  <c r="AT369" i="1"/>
  <c r="AH369" i="1"/>
  <c r="BG369" i="1"/>
  <c r="AU369" i="1"/>
  <c r="BS369" i="1"/>
  <c r="AI369" i="1"/>
  <c r="AK369" i="1" l="1"/>
  <c r="AJ369" i="1"/>
  <c r="AV369" i="1"/>
  <c r="AW369" i="1"/>
  <c r="BI369" i="1"/>
  <c r="BH369" i="1"/>
  <c r="BU369" i="1"/>
  <c r="BT369" i="1"/>
  <c r="BW369" i="1" l="1"/>
  <c r="BV369" i="1"/>
  <c r="BJ369" i="1"/>
  <c r="BK369" i="1"/>
  <c r="AY369" i="1"/>
  <c r="AX369" i="1"/>
  <c r="AL369" i="1"/>
  <c r="AM369" i="1"/>
  <c r="Y369" i="1" l="1"/>
  <c r="AA369" i="1"/>
  <c r="X369" i="1"/>
  <c r="Z369" i="1"/>
  <c r="AI370" i="1" l="1"/>
  <c r="AU370" i="1"/>
  <c r="BG370" i="1"/>
  <c r="BS370" i="1"/>
  <c r="BX369" i="1"/>
  <c r="BR370" i="1"/>
  <c r="BF370" i="1"/>
  <c r="AT370" i="1"/>
  <c r="AH370" i="1"/>
  <c r="BH370" i="1" l="1"/>
  <c r="BI370" i="1"/>
  <c r="AJ370" i="1"/>
  <c r="AK370" i="1"/>
  <c r="AW370" i="1"/>
  <c r="AV370" i="1"/>
  <c r="BU370" i="1"/>
  <c r="BT370" i="1"/>
  <c r="BW370" i="1" l="1"/>
  <c r="BV370" i="1"/>
  <c r="AY370" i="1"/>
  <c r="AX370" i="1"/>
  <c r="AM370" i="1"/>
  <c r="AL370" i="1"/>
  <c r="BK370" i="1"/>
  <c r="BJ370" i="1"/>
  <c r="Z370" i="1" l="1"/>
  <c r="X370" i="1"/>
  <c r="Y370" i="1"/>
  <c r="AA370" i="1"/>
  <c r="BS371" i="1" l="1"/>
  <c r="AI371" i="1"/>
  <c r="BG371" i="1"/>
  <c r="AU371" i="1"/>
  <c r="BF371" i="1"/>
  <c r="AH371" i="1"/>
  <c r="BR371" i="1"/>
  <c r="BX370" i="1"/>
  <c r="AT371" i="1"/>
  <c r="BU371" i="1" l="1"/>
  <c r="BT371" i="1"/>
  <c r="AV371" i="1"/>
  <c r="AW371" i="1"/>
  <c r="AJ371" i="1"/>
  <c r="AK371" i="1"/>
  <c r="BH371" i="1"/>
  <c r="BI371" i="1"/>
  <c r="BJ371" i="1" l="1"/>
  <c r="BK371" i="1"/>
  <c r="BV371" i="1"/>
  <c r="BW371" i="1"/>
  <c r="AM371" i="1"/>
  <c r="AL371" i="1"/>
  <c r="AY371" i="1"/>
  <c r="AX371" i="1"/>
  <c r="Y371" i="1" l="1"/>
  <c r="Z371" i="1"/>
  <c r="X371" i="1"/>
  <c r="AA371" i="1"/>
  <c r="BS372" i="1" l="1"/>
  <c r="AI372" i="1"/>
  <c r="AU372" i="1"/>
  <c r="BG372" i="1"/>
  <c r="AT372" i="1"/>
  <c r="BX371" i="1"/>
  <c r="BR372" i="1"/>
  <c r="BF372" i="1"/>
  <c r="AH372" i="1"/>
  <c r="BH372" i="1" l="1"/>
  <c r="BI372" i="1"/>
  <c r="AJ372" i="1"/>
  <c r="AK372" i="1"/>
  <c r="BU372" i="1"/>
  <c r="BT372" i="1"/>
  <c r="AV372" i="1"/>
  <c r="AW372" i="1"/>
  <c r="BV372" i="1" l="1"/>
  <c r="BW372" i="1"/>
  <c r="AY372" i="1"/>
  <c r="AX372" i="1"/>
  <c r="AL372" i="1"/>
  <c r="AM372" i="1"/>
  <c r="BJ372" i="1"/>
  <c r="BK372" i="1"/>
  <c r="AA372" i="1" l="1"/>
  <c r="X372" i="1"/>
  <c r="Y372" i="1"/>
  <c r="Z372" i="1"/>
  <c r="BF373" i="1" l="1"/>
  <c r="AT373" i="1"/>
  <c r="BR373" i="1"/>
  <c r="AH373" i="1"/>
  <c r="BX372" i="1"/>
  <c r="AU373" i="1"/>
  <c r="AI373" i="1"/>
  <c r="BS373" i="1"/>
  <c r="BG373" i="1"/>
  <c r="AK373" i="1" l="1"/>
  <c r="AJ373" i="1"/>
  <c r="BU373" i="1"/>
  <c r="BT373" i="1"/>
  <c r="AV373" i="1"/>
  <c r="AW373" i="1"/>
  <c r="BH373" i="1"/>
  <c r="BI373" i="1"/>
  <c r="BJ373" i="1" l="1"/>
  <c r="BK373" i="1"/>
  <c r="BV373" i="1"/>
  <c r="BW373" i="1"/>
  <c r="AX373" i="1"/>
  <c r="AY373" i="1"/>
  <c r="AM373" i="1"/>
  <c r="AL373" i="1"/>
  <c r="Z373" i="1" l="1"/>
  <c r="X373" i="1"/>
  <c r="Y373" i="1"/>
  <c r="AA373" i="1"/>
  <c r="AU374" i="1" l="1"/>
  <c r="BS374" i="1"/>
  <c r="AI374" i="1"/>
  <c r="BG374" i="1"/>
  <c r="AT374" i="1"/>
  <c r="BF374" i="1"/>
  <c r="BX373" i="1"/>
  <c r="BR374" i="1"/>
  <c r="AH374" i="1"/>
  <c r="AJ374" i="1" l="1"/>
  <c r="AK374" i="1"/>
  <c r="BI374" i="1"/>
  <c r="BH374" i="1"/>
  <c r="BT374" i="1"/>
  <c r="BU374" i="1"/>
  <c r="AV374" i="1"/>
  <c r="AW374" i="1"/>
  <c r="BW374" i="1" l="1"/>
  <c r="BV374" i="1"/>
  <c r="AY374" i="1"/>
  <c r="AX374" i="1"/>
  <c r="BJ374" i="1"/>
  <c r="BK374" i="1"/>
  <c r="AM374" i="1"/>
  <c r="AL374" i="1"/>
  <c r="X374" i="1" l="1"/>
  <c r="Z374" i="1"/>
  <c r="AA374" i="1"/>
  <c r="Y374" i="1"/>
  <c r="BG375" i="1" l="1"/>
  <c r="AU375" i="1"/>
  <c r="AI375" i="1"/>
  <c r="BS375" i="1"/>
  <c r="BF375" i="1"/>
  <c r="AT375" i="1"/>
  <c r="BX374" i="1"/>
  <c r="BR375" i="1"/>
  <c r="AH375" i="1"/>
  <c r="BU375" i="1" l="1"/>
  <c r="BT375" i="1"/>
  <c r="BH375" i="1"/>
  <c r="BI375" i="1"/>
  <c r="AJ375" i="1"/>
  <c r="AK375" i="1"/>
  <c r="AV375" i="1"/>
  <c r="AW375" i="1"/>
  <c r="AY375" i="1" l="1"/>
  <c r="AX375" i="1"/>
  <c r="AL375" i="1"/>
  <c r="AM375" i="1"/>
  <c r="BK375" i="1"/>
  <c r="BJ375" i="1"/>
  <c r="BW375" i="1"/>
  <c r="BV375" i="1"/>
  <c r="X375" i="1" l="1"/>
  <c r="Y375" i="1"/>
  <c r="AA375" i="1"/>
  <c r="Z375" i="1"/>
  <c r="BX375" i="1" l="1"/>
  <c r="AT376" i="1"/>
  <c r="AH376" i="1"/>
  <c r="BR376" i="1"/>
  <c r="BF376" i="1"/>
  <c r="AI376" i="1"/>
  <c r="BS376" i="1"/>
  <c r="AU376" i="1"/>
  <c r="BG376" i="1"/>
  <c r="AJ376" i="1" l="1"/>
  <c r="AK376" i="1"/>
  <c r="BH376" i="1"/>
  <c r="BI376" i="1"/>
  <c r="BU376" i="1"/>
  <c r="BT376" i="1"/>
  <c r="AV376" i="1"/>
  <c r="AW376" i="1"/>
  <c r="AY376" i="1" l="1"/>
  <c r="AX376" i="1"/>
  <c r="BW376" i="1"/>
  <c r="BV376" i="1"/>
  <c r="BK376" i="1"/>
  <c r="BJ376" i="1"/>
  <c r="AM376" i="1"/>
  <c r="AL376" i="1"/>
  <c r="X376" i="1" l="1"/>
  <c r="AA376" i="1"/>
  <c r="Y376" i="1"/>
  <c r="Z376" i="1"/>
  <c r="AI377" i="1" l="1"/>
  <c r="BG377" i="1"/>
  <c r="BS377" i="1"/>
  <c r="AU377" i="1"/>
  <c r="BR377" i="1"/>
  <c r="AH377" i="1"/>
  <c r="BF377" i="1"/>
  <c r="AT377" i="1"/>
  <c r="BX376" i="1"/>
  <c r="BH377" i="1" l="1"/>
  <c r="BI377" i="1"/>
  <c r="AV377" i="1"/>
  <c r="AW377" i="1"/>
  <c r="AJ377" i="1"/>
  <c r="AK377" i="1"/>
  <c r="BU377" i="1"/>
  <c r="BT377" i="1"/>
  <c r="BW377" i="1" l="1"/>
  <c r="BV377" i="1"/>
  <c r="AM377" i="1"/>
  <c r="AL377" i="1"/>
  <c r="AY377" i="1"/>
  <c r="AX377" i="1"/>
  <c r="BK377" i="1"/>
  <c r="BJ377" i="1"/>
  <c r="AA377" i="1" l="1"/>
  <c r="X377" i="1"/>
  <c r="Z377" i="1"/>
  <c r="Y377" i="1"/>
  <c r="AT378" i="1" l="1"/>
  <c r="BX377" i="1"/>
  <c r="BF378" i="1"/>
  <c r="BR378" i="1"/>
  <c r="AH378" i="1"/>
  <c r="BS378" i="1"/>
  <c r="AU378" i="1"/>
  <c r="AI378" i="1"/>
  <c r="BG378" i="1"/>
  <c r="AK378" i="1" l="1"/>
  <c r="AJ378" i="1"/>
  <c r="BU378" i="1"/>
  <c r="BT378" i="1"/>
  <c r="BH378" i="1"/>
  <c r="BI378" i="1"/>
  <c r="AW378" i="1"/>
  <c r="AV378" i="1"/>
  <c r="BJ378" i="1" l="1"/>
  <c r="BK378" i="1"/>
  <c r="AY378" i="1"/>
  <c r="AX378" i="1"/>
  <c r="BV378" i="1"/>
  <c r="BW378" i="1"/>
  <c r="AL378" i="1"/>
  <c r="AM378" i="1"/>
  <c r="Y378" i="1" l="1"/>
  <c r="Z378" i="1"/>
  <c r="X378" i="1"/>
  <c r="AA378" i="1"/>
  <c r="BG379" i="1" l="1"/>
  <c r="AU379" i="1"/>
  <c r="BS379" i="1"/>
  <c r="AI379" i="1"/>
  <c r="BR379" i="1"/>
  <c r="AT379" i="1"/>
  <c r="AH379" i="1"/>
  <c r="BF379" i="1"/>
  <c r="BX378" i="1"/>
  <c r="BH379" i="1" l="1"/>
  <c r="BI379" i="1"/>
  <c r="AK379" i="1"/>
  <c r="AJ379" i="1"/>
  <c r="AV379" i="1"/>
  <c r="AW379" i="1"/>
  <c r="BT379" i="1"/>
  <c r="BU379" i="1"/>
  <c r="BV379" i="1" l="1"/>
  <c r="BW379" i="1"/>
  <c r="AX379" i="1"/>
  <c r="AY379" i="1"/>
  <c r="AL379" i="1"/>
  <c r="AM379" i="1"/>
  <c r="BK379" i="1"/>
  <c r="BJ379" i="1"/>
  <c r="Z379" i="1" l="1"/>
  <c r="X379" i="1"/>
  <c r="AA379" i="1"/>
  <c r="Y379" i="1"/>
  <c r="BS380" i="1" l="1"/>
  <c r="BG380" i="1"/>
  <c r="AU380" i="1"/>
  <c r="AI380" i="1"/>
  <c r="AT380" i="1"/>
  <c r="BF380" i="1"/>
  <c r="AH380" i="1"/>
  <c r="BX379" i="1"/>
  <c r="BR380" i="1"/>
  <c r="BT380" i="1" l="1"/>
  <c r="BU380" i="1"/>
  <c r="AW380" i="1"/>
  <c r="AV380" i="1"/>
  <c r="AK380" i="1"/>
  <c r="AJ380" i="1"/>
  <c r="BI380" i="1"/>
  <c r="BH380" i="1"/>
  <c r="BJ380" i="1" l="1"/>
  <c r="BK380" i="1"/>
  <c r="AL380" i="1"/>
  <c r="AM380" i="1"/>
  <c r="AX380" i="1"/>
  <c r="AY380" i="1"/>
  <c r="BV380" i="1"/>
  <c r="BW380" i="1"/>
  <c r="AA380" i="1" l="1"/>
  <c r="Y380" i="1"/>
  <c r="X380" i="1"/>
  <c r="Z380" i="1"/>
  <c r="AH381" i="1" l="1"/>
  <c r="BF381" i="1"/>
  <c r="BR381" i="1"/>
  <c r="BX380" i="1"/>
  <c r="AT381" i="1"/>
  <c r="BS381" i="1"/>
  <c r="AU381" i="1"/>
  <c r="AI381" i="1"/>
  <c r="BG381" i="1"/>
  <c r="AW381" i="1" l="1"/>
  <c r="AV381" i="1"/>
  <c r="BT381" i="1"/>
  <c r="BU381" i="1"/>
  <c r="BH381" i="1"/>
  <c r="BI381" i="1"/>
  <c r="AJ381" i="1"/>
  <c r="AK381" i="1"/>
  <c r="AM381" i="1" l="1"/>
  <c r="AL381" i="1"/>
  <c r="BK381" i="1"/>
  <c r="BJ381" i="1"/>
  <c r="BV381" i="1"/>
  <c r="BW381" i="1"/>
  <c r="AX381" i="1"/>
  <c r="AY381" i="1"/>
  <c r="Z381" i="1" l="1"/>
  <c r="AA381" i="1"/>
  <c r="Y381" i="1"/>
  <c r="X381" i="1"/>
  <c r="AU382" i="1" l="1"/>
  <c r="BS382" i="1"/>
  <c r="AI382" i="1"/>
  <c r="BG382" i="1"/>
  <c r="AH382" i="1"/>
  <c r="AT382" i="1"/>
  <c r="BX381" i="1"/>
  <c r="BF382" i="1"/>
  <c r="BR382" i="1"/>
  <c r="BH382" i="1" l="1"/>
  <c r="BI382" i="1"/>
  <c r="AK382" i="1"/>
  <c r="AJ382" i="1"/>
  <c r="BT382" i="1"/>
  <c r="BU382" i="1"/>
  <c r="AV382" i="1"/>
  <c r="AW382" i="1"/>
  <c r="AY382" i="1" l="1"/>
  <c r="AX382" i="1"/>
  <c r="BW382" i="1"/>
  <c r="BV382" i="1"/>
  <c r="AM382" i="1"/>
  <c r="AL382" i="1"/>
  <c r="BK382" i="1"/>
  <c r="BJ382" i="1"/>
  <c r="X382" i="1" l="1"/>
  <c r="AA382" i="1"/>
  <c r="Z382" i="1"/>
  <c r="Y382" i="1"/>
  <c r="AT383" i="1" l="1"/>
  <c r="BR383" i="1"/>
  <c r="BX382" i="1"/>
  <c r="AH383" i="1"/>
  <c r="BF383" i="1"/>
  <c r="AI383" i="1"/>
  <c r="BS383" i="1"/>
  <c r="BG383" i="1"/>
  <c r="AU383" i="1"/>
  <c r="BH383" i="1" l="1"/>
  <c r="BI383" i="1"/>
  <c r="AJ383" i="1"/>
  <c r="AK383" i="1"/>
  <c r="BU383" i="1"/>
  <c r="BT383" i="1"/>
  <c r="AV383" i="1"/>
  <c r="AW383" i="1"/>
  <c r="AX383" i="1" l="1"/>
  <c r="AY383" i="1"/>
  <c r="BV383" i="1"/>
  <c r="BW383" i="1"/>
  <c r="AM383" i="1"/>
  <c r="AL383" i="1"/>
  <c r="BJ383" i="1"/>
  <c r="BK383" i="1"/>
  <c r="Y383" i="1" l="1"/>
  <c r="Z383" i="1"/>
  <c r="X383" i="1"/>
  <c r="AA383" i="1"/>
  <c r="AT384" i="1" l="1"/>
  <c r="BX383" i="1"/>
  <c r="BF384" i="1"/>
  <c r="AH384" i="1"/>
  <c r="BR384" i="1"/>
  <c r="AI384" i="1"/>
  <c r="AU384" i="1"/>
  <c r="BS384" i="1"/>
  <c r="BG384" i="1"/>
  <c r="BU384" i="1" l="1"/>
  <c r="BT384" i="1"/>
  <c r="AJ384" i="1"/>
  <c r="AK384" i="1"/>
  <c r="BI384" i="1"/>
  <c r="BH384" i="1"/>
  <c r="AV384" i="1"/>
  <c r="AW384" i="1"/>
  <c r="AX384" i="1" l="1"/>
  <c r="AY384" i="1"/>
  <c r="BK384" i="1"/>
  <c r="BJ384" i="1"/>
  <c r="AM384" i="1"/>
  <c r="AL384" i="1"/>
  <c r="BW384" i="1"/>
  <c r="BV384" i="1"/>
  <c r="Z384" i="1" l="1"/>
  <c r="X384" i="1"/>
  <c r="AA384" i="1"/>
  <c r="Y384" i="1"/>
  <c r="BS385" i="1" l="1"/>
  <c r="BG385" i="1"/>
  <c r="AU385" i="1"/>
  <c r="AI385" i="1"/>
  <c r="AT385" i="1"/>
  <c r="BR385" i="1"/>
  <c r="BF385" i="1"/>
  <c r="BX384" i="1"/>
  <c r="AH385" i="1"/>
  <c r="AJ385" i="1" l="1"/>
  <c r="AK385" i="1"/>
  <c r="BT385" i="1"/>
  <c r="BU385" i="1"/>
  <c r="BH385" i="1"/>
  <c r="BI385" i="1"/>
  <c r="AW385" i="1"/>
  <c r="AV385" i="1"/>
  <c r="AX385" i="1" l="1"/>
  <c r="AY385" i="1"/>
  <c r="BK385" i="1"/>
  <c r="BJ385" i="1"/>
  <c r="BW385" i="1"/>
  <c r="BV385" i="1"/>
  <c r="AM385" i="1"/>
  <c r="AL385" i="1"/>
  <c r="AA385" i="1" l="1"/>
  <c r="Y385" i="1"/>
  <c r="X385" i="1"/>
  <c r="Z385" i="1"/>
  <c r="BR386" i="1" l="1"/>
  <c r="AH386" i="1"/>
  <c r="BX385" i="1"/>
  <c r="AT386" i="1"/>
  <c r="BF386" i="1"/>
  <c r="AI386" i="1"/>
  <c r="AU386" i="1"/>
  <c r="BG386" i="1"/>
  <c r="BS386" i="1"/>
  <c r="BI386" i="1" l="1"/>
  <c r="BH386" i="1"/>
  <c r="AV386" i="1"/>
  <c r="AW386" i="1"/>
  <c r="AK386" i="1"/>
  <c r="AJ386" i="1"/>
  <c r="BT386" i="1"/>
  <c r="BU386" i="1"/>
  <c r="BV386" i="1" l="1"/>
  <c r="BW386" i="1"/>
  <c r="AL386" i="1"/>
  <c r="AM386" i="1"/>
  <c r="AX386" i="1"/>
  <c r="AY386" i="1"/>
  <c r="BJ386" i="1"/>
  <c r="BK386" i="1"/>
  <c r="Y386" i="1" l="1"/>
  <c r="Z386" i="1"/>
  <c r="AA386" i="1"/>
  <c r="X386" i="1"/>
  <c r="AU387" i="1" l="1"/>
  <c r="BG387" i="1"/>
  <c r="AI387" i="1"/>
  <c r="BS387" i="1"/>
  <c r="BX386" i="1"/>
  <c r="AT387" i="1"/>
  <c r="AH387" i="1"/>
  <c r="BF387" i="1"/>
  <c r="BR387" i="1"/>
  <c r="BT387" i="1" l="1"/>
  <c r="BU387" i="1"/>
  <c r="AW387" i="1"/>
  <c r="AV387" i="1"/>
  <c r="BH387" i="1"/>
  <c r="BI387" i="1"/>
  <c r="AJ387" i="1"/>
  <c r="AK387" i="1"/>
  <c r="BK387" i="1" l="1"/>
  <c r="BJ387" i="1"/>
  <c r="AM387" i="1"/>
  <c r="AL387" i="1"/>
  <c r="AY387" i="1"/>
  <c r="AX387" i="1"/>
  <c r="BW387" i="1"/>
  <c r="BV387" i="1"/>
  <c r="AA387" i="1" l="1"/>
  <c r="Y387" i="1"/>
  <c r="Z387" i="1"/>
  <c r="X387" i="1"/>
  <c r="BX387" i="1" l="1"/>
  <c r="AH388" i="1"/>
  <c r="AT388" i="1"/>
  <c r="BF388" i="1"/>
  <c r="BR388" i="1"/>
  <c r="AI388" i="1"/>
  <c r="AU388" i="1"/>
  <c r="BG388" i="1"/>
  <c r="BS388" i="1"/>
  <c r="BT388" i="1" l="1"/>
  <c r="BU388" i="1"/>
  <c r="BI388" i="1"/>
  <c r="BH388" i="1"/>
  <c r="AW388" i="1"/>
  <c r="AV388" i="1"/>
  <c r="AJ388" i="1"/>
  <c r="AK388" i="1"/>
  <c r="BK388" i="1" l="1"/>
  <c r="BJ388" i="1"/>
  <c r="AL388" i="1"/>
  <c r="AM388" i="1"/>
  <c r="AX388" i="1"/>
  <c r="AY388" i="1"/>
  <c r="BV388" i="1"/>
  <c r="BW388" i="1"/>
  <c r="Z388" i="1" l="1"/>
  <c r="X388" i="1"/>
  <c r="Y388" i="1"/>
  <c r="AA388" i="1"/>
  <c r="AU389" i="1" l="1"/>
  <c r="BG389" i="1"/>
  <c r="AI389" i="1"/>
  <c r="BS389" i="1"/>
  <c r="BF389" i="1"/>
  <c r="AH389" i="1"/>
  <c r="BX388" i="1"/>
  <c r="AT389" i="1"/>
  <c r="BR389" i="1"/>
  <c r="AV389" i="1" l="1"/>
  <c r="AW389" i="1"/>
  <c r="BU389" i="1"/>
  <c r="BT389" i="1"/>
  <c r="AK389" i="1"/>
  <c r="AJ389" i="1"/>
  <c r="BI389" i="1"/>
  <c r="BH389" i="1"/>
  <c r="BW389" i="1" l="1"/>
  <c r="BV389" i="1"/>
  <c r="BJ389" i="1"/>
  <c r="BK389" i="1"/>
  <c r="AM389" i="1"/>
  <c r="AL389" i="1"/>
  <c r="AX389" i="1"/>
  <c r="AY389" i="1"/>
  <c r="Y389" i="1" l="1"/>
  <c r="Z389" i="1"/>
  <c r="X389" i="1"/>
  <c r="AA389" i="1"/>
  <c r="BS390" i="1" l="1"/>
  <c r="AU390" i="1"/>
  <c r="BG390" i="1"/>
  <c r="AI390" i="1"/>
  <c r="BF390" i="1"/>
  <c r="BX389" i="1"/>
  <c r="AH390" i="1"/>
  <c r="AT390" i="1"/>
  <c r="BR390" i="1"/>
  <c r="AW390" i="1" l="1"/>
  <c r="AV390" i="1"/>
  <c r="BU390" i="1"/>
  <c r="BT390" i="1"/>
  <c r="AJ390" i="1"/>
  <c r="AK390" i="1"/>
  <c r="BI390" i="1"/>
  <c r="BH390" i="1"/>
  <c r="BK390" i="1" l="1"/>
  <c r="BJ390" i="1"/>
  <c r="AL390" i="1"/>
  <c r="AM390" i="1"/>
  <c r="BW390" i="1"/>
  <c r="BV390" i="1"/>
  <c r="AX390" i="1"/>
  <c r="AY390" i="1"/>
  <c r="X390" i="1" l="1"/>
  <c r="Z390" i="1"/>
  <c r="Y390" i="1"/>
  <c r="AA390" i="1"/>
  <c r="BG391" i="1" l="1"/>
  <c r="AU391" i="1"/>
  <c r="AI391" i="1"/>
  <c r="BS391" i="1"/>
  <c r="BF391" i="1"/>
  <c r="BR391" i="1"/>
  <c r="AH391" i="1"/>
  <c r="AT391" i="1"/>
  <c r="BX390" i="1"/>
  <c r="BT391" i="1" l="1"/>
  <c r="BU391" i="1"/>
  <c r="AV391" i="1"/>
  <c r="AW391" i="1"/>
  <c r="AJ391" i="1"/>
  <c r="AK391" i="1"/>
  <c r="BH391" i="1"/>
  <c r="BI391" i="1"/>
  <c r="BJ391" i="1" l="1"/>
  <c r="BK391" i="1"/>
  <c r="AM391" i="1"/>
  <c r="AL391" i="1"/>
  <c r="AX391" i="1"/>
  <c r="AY391" i="1"/>
  <c r="BV391" i="1"/>
  <c r="BW391" i="1"/>
  <c r="X391" i="1" l="1"/>
  <c r="Z391" i="1"/>
  <c r="AA391" i="1"/>
  <c r="Y391" i="1"/>
  <c r="AU392" i="1" l="1"/>
  <c r="BS392" i="1"/>
  <c r="AI392" i="1"/>
  <c r="BG392" i="1"/>
  <c r="BR392" i="1"/>
  <c r="BF392" i="1"/>
  <c r="AT392" i="1"/>
  <c r="AH392" i="1"/>
  <c r="BX391" i="1"/>
  <c r="AV392" i="1" l="1"/>
  <c r="AW392" i="1"/>
  <c r="BT392" i="1"/>
  <c r="BU392" i="1"/>
  <c r="AK392" i="1"/>
  <c r="AJ392" i="1"/>
  <c r="BI392" i="1"/>
  <c r="BH392" i="1"/>
  <c r="BV392" i="1" l="1"/>
  <c r="BW392" i="1"/>
  <c r="BJ392" i="1"/>
  <c r="BK392" i="1"/>
  <c r="AM392" i="1"/>
  <c r="AL392" i="1"/>
  <c r="AY392" i="1"/>
  <c r="AX392" i="1"/>
  <c r="Z392" i="1" l="1"/>
  <c r="Y392" i="1"/>
  <c r="X392" i="1"/>
  <c r="AA392" i="1"/>
  <c r="AU393" i="1" l="1"/>
  <c r="BG393" i="1"/>
  <c r="AI393" i="1"/>
  <c r="BS393" i="1"/>
  <c r="BR393" i="1"/>
  <c r="AT393" i="1"/>
  <c r="BX392" i="1"/>
  <c r="AH393" i="1"/>
  <c r="BF393" i="1"/>
  <c r="BI393" i="1" l="1"/>
  <c r="BH393" i="1"/>
  <c r="AV393" i="1"/>
  <c r="AW393" i="1"/>
  <c r="AK393" i="1"/>
  <c r="AJ393" i="1"/>
  <c r="BU393" i="1"/>
  <c r="BT393" i="1"/>
  <c r="BW393" i="1" l="1"/>
  <c r="BV393" i="1"/>
  <c r="AM393" i="1"/>
  <c r="AL393" i="1"/>
  <c r="AY393" i="1"/>
  <c r="AX393" i="1"/>
  <c r="BJ393" i="1"/>
  <c r="BK393" i="1"/>
  <c r="Z393" i="1" l="1"/>
  <c r="X393" i="1"/>
  <c r="AA393" i="1"/>
  <c r="Y393" i="1"/>
  <c r="AU394" i="1" l="1"/>
  <c r="AI394" i="1"/>
  <c r="BG394" i="1"/>
  <c r="BS394" i="1"/>
  <c r="AH394" i="1"/>
  <c r="AT394" i="1"/>
  <c r="BR394" i="1"/>
  <c r="BX393" i="1"/>
  <c r="BF394" i="1"/>
  <c r="BH394" i="1" l="1"/>
  <c r="BI394" i="1"/>
  <c r="BU394" i="1"/>
  <c r="BT394" i="1"/>
  <c r="AV394" i="1"/>
  <c r="AW394" i="1"/>
  <c r="AK394" i="1"/>
  <c r="AJ394" i="1"/>
  <c r="BW394" i="1" l="1"/>
  <c r="BV394" i="1"/>
  <c r="AM394" i="1"/>
  <c r="AL394" i="1"/>
  <c r="AX394" i="1"/>
  <c r="AY394" i="1"/>
  <c r="BK394" i="1"/>
  <c r="BJ394" i="1"/>
  <c r="Y394" i="1" l="1"/>
  <c r="X394" i="1"/>
  <c r="AA394" i="1"/>
  <c r="Z394" i="1"/>
  <c r="AT395" i="1" l="1"/>
  <c r="BX394" i="1"/>
  <c r="BR395" i="1"/>
  <c r="BF395" i="1"/>
  <c r="AH395" i="1"/>
  <c r="BS395" i="1"/>
  <c r="AU395" i="1"/>
  <c r="BG395" i="1"/>
  <c r="AI395" i="1"/>
  <c r="AK395" i="1" l="1"/>
  <c r="AJ395" i="1"/>
  <c r="BI395" i="1"/>
  <c r="BH395" i="1"/>
  <c r="BU395" i="1"/>
  <c r="BT395" i="1"/>
  <c r="AW395" i="1"/>
  <c r="AV395" i="1"/>
  <c r="AX395" i="1" l="1"/>
  <c r="AY395" i="1"/>
  <c r="BW395" i="1"/>
  <c r="BV395" i="1"/>
  <c r="BK395" i="1"/>
  <c r="BJ395" i="1"/>
  <c r="AL395" i="1"/>
  <c r="AM395" i="1"/>
  <c r="Z395" i="1" l="1"/>
  <c r="X395" i="1"/>
  <c r="AA395" i="1"/>
  <c r="Y395" i="1"/>
  <c r="AU396" i="1" l="1"/>
  <c r="BS396" i="1"/>
  <c r="BG396" i="1"/>
  <c r="AI396" i="1"/>
  <c r="BX395" i="1"/>
  <c r="BF396" i="1"/>
  <c r="BR396" i="1"/>
  <c r="AT396" i="1"/>
  <c r="AH396" i="1"/>
  <c r="AV396" i="1" l="1"/>
  <c r="AW396" i="1"/>
  <c r="BI396" i="1"/>
  <c r="BH396" i="1"/>
  <c r="AK396" i="1"/>
  <c r="AJ396" i="1"/>
  <c r="BU396" i="1"/>
  <c r="BT396" i="1"/>
  <c r="BK396" i="1" l="1"/>
  <c r="BJ396" i="1"/>
  <c r="BV396" i="1"/>
  <c r="BW396" i="1"/>
  <c r="AL396" i="1"/>
  <c r="AM396" i="1"/>
  <c r="AY396" i="1"/>
  <c r="AX396" i="1"/>
  <c r="Y396" i="1" l="1"/>
  <c r="Z396" i="1"/>
  <c r="AA396" i="1"/>
  <c r="X396" i="1"/>
  <c r="BX396" i="1" l="1"/>
  <c r="AT397" i="1"/>
  <c r="BR397" i="1"/>
  <c r="AH397" i="1"/>
  <c r="BF397" i="1"/>
  <c r="AI397" i="1"/>
  <c r="BS397" i="1"/>
  <c r="AU397" i="1"/>
  <c r="BG397" i="1"/>
  <c r="AJ397" i="1" l="1"/>
  <c r="AK397" i="1"/>
  <c r="BI397" i="1"/>
  <c r="BH397" i="1"/>
  <c r="BT397" i="1"/>
  <c r="BU397" i="1"/>
  <c r="AV397" i="1"/>
  <c r="AW397" i="1"/>
  <c r="BK397" i="1" l="1"/>
  <c r="BJ397" i="1"/>
  <c r="AY397" i="1"/>
  <c r="AX397" i="1"/>
  <c r="BV397" i="1"/>
  <c r="BW397" i="1"/>
  <c r="AM397" i="1"/>
  <c r="AL397" i="1"/>
  <c r="Y397" i="1" l="1"/>
  <c r="Z397" i="1"/>
  <c r="X397" i="1"/>
  <c r="AA397" i="1"/>
  <c r="AT398" i="1" l="1"/>
  <c r="AH398" i="1"/>
  <c r="BR398" i="1"/>
  <c r="BX397" i="1"/>
  <c r="BF398" i="1"/>
  <c r="AI398" i="1"/>
  <c r="BG398" i="1"/>
  <c r="BS398" i="1"/>
  <c r="AU398" i="1"/>
  <c r="BI398" i="1" l="1"/>
  <c r="BH398" i="1"/>
  <c r="BU398" i="1"/>
  <c r="BT398" i="1"/>
  <c r="AJ398" i="1"/>
  <c r="AK398" i="1"/>
  <c r="AW398" i="1"/>
  <c r="AV398" i="1"/>
  <c r="AX398" i="1" l="1"/>
  <c r="AY398" i="1"/>
  <c r="BK398" i="1"/>
  <c r="BJ398" i="1"/>
  <c r="AM398" i="1"/>
  <c r="AL398" i="1"/>
  <c r="BW398" i="1"/>
  <c r="BV398" i="1"/>
  <c r="Z398" i="1" l="1"/>
  <c r="AA398" i="1"/>
  <c r="X398" i="1"/>
  <c r="Y398" i="1"/>
  <c r="BG399" i="1" l="1"/>
  <c r="AU399" i="1"/>
  <c r="BS399" i="1"/>
  <c r="AI399" i="1"/>
  <c r="BR399" i="1"/>
  <c r="BX398" i="1"/>
  <c r="BF399" i="1"/>
  <c r="AT399" i="1"/>
  <c r="AH399" i="1"/>
  <c r="AJ399" i="1" l="1"/>
  <c r="AK399" i="1"/>
  <c r="AV399" i="1"/>
  <c r="AW399" i="1"/>
  <c r="BH399" i="1"/>
  <c r="BI399" i="1"/>
  <c r="BT399" i="1"/>
  <c r="BU399" i="1"/>
  <c r="BV399" i="1" l="1"/>
  <c r="BW399" i="1"/>
  <c r="BK399" i="1"/>
  <c r="BJ399" i="1"/>
  <c r="AX399" i="1"/>
  <c r="AY399" i="1"/>
  <c r="AM399" i="1"/>
  <c r="AL399" i="1"/>
  <c r="X399" i="1" l="1"/>
  <c r="Y399" i="1"/>
  <c r="Z399" i="1"/>
  <c r="AA399" i="1"/>
  <c r="AT400" i="1" l="1"/>
  <c r="BX399" i="1"/>
  <c r="AH400" i="1"/>
  <c r="BR400" i="1"/>
  <c r="BF400" i="1"/>
  <c r="AU400" i="1"/>
  <c r="BS400" i="1"/>
  <c r="AI400" i="1"/>
  <c r="BG400" i="1"/>
  <c r="BI400" i="1" l="1"/>
  <c r="BH400" i="1"/>
  <c r="BU400" i="1"/>
  <c r="BT400" i="1"/>
  <c r="AJ400" i="1"/>
  <c r="AK400" i="1"/>
  <c r="AV400" i="1"/>
  <c r="AW400" i="1"/>
  <c r="AX400" i="1" l="1"/>
  <c r="AY400" i="1"/>
  <c r="BW400" i="1"/>
  <c r="BV400" i="1"/>
  <c r="AM400" i="1"/>
  <c r="AL400" i="1"/>
  <c r="BJ400" i="1"/>
  <c r="BK400" i="1"/>
  <c r="Y400" i="1" l="1"/>
  <c r="Z400" i="1"/>
  <c r="X400" i="1"/>
  <c r="AA400" i="1"/>
  <c r="AU401" i="1" l="1"/>
  <c r="AI401" i="1"/>
  <c r="BS401" i="1"/>
  <c r="BG401" i="1"/>
  <c r="AT401" i="1"/>
  <c r="BR401" i="1"/>
  <c r="BX400" i="1"/>
  <c r="AH401" i="1"/>
  <c r="BF401" i="1"/>
  <c r="BI401" i="1" l="1"/>
  <c r="BH401" i="1"/>
  <c r="AJ401" i="1"/>
  <c r="AK401" i="1"/>
  <c r="BU401" i="1"/>
  <c r="BT401" i="1"/>
  <c r="AV401" i="1"/>
  <c r="AW401" i="1"/>
  <c r="AY401" i="1" l="1"/>
  <c r="AX401" i="1"/>
  <c r="BV401" i="1"/>
  <c r="BW401" i="1"/>
  <c r="AM401" i="1"/>
  <c r="AL401" i="1"/>
  <c r="BK401" i="1"/>
  <c r="BJ401" i="1"/>
  <c r="Y401" i="1" l="1"/>
  <c r="AA401" i="1"/>
  <c r="X401" i="1"/>
  <c r="Z401" i="1"/>
  <c r="BG402" i="1" l="1"/>
  <c r="AI402" i="1"/>
  <c r="BS402" i="1"/>
  <c r="AU402" i="1"/>
  <c r="AH402" i="1"/>
  <c r="BF402" i="1"/>
  <c r="BX401" i="1"/>
  <c r="AT402" i="1"/>
  <c r="BR402" i="1"/>
  <c r="BH402" i="1" l="1"/>
  <c r="BI402" i="1"/>
  <c r="BU402" i="1"/>
  <c r="BT402" i="1"/>
  <c r="AV402" i="1"/>
  <c r="AW402" i="1"/>
  <c r="AK402" i="1"/>
  <c r="AJ402" i="1"/>
  <c r="AL402" i="1" l="1"/>
  <c r="AM402" i="1"/>
  <c r="AY402" i="1"/>
  <c r="AX402" i="1"/>
  <c r="BW402" i="1"/>
  <c r="BV402" i="1"/>
  <c r="BK402" i="1"/>
  <c r="BJ402" i="1"/>
  <c r="X402" i="1" l="1"/>
  <c r="AA402" i="1"/>
  <c r="Z402" i="1"/>
  <c r="Y402" i="1"/>
  <c r="AU403" i="1" l="1"/>
  <c r="AI403" i="1"/>
  <c r="BG403" i="1"/>
  <c r="BS403" i="1"/>
  <c r="AH403" i="1"/>
  <c r="BF403" i="1"/>
  <c r="BX402" i="1"/>
  <c r="BR403" i="1"/>
  <c r="AT403" i="1"/>
  <c r="BI403" i="1" l="1"/>
  <c r="BH403" i="1"/>
  <c r="AV403" i="1"/>
  <c r="AW403" i="1"/>
  <c r="BT403" i="1"/>
  <c r="BU403" i="1"/>
  <c r="AJ403" i="1"/>
  <c r="AK403" i="1"/>
  <c r="AM403" i="1" l="1"/>
  <c r="AL403" i="1"/>
  <c r="BW403" i="1"/>
  <c r="BV403" i="1"/>
  <c r="AX403" i="1"/>
  <c r="AY403" i="1"/>
  <c r="BJ403" i="1"/>
  <c r="BK403" i="1"/>
  <c r="X403" i="1" l="1"/>
  <c r="Y403" i="1"/>
  <c r="AA403" i="1"/>
  <c r="Z403" i="1"/>
  <c r="AI404" i="1" l="1"/>
  <c r="BS404" i="1"/>
  <c r="BG404" i="1"/>
  <c r="AU404" i="1"/>
  <c r="BF404" i="1"/>
  <c r="BR404" i="1"/>
  <c r="AT404" i="1"/>
  <c r="BX403" i="1"/>
  <c r="AH404" i="1"/>
  <c r="BH404" i="1" l="1"/>
  <c r="BI404" i="1"/>
  <c r="AK404" i="1"/>
  <c r="AJ404" i="1"/>
  <c r="AW404" i="1"/>
  <c r="AV404" i="1"/>
  <c r="BT404" i="1"/>
  <c r="BU404" i="1"/>
  <c r="AM404" i="1" l="1"/>
  <c r="AL404" i="1"/>
  <c r="BW404" i="1"/>
  <c r="BV404" i="1"/>
  <c r="AY404" i="1"/>
  <c r="AX404" i="1"/>
  <c r="BJ404" i="1"/>
  <c r="BK404" i="1"/>
  <c r="X404" i="1" l="1"/>
  <c r="Y404" i="1"/>
  <c r="Z404" i="1"/>
  <c r="AA404" i="1"/>
  <c r="AU405" i="1" l="1"/>
  <c r="BG405" i="1"/>
  <c r="BS405" i="1"/>
  <c r="AI405" i="1"/>
  <c r="BX404" i="1"/>
  <c r="BR405" i="1"/>
  <c r="AT405" i="1"/>
  <c r="BF405" i="1"/>
  <c r="AH405" i="1"/>
  <c r="AJ405" i="1" l="1"/>
  <c r="AK405" i="1"/>
  <c r="BT405" i="1"/>
  <c r="BU405" i="1"/>
  <c r="BH405" i="1"/>
  <c r="BI405" i="1"/>
  <c r="AW405" i="1"/>
  <c r="AV405" i="1"/>
  <c r="AX405" i="1" l="1"/>
  <c r="AY405" i="1"/>
  <c r="BJ405" i="1"/>
  <c r="BK405" i="1"/>
  <c r="BW405" i="1"/>
  <c r="BV405" i="1"/>
  <c r="AL405" i="1"/>
  <c r="AM405" i="1"/>
  <c r="X405" i="1" l="1"/>
  <c r="AA405" i="1"/>
  <c r="Y405" i="1"/>
  <c r="Z405" i="1"/>
  <c r="BX405" i="1" l="1"/>
  <c r="BR406" i="1"/>
  <c r="AH406" i="1"/>
  <c r="AT406" i="1"/>
  <c r="BF406" i="1"/>
  <c r="AU406" i="1"/>
  <c r="BG406" i="1"/>
  <c r="AI406" i="1"/>
  <c r="BS406" i="1"/>
  <c r="AW406" i="1" l="1"/>
  <c r="AV406" i="1"/>
  <c r="BI406" i="1"/>
  <c r="BH406" i="1"/>
  <c r="AK406" i="1"/>
  <c r="AJ406" i="1"/>
  <c r="BT406" i="1"/>
  <c r="BU406" i="1"/>
  <c r="BW406" i="1" l="1"/>
  <c r="BV406" i="1"/>
  <c r="AL406" i="1"/>
  <c r="AM406" i="1"/>
  <c r="BJ406" i="1"/>
  <c r="BK406" i="1"/>
  <c r="AX406" i="1"/>
  <c r="AY406" i="1"/>
  <c r="Z406" i="1" l="1"/>
  <c r="Y406" i="1"/>
  <c r="AA406" i="1"/>
  <c r="X406" i="1"/>
  <c r="AU407" i="1" l="1"/>
  <c r="BG407" i="1"/>
  <c r="AI407" i="1"/>
  <c r="BS407" i="1"/>
  <c r="AH407" i="1"/>
  <c r="BR407" i="1"/>
  <c r="BX406" i="1"/>
  <c r="AT407" i="1"/>
  <c r="BF407" i="1"/>
  <c r="BH407" i="1" l="1"/>
  <c r="BI407" i="1"/>
  <c r="BU407" i="1"/>
  <c r="BT407" i="1"/>
  <c r="AV407" i="1"/>
  <c r="AW407" i="1"/>
  <c r="AJ407" i="1"/>
  <c r="AK407" i="1"/>
  <c r="BW407" i="1" l="1"/>
  <c r="BV407" i="1"/>
  <c r="AL407" i="1"/>
  <c r="AM407" i="1"/>
  <c r="AX407" i="1"/>
  <c r="AY407" i="1"/>
  <c r="BK407" i="1"/>
  <c r="BJ407" i="1"/>
  <c r="Z407" i="1" l="1"/>
  <c r="Y407" i="1"/>
  <c r="AA407" i="1"/>
  <c r="X407" i="1"/>
  <c r="AI408" i="1" l="1"/>
  <c r="BG408" i="1"/>
  <c r="AU408" i="1"/>
  <c r="BS408" i="1"/>
  <c r="AT408" i="1"/>
  <c r="BX407" i="1"/>
  <c r="AH408" i="1"/>
  <c r="BF408" i="1"/>
  <c r="BR408" i="1"/>
  <c r="BT408" i="1" l="1"/>
  <c r="BU408" i="1"/>
  <c r="BI408" i="1"/>
  <c r="BH408" i="1"/>
  <c r="AK408" i="1"/>
  <c r="AJ408" i="1"/>
  <c r="AV408" i="1"/>
  <c r="AW408" i="1"/>
  <c r="BK408" i="1" l="1"/>
  <c r="BJ408" i="1"/>
  <c r="AX408" i="1"/>
  <c r="AY408" i="1"/>
  <c r="AL408" i="1"/>
  <c r="AM408" i="1"/>
  <c r="BV408" i="1"/>
  <c r="BW408" i="1"/>
  <c r="Y408" i="1" l="1"/>
  <c r="X408" i="1"/>
  <c r="Z408" i="1"/>
  <c r="AA408" i="1"/>
  <c r="BF409" i="1" l="1"/>
  <c r="BX408" i="1"/>
  <c r="AH409" i="1"/>
  <c r="AT409" i="1"/>
  <c r="BR409" i="1"/>
  <c r="AU409" i="1"/>
  <c r="BS409" i="1"/>
  <c r="BG409" i="1"/>
  <c r="AI409" i="1"/>
  <c r="BT409" i="1" l="1"/>
  <c r="BU409" i="1"/>
  <c r="AW409" i="1"/>
  <c r="AV409" i="1"/>
  <c r="AK409" i="1"/>
  <c r="AJ409" i="1"/>
  <c r="BH409" i="1"/>
  <c r="BI409" i="1"/>
  <c r="AX409" i="1" l="1"/>
  <c r="AY409" i="1"/>
  <c r="BK409" i="1"/>
  <c r="BJ409" i="1"/>
  <c r="AL409" i="1"/>
  <c r="AM409" i="1"/>
  <c r="BV409" i="1"/>
  <c r="BW409" i="1"/>
  <c r="X409" i="1" l="1"/>
  <c r="Z409" i="1"/>
  <c r="Y409" i="1"/>
  <c r="AA409" i="1"/>
  <c r="AU410" i="1" l="1"/>
  <c r="BS410" i="1"/>
  <c r="AI410" i="1"/>
  <c r="BG410" i="1"/>
  <c r="BX409" i="1"/>
  <c r="BR410" i="1"/>
  <c r="AT410" i="1"/>
  <c r="AH410" i="1"/>
  <c r="BF410" i="1"/>
  <c r="AJ410" i="1" l="1"/>
  <c r="AK410" i="1"/>
  <c r="BH410" i="1"/>
  <c r="BI410" i="1"/>
  <c r="AV410" i="1"/>
  <c r="AW410" i="1"/>
  <c r="BU410" i="1"/>
  <c r="BT410" i="1"/>
  <c r="BW410" i="1" l="1"/>
  <c r="BV410" i="1"/>
  <c r="AY410" i="1"/>
  <c r="AX410" i="1"/>
  <c r="BJ410" i="1"/>
  <c r="BK410" i="1"/>
  <c r="AL410" i="1"/>
  <c r="AM410" i="1"/>
  <c r="X410" i="1" l="1"/>
  <c r="AA410" i="1"/>
  <c r="Y410" i="1"/>
  <c r="Z410" i="1"/>
  <c r="BF411" i="1" l="1"/>
  <c r="BR411" i="1"/>
  <c r="BX410" i="1"/>
  <c r="AT411" i="1"/>
  <c r="AH411" i="1"/>
  <c r="AI411" i="1"/>
  <c r="BS411" i="1"/>
  <c r="BG411" i="1"/>
  <c r="AU411" i="1"/>
  <c r="AJ411" i="1" l="1"/>
  <c r="AK411" i="1"/>
  <c r="AV411" i="1"/>
  <c r="AW411" i="1"/>
  <c r="BU411" i="1"/>
  <c r="BT411" i="1"/>
  <c r="BH411" i="1"/>
  <c r="BI411" i="1"/>
  <c r="BV411" i="1" l="1"/>
  <c r="BW411" i="1"/>
  <c r="BJ411" i="1"/>
  <c r="BK411" i="1"/>
  <c r="AX411" i="1"/>
  <c r="AY411" i="1"/>
  <c r="AM411" i="1"/>
  <c r="AL411" i="1"/>
  <c r="Y411" i="1" l="1"/>
  <c r="X411" i="1"/>
  <c r="AA411" i="1"/>
  <c r="Z411" i="1"/>
  <c r="AH412" i="1" l="1"/>
  <c r="BF412" i="1"/>
  <c r="BX411" i="1"/>
  <c r="BR412" i="1"/>
  <c r="AT412" i="1"/>
  <c r="AI412" i="1"/>
  <c r="AU412" i="1"/>
  <c r="BG412" i="1"/>
  <c r="BS412" i="1"/>
  <c r="AV412" i="1" l="1"/>
  <c r="AW412" i="1"/>
  <c r="BT412" i="1"/>
  <c r="BU412" i="1"/>
  <c r="BI412" i="1"/>
  <c r="BH412" i="1"/>
  <c r="AK412" i="1"/>
  <c r="AJ412" i="1"/>
  <c r="AM412" i="1" l="1"/>
  <c r="AL412" i="1"/>
  <c r="BJ412" i="1"/>
  <c r="BK412" i="1"/>
  <c r="BW412" i="1"/>
  <c r="BV412" i="1"/>
  <c r="AY412" i="1"/>
  <c r="AX412" i="1"/>
  <c r="AA412" i="1" l="1"/>
  <c r="X412" i="1"/>
  <c r="Z412" i="1"/>
  <c r="Y412" i="1"/>
  <c r="BX412" i="1" l="1"/>
  <c r="AH413" i="1"/>
  <c r="BF413" i="1"/>
  <c r="AT413" i="1"/>
  <c r="BR413" i="1"/>
  <c r="AU413" i="1"/>
  <c r="AI413" i="1"/>
  <c r="BG413" i="1"/>
  <c r="BS413" i="1"/>
  <c r="AV413" i="1" l="1"/>
  <c r="AW413" i="1"/>
  <c r="BT413" i="1"/>
  <c r="BU413" i="1"/>
  <c r="BI413" i="1"/>
  <c r="BH413" i="1"/>
  <c r="AJ413" i="1"/>
  <c r="AK413" i="1"/>
  <c r="AL413" i="1" l="1"/>
  <c r="AM413" i="1"/>
  <c r="BJ413" i="1"/>
  <c r="BK413" i="1"/>
  <c r="BW413" i="1"/>
  <c r="BV413" i="1"/>
  <c r="AX413" i="1"/>
  <c r="AY413" i="1"/>
  <c r="X413" i="1" l="1"/>
  <c r="AA413" i="1"/>
  <c r="Z413" i="1"/>
  <c r="Y413" i="1"/>
  <c r="AU414" i="1" l="1"/>
  <c r="BG414" i="1"/>
  <c r="AI414" i="1"/>
  <c r="BS414" i="1"/>
  <c r="BR414" i="1"/>
  <c r="BX413" i="1"/>
  <c r="AH414" i="1"/>
  <c r="AT414" i="1"/>
  <c r="BF414" i="1"/>
  <c r="AV414" i="1" l="1"/>
  <c r="AW414" i="1"/>
  <c r="BU414" i="1"/>
  <c r="BT414" i="1"/>
  <c r="BI414" i="1"/>
  <c r="BH414" i="1"/>
  <c r="AK414" i="1"/>
  <c r="AJ414" i="1"/>
  <c r="AL414" i="1" l="1"/>
  <c r="AM414" i="1"/>
  <c r="BJ414" i="1"/>
  <c r="BK414" i="1"/>
  <c r="BW414" i="1"/>
  <c r="BV414" i="1"/>
  <c r="AY414" i="1"/>
  <c r="AX414" i="1"/>
  <c r="Z414" i="1" l="1"/>
  <c r="AA414" i="1"/>
  <c r="X414" i="1"/>
  <c r="Y414" i="1"/>
  <c r="AU415" i="1" l="1"/>
  <c r="AI415" i="1"/>
  <c r="BG415" i="1"/>
  <c r="BS415" i="1"/>
  <c r="BF415" i="1"/>
  <c r="BX414" i="1"/>
  <c r="AT415" i="1"/>
  <c r="BR415" i="1"/>
  <c r="AH415" i="1"/>
  <c r="AK415" i="1" l="1"/>
  <c r="AJ415" i="1"/>
  <c r="AW415" i="1"/>
  <c r="AV415" i="1"/>
  <c r="BU415" i="1"/>
  <c r="BT415" i="1"/>
  <c r="BH415" i="1"/>
  <c r="BI415" i="1"/>
  <c r="BK415" i="1" l="1"/>
  <c r="BJ415" i="1"/>
  <c r="BV415" i="1"/>
  <c r="BW415" i="1"/>
  <c r="AX415" i="1"/>
  <c r="AY415" i="1"/>
  <c r="AL415" i="1"/>
  <c r="AM415" i="1"/>
  <c r="Y415" i="1" l="1"/>
  <c r="AA415" i="1"/>
  <c r="Z415" i="1"/>
  <c r="X415" i="1"/>
  <c r="AU416" i="1" l="1"/>
  <c r="AI416" i="1"/>
  <c r="BS416" i="1"/>
  <c r="BG416" i="1"/>
  <c r="BX415" i="1"/>
  <c r="AH416" i="1"/>
  <c r="BF416" i="1"/>
  <c r="AT416" i="1"/>
  <c r="BR416" i="1"/>
  <c r="BU416" i="1" l="1"/>
  <c r="BT416" i="1"/>
  <c r="AV416" i="1"/>
  <c r="AW416" i="1"/>
  <c r="BH416" i="1"/>
  <c r="BI416" i="1"/>
  <c r="AJ416" i="1"/>
  <c r="AK416" i="1"/>
  <c r="BJ416" i="1" l="1"/>
  <c r="BK416" i="1"/>
  <c r="BW416" i="1"/>
  <c r="BV416" i="1"/>
  <c r="AM416" i="1"/>
  <c r="AL416" i="1"/>
  <c r="AX416" i="1"/>
  <c r="AY416" i="1"/>
  <c r="Y416" i="1" l="1"/>
  <c r="X416" i="1"/>
  <c r="Z416" i="1"/>
  <c r="AA416" i="1"/>
  <c r="BS417" i="1" l="1"/>
  <c r="AI417" i="1"/>
  <c r="BG417" i="1"/>
  <c r="AU417" i="1"/>
  <c r="AT417" i="1"/>
  <c r="AH417" i="1"/>
  <c r="BR417" i="1"/>
  <c r="BX416" i="1"/>
  <c r="BF417" i="1"/>
  <c r="BU417" i="1" l="1"/>
  <c r="BT417" i="1"/>
  <c r="BH417" i="1"/>
  <c r="BI417" i="1"/>
  <c r="AJ417" i="1"/>
  <c r="AK417" i="1"/>
  <c r="AV417" i="1"/>
  <c r="AW417" i="1"/>
  <c r="BV417" i="1" l="1"/>
  <c r="BW417" i="1"/>
  <c r="AX417" i="1"/>
  <c r="AY417" i="1"/>
  <c r="AL417" i="1"/>
  <c r="AM417" i="1"/>
  <c r="BK417" i="1"/>
  <c r="BJ417" i="1"/>
  <c r="X417" i="1" l="1"/>
  <c r="Y417" i="1"/>
  <c r="Z417" i="1"/>
  <c r="AA417" i="1"/>
  <c r="BS418" i="1" l="1"/>
  <c r="AI418" i="1"/>
  <c r="BG418" i="1"/>
  <c r="AU418" i="1"/>
  <c r="BX417" i="1"/>
  <c r="AH418" i="1"/>
  <c r="BR418" i="1"/>
  <c r="BF418" i="1"/>
  <c r="AT418" i="1"/>
  <c r="BI418" i="1" l="1"/>
  <c r="BH418" i="1"/>
  <c r="AV418" i="1"/>
  <c r="AW418" i="1"/>
  <c r="BU418" i="1"/>
  <c r="BT418" i="1"/>
  <c r="AK418" i="1"/>
  <c r="AJ418" i="1"/>
  <c r="BW418" i="1" l="1"/>
  <c r="BV418" i="1"/>
  <c r="BK418" i="1"/>
  <c r="BJ418" i="1"/>
  <c r="AM418" i="1"/>
  <c r="AL418" i="1"/>
  <c r="AY418" i="1"/>
  <c r="AX418" i="1"/>
  <c r="X418" i="1" l="1"/>
  <c r="AA418" i="1"/>
  <c r="Y418" i="1"/>
  <c r="Z418" i="1"/>
  <c r="AT419" i="1" l="1"/>
  <c r="BR419" i="1"/>
  <c r="AH419" i="1"/>
  <c r="BX418" i="1"/>
  <c r="BF419" i="1"/>
  <c r="AU419" i="1"/>
  <c r="BS419" i="1"/>
  <c r="AI419" i="1"/>
  <c r="BG419" i="1"/>
  <c r="BI419" i="1" l="1"/>
  <c r="BH419" i="1"/>
  <c r="BU419" i="1"/>
  <c r="BT419" i="1"/>
  <c r="AJ419" i="1"/>
  <c r="AK419" i="1"/>
  <c r="AW419" i="1"/>
  <c r="AV419" i="1"/>
  <c r="AY419" i="1" l="1"/>
  <c r="AX419" i="1"/>
  <c r="AL419" i="1"/>
  <c r="AM419" i="1"/>
  <c r="BW419" i="1"/>
  <c r="BV419" i="1"/>
  <c r="BJ419" i="1"/>
  <c r="BK419" i="1"/>
  <c r="AA419" i="1" l="1"/>
  <c r="X419" i="1"/>
  <c r="Z419" i="1"/>
  <c r="Y419" i="1"/>
  <c r="AT420" i="1" l="1"/>
  <c r="BF420" i="1"/>
  <c r="BX419" i="1"/>
  <c r="BR420" i="1"/>
  <c r="AH420" i="1"/>
  <c r="AU420" i="1"/>
  <c r="AI420" i="1"/>
  <c r="BG420" i="1"/>
  <c r="BS420" i="1"/>
  <c r="AJ420" i="1" l="1"/>
  <c r="AK420" i="1"/>
  <c r="BU420" i="1"/>
  <c r="BT420" i="1"/>
  <c r="BI420" i="1"/>
  <c r="BH420" i="1"/>
  <c r="AW420" i="1"/>
  <c r="AV420" i="1"/>
  <c r="AY420" i="1" l="1"/>
  <c r="AX420" i="1"/>
  <c r="BV420" i="1"/>
  <c r="BW420" i="1"/>
  <c r="BK420" i="1"/>
  <c r="BJ420" i="1"/>
  <c r="AL420" i="1"/>
  <c r="AM420" i="1"/>
  <c r="Y420" i="1" l="1"/>
  <c r="X420" i="1"/>
  <c r="Z420" i="1"/>
  <c r="AA420" i="1"/>
  <c r="AT421" i="1" l="1"/>
  <c r="BR421" i="1"/>
  <c r="BF421" i="1"/>
  <c r="BX420" i="1"/>
  <c r="AH421" i="1"/>
  <c r="BS421" i="1"/>
  <c r="AI421" i="1"/>
  <c r="AU421" i="1"/>
  <c r="BG421" i="1"/>
  <c r="AK421" i="1" l="1"/>
  <c r="AJ421" i="1"/>
  <c r="BT421" i="1"/>
  <c r="BU421" i="1"/>
  <c r="BH421" i="1"/>
  <c r="BI421" i="1"/>
  <c r="AW421" i="1"/>
  <c r="AV421" i="1"/>
  <c r="AX421" i="1" l="1"/>
  <c r="AY421" i="1"/>
  <c r="BK421" i="1"/>
  <c r="BJ421" i="1"/>
  <c r="BV421" i="1"/>
  <c r="BW421" i="1"/>
  <c r="AM421" i="1"/>
  <c r="AL421" i="1"/>
  <c r="AA421" i="1" l="1"/>
  <c r="Y421" i="1"/>
  <c r="Z421" i="1"/>
  <c r="X421" i="1"/>
  <c r="AT422" i="1" l="1"/>
  <c r="BF422" i="1"/>
  <c r="AH422" i="1"/>
  <c r="BR422" i="1"/>
  <c r="BX421" i="1"/>
  <c r="AU422" i="1"/>
  <c r="BS422" i="1"/>
  <c r="BG422" i="1"/>
  <c r="AI422" i="1"/>
  <c r="BU422" i="1" l="1"/>
  <c r="BT422" i="1"/>
  <c r="AJ422" i="1"/>
  <c r="AK422" i="1"/>
  <c r="BI422" i="1"/>
  <c r="BH422" i="1"/>
  <c r="AW422" i="1"/>
  <c r="AV422" i="1"/>
  <c r="AX422" i="1" l="1"/>
  <c r="AY422" i="1"/>
  <c r="BK422" i="1"/>
  <c r="BJ422" i="1"/>
  <c r="AM422" i="1"/>
  <c r="AL422" i="1"/>
  <c r="BV422" i="1"/>
  <c r="BW422" i="1"/>
  <c r="X422" i="1" l="1"/>
  <c r="Z422" i="1"/>
  <c r="Y422" i="1"/>
  <c r="AA422" i="1"/>
  <c r="BX422" i="1" l="1"/>
  <c r="AH423" i="1"/>
  <c r="BF423" i="1"/>
  <c r="AT423" i="1"/>
  <c r="BR423" i="1"/>
  <c r="AU423" i="1"/>
  <c r="AI423" i="1"/>
  <c r="BG423" i="1"/>
  <c r="BS423" i="1"/>
  <c r="BU423" i="1" l="1"/>
  <c r="BT423" i="1"/>
  <c r="AV423" i="1"/>
  <c r="AW423" i="1"/>
  <c r="BI423" i="1"/>
  <c r="BH423" i="1"/>
  <c r="AJ423" i="1"/>
  <c r="AK423" i="1"/>
  <c r="AL423" i="1" l="1"/>
  <c r="AM423" i="1"/>
  <c r="BK423" i="1"/>
  <c r="BJ423" i="1"/>
  <c r="AX423" i="1"/>
  <c r="AY423" i="1"/>
  <c r="BW423" i="1"/>
  <c r="BV423" i="1"/>
  <c r="AA423" i="1" l="1"/>
  <c r="Y423" i="1"/>
  <c r="Z423" i="1"/>
  <c r="X423" i="1"/>
  <c r="BR424" i="1" l="1"/>
  <c r="BF424" i="1"/>
  <c r="BX423" i="1"/>
  <c r="AH424" i="1"/>
  <c r="AT424" i="1"/>
  <c r="BS424" i="1"/>
  <c r="BG424" i="1"/>
  <c r="AI424" i="1"/>
  <c r="AU424" i="1"/>
  <c r="AW424" i="1" l="1"/>
  <c r="AV424" i="1"/>
  <c r="BH424" i="1"/>
  <c r="BI424" i="1"/>
  <c r="AJ424" i="1"/>
  <c r="AK424" i="1"/>
  <c r="BT424" i="1"/>
  <c r="BU424" i="1"/>
  <c r="BV424" i="1" l="1"/>
  <c r="BW424" i="1"/>
  <c r="AM424" i="1"/>
  <c r="AL424" i="1"/>
  <c r="BK424" i="1"/>
  <c r="BJ424" i="1"/>
  <c r="AY424" i="1"/>
  <c r="AX424" i="1"/>
  <c r="Z424" i="1" l="1"/>
  <c r="Y424" i="1"/>
  <c r="X424" i="1"/>
  <c r="AA424" i="1"/>
  <c r="AI425" i="1" l="1"/>
  <c r="BS425" i="1"/>
  <c r="AU425" i="1"/>
  <c r="BG425" i="1"/>
  <c r="BX424" i="1"/>
  <c r="AT425" i="1"/>
  <c r="AH425" i="1"/>
  <c r="BF425" i="1"/>
  <c r="BR425" i="1"/>
  <c r="AJ425" i="1" l="1"/>
  <c r="AK425" i="1"/>
  <c r="BT425" i="1"/>
  <c r="BU425" i="1"/>
  <c r="BH425" i="1"/>
  <c r="BI425" i="1"/>
  <c r="AV425" i="1"/>
  <c r="AW425" i="1"/>
  <c r="AY425" i="1" l="1"/>
  <c r="AX425" i="1"/>
  <c r="BJ425" i="1"/>
  <c r="BK425" i="1"/>
  <c r="BW425" i="1"/>
  <c r="BV425" i="1"/>
  <c r="AL425" i="1"/>
  <c r="AM425" i="1"/>
  <c r="Z425" i="1" l="1"/>
  <c r="Y425" i="1"/>
  <c r="X425" i="1"/>
  <c r="AA425" i="1"/>
  <c r="BS426" i="1" l="1"/>
  <c r="AU426" i="1"/>
  <c r="AI426" i="1"/>
  <c r="BG426" i="1"/>
  <c r="AT426" i="1"/>
  <c r="AH426" i="1"/>
  <c r="BR426" i="1"/>
  <c r="BF426" i="1"/>
  <c r="BX425" i="1"/>
  <c r="BI426" i="1" l="1"/>
  <c r="BH426" i="1"/>
  <c r="AK426" i="1"/>
  <c r="AJ426" i="1"/>
  <c r="BU426" i="1"/>
  <c r="BT426" i="1"/>
  <c r="AW426" i="1"/>
  <c r="AV426" i="1"/>
  <c r="AL426" i="1" l="1"/>
  <c r="AM426" i="1"/>
  <c r="AX426" i="1"/>
  <c r="AY426" i="1"/>
  <c r="BW426" i="1"/>
  <c r="BV426" i="1"/>
  <c r="BJ426" i="1"/>
  <c r="BK426" i="1"/>
  <c r="Z426" i="1" l="1"/>
  <c r="Y426" i="1"/>
  <c r="AA426" i="1"/>
  <c r="X426" i="1"/>
  <c r="AI427" i="1" l="1"/>
  <c r="BS427" i="1"/>
  <c r="BG427" i="1"/>
  <c r="AU427" i="1"/>
  <c r="AH427" i="1"/>
  <c r="BF427" i="1"/>
  <c r="BR427" i="1"/>
  <c r="BX426" i="1"/>
  <c r="AT427" i="1"/>
  <c r="AK427" i="1" l="1"/>
  <c r="AJ427" i="1"/>
  <c r="AV427" i="1"/>
  <c r="AW427" i="1"/>
  <c r="BU427" i="1"/>
  <c r="BT427" i="1"/>
  <c r="BH427" i="1"/>
  <c r="BI427" i="1"/>
  <c r="BJ427" i="1" l="1"/>
  <c r="BK427" i="1"/>
  <c r="BV427" i="1"/>
  <c r="BW427" i="1"/>
  <c r="AX427" i="1"/>
  <c r="AY427" i="1"/>
  <c r="AM427" i="1"/>
  <c r="AL427" i="1"/>
  <c r="Y427" i="1" l="1"/>
  <c r="AA427" i="1"/>
  <c r="X427" i="1"/>
  <c r="Z427" i="1"/>
  <c r="AT428" i="1" l="1"/>
  <c r="BX427" i="1"/>
  <c r="BF428" i="1"/>
  <c r="BR428" i="1"/>
  <c r="AH428" i="1"/>
  <c r="BG428" i="1"/>
  <c r="BS428" i="1"/>
  <c r="AI428" i="1"/>
  <c r="AU428" i="1"/>
  <c r="AJ428" i="1" l="1"/>
  <c r="AK428" i="1"/>
  <c r="BT428" i="1"/>
  <c r="BU428" i="1"/>
  <c r="BI428" i="1"/>
  <c r="BH428" i="1"/>
  <c r="AW428" i="1"/>
  <c r="AV428" i="1"/>
  <c r="AX428" i="1" l="1"/>
  <c r="AY428" i="1"/>
  <c r="BJ428" i="1"/>
  <c r="BK428" i="1"/>
  <c r="BV428" i="1"/>
  <c r="BW428" i="1"/>
  <c r="AM428" i="1"/>
  <c r="AL428" i="1"/>
  <c r="AA428" i="1" l="1"/>
  <c r="Z428" i="1"/>
  <c r="Y428" i="1"/>
  <c r="X428" i="1"/>
  <c r="BR429" i="1" l="1"/>
  <c r="BF429" i="1"/>
  <c r="BX428" i="1"/>
  <c r="AH429" i="1"/>
  <c r="AT429" i="1"/>
  <c r="AI429" i="1"/>
  <c r="BG429" i="1"/>
  <c r="AU429" i="1"/>
  <c r="BS429" i="1"/>
  <c r="AW429" i="1" l="1"/>
  <c r="AV429" i="1"/>
  <c r="AK429" i="1"/>
  <c r="AJ429" i="1"/>
  <c r="BI429" i="1"/>
  <c r="BH429" i="1"/>
  <c r="BU429" i="1"/>
  <c r="BT429" i="1"/>
  <c r="AX429" i="1" l="1"/>
  <c r="AY429" i="1"/>
  <c r="BV429" i="1"/>
  <c r="BW429" i="1"/>
  <c r="BK429" i="1"/>
  <c r="BJ429" i="1"/>
  <c r="AL429" i="1"/>
  <c r="AM429" i="1"/>
  <c r="Y429" i="1" l="1"/>
  <c r="AA429" i="1"/>
  <c r="Z429" i="1"/>
  <c r="X429" i="1"/>
  <c r="AU430" i="1" l="1"/>
  <c r="AI430" i="1"/>
  <c r="BG430" i="1"/>
  <c r="BS430" i="1"/>
  <c r="BR430" i="1"/>
  <c r="BX429" i="1"/>
  <c r="AT430" i="1"/>
  <c r="BF430" i="1"/>
  <c r="AH430" i="1"/>
  <c r="AJ430" i="1" l="1"/>
  <c r="AK430" i="1"/>
  <c r="BI430" i="1"/>
  <c r="BH430" i="1"/>
  <c r="AW430" i="1"/>
  <c r="AV430" i="1"/>
  <c r="BT430" i="1"/>
  <c r="BU430" i="1"/>
  <c r="BV430" i="1" l="1"/>
  <c r="BW430" i="1"/>
  <c r="BK430" i="1"/>
  <c r="BJ430" i="1"/>
  <c r="AX430" i="1"/>
  <c r="AY430" i="1"/>
  <c r="AM430" i="1"/>
  <c r="AL430" i="1"/>
  <c r="AA430" i="1" l="1"/>
  <c r="X430" i="1"/>
  <c r="Z430" i="1"/>
  <c r="Y430" i="1"/>
  <c r="AH431" i="1" l="1"/>
  <c r="AT431" i="1"/>
  <c r="BX430" i="1"/>
  <c r="BR431" i="1"/>
  <c r="BF431" i="1"/>
  <c r="BS431" i="1"/>
  <c r="AU431" i="1"/>
  <c r="AI431" i="1"/>
  <c r="BG431" i="1"/>
  <c r="AW431" i="1" l="1"/>
  <c r="AV431" i="1"/>
  <c r="BH431" i="1"/>
  <c r="BI431" i="1"/>
  <c r="BT431" i="1"/>
  <c r="BU431" i="1"/>
  <c r="AJ431" i="1"/>
  <c r="AK431" i="1"/>
  <c r="AM431" i="1" l="1"/>
  <c r="AL431" i="1"/>
  <c r="AX431" i="1"/>
  <c r="AY431" i="1"/>
  <c r="BW431" i="1"/>
  <c r="BV431" i="1"/>
  <c r="BJ431" i="1"/>
  <c r="BK431" i="1"/>
  <c r="AA431" i="1" l="1"/>
  <c r="X431" i="1"/>
  <c r="Y431" i="1"/>
  <c r="Z431" i="1"/>
  <c r="AT432" i="1" l="1"/>
  <c r="BX431" i="1"/>
  <c r="BF432" i="1"/>
  <c r="AH432" i="1"/>
  <c r="BR432" i="1"/>
  <c r="AU432" i="1"/>
  <c r="BS432" i="1"/>
  <c r="BG432" i="1"/>
  <c r="AI432" i="1"/>
  <c r="BT432" i="1" l="1"/>
  <c r="BU432" i="1"/>
  <c r="AK432" i="1"/>
  <c r="AJ432" i="1"/>
  <c r="BH432" i="1"/>
  <c r="BI432" i="1"/>
  <c r="AV432" i="1"/>
  <c r="AW432" i="1"/>
  <c r="AX432" i="1" l="1"/>
  <c r="AY432" i="1"/>
  <c r="BK432" i="1"/>
  <c r="BJ432" i="1"/>
  <c r="AM432" i="1"/>
  <c r="AL432" i="1"/>
  <c r="BW432" i="1"/>
  <c r="BV432" i="1"/>
  <c r="X432" i="1" l="1"/>
  <c r="Z432" i="1"/>
  <c r="Y432" i="1"/>
  <c r="AA432" i="1"/>
  <c r="AU433" i="1" l="1"/>
  <c r="BS433" i="1"/>
  <c r="BG433" i="1"/>
  <c r="AI433" i="1"/>
  <c r="BR433" i="1"/>
  <c r="AH433" i="1"/>
  <c r="AT433" i="1"/>
  <c r="BF433" i="1"/>
  <c r="BX432" i="1"/>
  <c r="AV433" i="1" l="1"/>
  <c r="AW433" i="1"/>
  <c r="BU433" i="1"/>
  <c r="BT433" i="1"/>
  <c r="BI433" i="1"/>
  <c r="BH433" i="1"/>
  <c r="AJ433" i="1"/>
  <c r="AK433" i="1"/>
  <c r="AM433" i="1" l="1"/>
  <c r="AL433" i="1"/>
  <c r="BK433" i="1"/>
  <c r="BJ433" i="1"/>
  <c r="BW433" i="1"/>
  <c r="BV433" i="1"/>
  <c r="AY433" i="1"/>
  <c r="AX433" i="1"/>
  <c r="AA433" i="1" l="1"/>
  <c r="X433" i="1"/>
  <c r="Y433" i="1"/>
  <c r="Z433" i="1"/>
  <c r="BF434" i="1" l="1"/>
  <c r="AH434" i="1"/>
  <c r="BX433" i="1"/>
  <c r="AT434" i="1"/>
  <c r="BR434" i="1"/>
  <c r="AU434" i="1"/>
  <c r="BS434" i="1"/>
  <c r="AI434" i="1"/>
  <c r="BG434" i="1"/>
  <c r="BU434" i="1" l="1"/>
  <c r="BT434" i="1"/>
  <c r="AV434" i="1"/>
  <c r="AW434" i="1"/>
  <c r="AK434" i="1"/>
  <c r="AJ434" i="1"/>
  <c r="BI434" i="1"/>
  <c r="BH434" i="1"/>
  <c r="BJ434" i="1" l="1"/>
  <c r="BK434" i="1"/>
  <c r="AL434" i="1"/>
  <c r="AM434" i="1"/>
  <c r="AY434" i="1"/>
  <c r="AX434" i="1"/>
  <c r="BW434" i="1"/>
  <c r="BV434" i="1"/>
  <c r="Z434" i="1" l="1"/>
  <c r="AA434" i="1"/>
  <c r="X434" i="1"/>
  <c r="Y434" i="1"/>
  <c r="AU435" i="1" l="1"/>
  <c r="AI435" i="1"/>
  <c r="BS435" i="1"/>
  <c r="BG435" i="1"/>
  <c r="AT435" i="1"/>
  <c r="BF435" i="1"/>
  <c r="AH435" i="1"/>
  <c r="BR435" i="1"/>
  <c r="BX434" i="1"/>
  <c r="AW435" i="1" l="1"/>
  <c r="AV435" i="1"/>
  <c r="BT435" i="1"/>
  <c r="BU435" i="1"/>
  <c r="AK435" i="1"/>
  <c r="AJ435" i="1"/>
  <c r="BI435" i="1"/>
  <c r="BH435" i="1"/>
  <c r="BJ435" i="1" l="1"/>
  <c r="BK435" i="1"/>
  <c r="AL435" i="1"/>
  <c r="AM435" i="1"/>
  <c r="BW435" i="1"/>
  <c r="BV435" i="1"/>
  <c r="AY435" i="1"/>
  <c r="AX435" i="1"/>
  <c r="Z435" i="1" l="1"/>
  <c r="AA435" i="1"/>
  <c r="X435" i="1"/>
  <c r="Y435" i="1"/>
  <c r="AI436" i="1" l="1"/>
  <c r="BG436" i="1"/>
  <c r="AU436" i="1"/>
  <c r="BS436" i="1"/>
  <c r="AH436" i="1"/>
  <c r="BF436" i="1"/>
  <c r="BR436" i="1"/>
  <c r="BX435" i="1"/>
  <c r="AT436" i="1"/>
  <c r="BH436" i="1" l="1"/>
  <c r="BI436" i="1"/>
  <c r="AV436" i="1"/>
  <c r="AW436" i="1"/>
  <c r="BT436" i="1"/>
  <c r="BU436" i="1"/>
  <c r="AK436" i="1"/>
  <c r="AJ436" i="1"/>
  <c r="BW436" i="1" l="1"/>
  <c r="BV436" i="1"/>
  <c r="AL436" i="1"/>
  <c r="AM436" i="1"/>
  <c r="AY436" i="1"/>
  <c r="AX436" i="1"/>
  <c r="BK436" i="1"/>
  <c r="BJ436" i="1"/>
  <c r="Z436" i="1" l="1"/>
  <c r="Y436" i="1"/>
  <c r="X436" i="1"/>
  <c r="AA436" i="1"/>
  <c r="BG437" i="1" l="1"/>
  <c r="BS437" i="1"/>
  <c r="AI437" i="1"/>
  <c r="AU437" i="1"/>
  <c r="BF437" i="1"/>
  <c r="BX436" i="1"/>
  <c r="AH437" i="1"/>
  <c r="AT437" i="1"/>
  <c r="BR437" i="1"/>
  <c r="BT437" i="1" l="1"/>
  <c r="BU437" i="1"/>
  <c r="AV437" i="1"/>
  <c r="AW437" i="1"/>
  <c r="AJ437" i="1"/>
  <c r="AK437" i="1"/>
  <c r="BI437" i="1"/>
  <c r="BH437" i="1"/>
  <c r="BJ437" i="1" l="1"/>
  <c r="BK437" i="1"/>
  <c r="AL437" i="1"/>
  <c r="AM437" i="1"/>
  <c r="AX437" i="1"/>
  <c r="AY437" i="1"/>
  <c r="BW437" i="1"/>
  <c r="BV437" i="1"/>
  <c r="X437" i="1" l="1"/>
  <c r="Z437" i="1"/>
  <c r="Y437" i="1"/>
  <c r="AA437" i="1"/>
  <c r="BX437" i="1" l="1"/>
  <c r="BF438" i="1"/>
  <c r="BR438" i="1"/>
  <c r="AH438" i="1"/>
  <c r="AT438" i="1"/>
  <c r="AU438" i="1"/>
  <c r="BS438" i="1"/>
  <c r="AI438" i="1"/>
  <c r="BG438" i="1"/>
  <c r="BU438" i="1" l="1"/>
  <c r="BT438" i="1"/>
  <c r="AW438" i="1"/>
  <c r="AV438" i="1"/>
  <c r="AK438" i="1"/>
  <c r="AJ438" i="1"/>
  <c r="BI438" i="1"/>
  <c r="BH438" i="1"/>
  <c r="BK438" i="1" l="1"/>
  <c r="BJ438" i="1"/>
  <c r="AL438" i="1"/>
  <c r="AM438" i="1"/>
  <c r="AY438" i="1"/>
  <c r="AX438" i="1"/>
  <c r="BV438" i="1"/>
  <c r="BW438" i="1"/>
  <c r="Y438" i="1" l="1"/>
  <c r="AA438" i="1"/>
  <c r="Z438" i="1"/>
  <c r="X438" i="1"/>
  <c r="BS439" i="1" l="1"/>
  <c r="AU439" i="1"/>
  <c r="BG439" i="1"/>
  <c r="AI439" i="1"/>
  <c r="AH439" i="1"/>
  <c r="BR439" i="1"/>
  <c r="BX438" i="1"/>
  <c r="AT439" i="1"/>
  <c r="BF439" i="1"/>
  <c r="BU439" i="1" l="1"/>
  <c r="BT439" i="1"/>
  <c r="BH439" i="1"/>
  <c r="BI439" i="1"/>
  <c r="AV439" i="1"/>
  <c r="AW439" i="1"/>
  <c r="AK439" i="1"/>
  <c r="AJ439" i="1"/>
  <c r="AM439" i="1" l="1"/>
  <c r="AL439" i="1"/>
  <c r="AX439" i="1"/>
  <c r="AY439" i="1"/>
  <c r="BJ439" i="1"/>
  <c r="BK439" i="1"/>
  <c r="BW439" i="1"/>
  <c r="BV439" i="1"/>
  <c r="Z439" i="1" l="1"/>
  <c r="X439" i="1"/>
  <c r="AA439" i="1"/>
  <c r="Y439" i="1"/>
  <c r="AU440" i="1" l="1"/>
  <c r="BS440" i="1"/>
  <c r="AI440" i="1"/>
  <c r="BG440" i="1"/>
  <c r="BF440" i="1"/>
  <c r="AH440" i="1"/>
  <c r="AT440" i="1"/>
  <c r="BR440" i="1"/>
  <c r="BX439" i="1"/>
  <c r="BU440" i="1" l="1"/>
  <c r="BT440" i="1"/>
  <c r="AW440" i="1"/>
  <c r="AV440" i="1"/>
  <c r="AJ440" i="1"/>
  <c r="AK440" i="1"/>
  <c r="BI440" i="1"/>
  <c r="BH440" i="1"/>
  <c r="AY440" i="1" l="1"/>
  <c r="AX440" i="1"/>
  <c r="BK440" i="1"/>
  <c r="BJ440" i="1"/>
  <c r="AM440" i="1"/>
  <c r="AL440" i="1"/>
  <c r="BV440" i="1"/>
  <c r="BW440" i="1"/>
  <c r="Z440" i="1" l="1"/>
  <c r="Y440" i="1"/>
  <c r="AA440" i="1"/>
  <c r="X440" i="1"/>
  <c r="AU441" i="1" l="1"/>
  <c r="AI441" i="1"/>
  <c r="BS441" i="1"/>
  <c r="BG441" i="1"/>
  <c r="BX440" i="1"/>
  <c r="AH441" i="1"/>
  <c r="AT441" i="1"/>
  <c r="BF441" i="1"/>
  <c r="BR441" i="1"/>
  <c r="BT441" i="1" l="1"/>
  <c r="BU441" i="1"/>
  <c r="AV441" i="1"/>
  <c r="AW441" i="1"/>
  <c r="BI441" i="1"/>
  <c r="BH441" i="1"/>
  <c r="AK441" i="1"/>
  <c r="AJ441" i="1"/>
  <c r="AL441" i="1" l="1"/>
  <c r="AM441" i="1"/>
  <c r="BJ441" i="1"/>
  <c r="BK441" i="1"/>
  <c r="AY441" i="1"/>
  <c r="AX441" i="1"/>
  <c r="BV441" i="1"/>
  <c r="BW441" i="1"/>
  <c r="AA441" i="1" l="1"/>
  <c r="Y441" i="1"/>
  <c r="Z441" i="1"/>
  <c r="X441" i="1"/>
  <c r="BX441" i="1" l="1"/>
  <c r="AT442" i="1"/>
  <c r="BR442" i="1"/>
  <c r="BF442" i="1"/>
  <c r="AH442" i="1"/>
  <c r="BG442" i="1"/>
  <c r="BS442" i="1"/>
  <c r="AI442" i="1"/>
  <c r="AU442" i="1"/>
  <c r="BH442" i="1" l="1"/>
  <c r="BI442" i="1"/>
  <c r="AJ442" i="1"/>
  <c r="AK442" i="1"/>
  <c r="BT442" i="1"/>
  <c r="BU442" i="1"/>
  <c r="AW442" i="1"/>
  <c r="AV442" i="1"/>
  <c r="AY442" i="1" l="1"/>
  <c r="AX442" i="1"/>
  <c r="BV442" i="1"/>
  <c r="BW442" i="1"/>
  <c r="AM442" i="1"/>
  <c r="AL442" i="1"/>
  <c r="BK442" i="1"/>
  <c r="BJ442" i="1"/>
  <c r="Z442" i="1" l="1"/>
  <c r="X442" i="1"/>
  <c r="Y442" i="1"/>
  <c r="AA442" i="1"/>
  <c r="AI443" i="1" l="1"/>
  <c r="BG443" i="1"/>
  <c r="BS443" i="1"/>
  <c r="AU443" i="1"/>
  <c r="BR443" i="1"/>
  <c r="BF443" i="1"/>
  <c r="BX442" i="1"/>
  <c r="AT443" i="1"/>
  <c r="AH443" i="1"/>
  <c r="BI443" i="1" l="1"/>
  <c r="BH443" i="1"/>
  <c r="AK443" i="1"/>
  <c r="AJ443" i="1"/>
  <c r="AW443" i="1"/>
  <c r="AV443" i="1"/>
  <c r="BT443" i="1"/>
  <c r="BU443" i="1"/>
  <c r="BV443" i="1" l="1"/>
  <c r="BW443" i="1"/>
  <c r="AL443" i="1"/>
  <c r="AM443" i="1"/>
  <c r="AX443" i="1"/>
  <c r="AY443" i="1"/>
  <c r="BJ443" i="1"/>
  <c r="BK443" i="1"/>
  <c r="Z443" i="1" l="1"/>
  <c r="AA443" i="1"/>
  <c r="X443" i="1"/>
  <c r="Y443" i="1"/>
  <c r="AU444" i="1" l="1"/>
  <c r="BG444" i="1"/>
  <c r="AI444" i="1"/>
  <c r="BS444" i="1"/>
  <c r="AT444" i="1"/>
  <c r="BF444" i="1"/>
  <c r="BX443" i="1"/>
  <c r="AH444" i="1"/>
  <c r="BR444" i="1"/>
  <c r="BT444" i="1" l="1"/>
  <c r="BU444" i="1"/>
  <c r="BH444" i="1"/>
  <c r="BI444" i="1"/>
  <c r="AJ444" i="1"/>
  <c r="AK444" i="1"/>
  <c r="AW444" i="1"/>
  <c r="AV444" i="1"/>
  <c r="AY444" i="1" l="1"/>
  <c r="AX444" i="1"/>
  <c r="AL444" i="1"/>
  <c r="AM444" i="1"/>
  <c r="BJ444" i="1"/>
  <c r="BK444" i="1"/>
  <c r="BW444" i="1"/>
  <c r="BV444" i="1"/>
  <c r="AA444" i="1" l="1"/>
  <c r="Y444" i="1"/>
  <c r="X444" i="1"/>
  <c r="Z444" i="1"/>
  <c r="AT445" i="1" l="1"/>
  <c r="BF445" i="1"/>
  <c r="AH445" i="1"/>
  <c r="BX444" i="1"/>
  <c r="BR445" i="1"/>
  <c r="BG445" i="1"/>
  <c r="AI445" i="1"/>
  <c r="AU445" i="1"/>
  <c r="BS445" i="1"/>
  <c r="BU445" i="1" l="1"/>
  <c r="BT445" i="1"/>
  <c r="AK445" i="1"/>
  <c r="AJ445" i="1"/>
  <c r="BI445" i="1"/>
  <c r="BH445" i="1"/>
  <c r="AV445" i="1"/>
  <c r="AW445" i="1"/>
  <c r="AY445" i="1" l="1"/>
  <c r="AX445" i="1"/>
  <c r="AL445" i="1"/>
  <c r="AM445" i="1"/>
  <c r="BK445" i="1"/>
  <c r="BJ445" i="1"/>
  <c r="BW445" i="1"/>
  <c r="BV445" i="1"/>
  <c r="AA445" i="1" l="1"/>
  <c r="Z445" i="1"/>
  <c r="Y445" i="1"/>
  <c r="X445" i="1"/>
  <c r="AH446" i="1" l="1"/>
  <c r="AT446" i="1"/>
  <c r="BF446" i="1"/>
  <c r="BR446" i="1"/>
  <c r="BX445" i="1"/>
  <c r="BG446" i="1"/>
  <c r="AU446" i="1"/>
  <c r="AI446" i="1"/>
  <c r="BS446" i="1"/>
  <c r="BU446" i="1" l="1"/>
  <c r="BT446" i="1"/>
  <c r="BH446" i="1"/>
  <c r="BI446" i="1"/>
  <c r="AV446" i="1"/>
  <c r="AW446" i="1"/>
  <c r="AK446" i="1"/>
  <c r="AJ446" i="1"/>
  <c r="AM446" i="1" l="1"/>
  <c r="AL446" i="1"/>
  <c r="AX446" i="1"/>
  <c r="AY446" i="1"/>
  <c r="BK446" i="1"/>
  <c r="BJ446" i="1"/>
  <c r="BW446" i="1"/>
  <c r="BV446" i="1"/>
  <c r="AA446" i="1" l="1"/>
  <c r="X446" i="1"/>
  <c r="Y446" i="1"/>
  <c r="Z446" i="1"/>
  <c r="AT447" i="1" l="1"/>
  <c r="BF447" i="1"/>
  <c r="AH447" i="1"/>
  <c r="BR447" i="1"/>
  <c r="BX446" i="1"/>
  <c r="AI447" i="1"/>
  <c r="BG447" i="1"/>
  <c r="AU447" i="1"/>
  <c r="BS447" i="1"/>
  <c r="BU447" i="1" l="1"/>
  <c r="BT447" i="1"/>
  <c r="AJ447" i="1"/>
  <c r="AK447" i="1"/>
  <c r="BH447" i="1"/>
  <c r="BI447" i="1"/>
  <c r="AW447" i="1"/>
  <c r="AV447" i="1"/>
  <c r="AX447" i="1" l="1"/>
  <c r="AY447" i="1"/>
  <c r="BV447" i="1"/>
  <c r="BW447" i="1"/>
  <c r="BJ447" i="1"/>
  <c r="BK447" i="1"/>
  <c r="AM447" i="1"/>
  <c r="AL447" i="1"/>
  <c r="Z447" i="1" l="1"/>
  <c r="AA447" i="1"/>
  <c r="X447" i="1"/>
  <c r="Y447" i="1"/>
  <c r="BS448" i="1" l="1"/>
  <c r="AI448" i="1"/>
  <c r="BG448" i="1"/>
  <c r="AU448" i="1"/>
  <c r="AT448" i="1"/>
  <c r="BX447" i="1"/>
  <c r="BR448" i="1"/>
  <c r="BF448" i="1"/>
  <c r="AH448" i="1"/>
  <c r="BI448" i="1" l="1"/>
  <c r="BH448" i="1"/>
  <c r="AK448" i="1"/>
  <c r="AJ448" i="1"/>
  <c r="BU448" i="1"/>
  <c r="BT448" i="1"/>
  <c r="AV448" i="1"/>
  <c r="AW448" i="1"/>
  <c r="BW448" i="1" l="1"/>
  <c r="BV448" i="1"/>
  <c r="AL448" i="1"/>
  <c r="AM448" i="1"/>
  <c r="BJ448" i="1"/>
  <c r="BK448" i="1"/>
  <c r="AY448" i="1"/>
  <c r="AX448" i="1"/>
  <c r="Z448" i="1" l="1"/>
  <c r="X448" i="1"/>
  <c r="Y448" i="1"/>
  <c r="AA448" i="1"/>
  <c r="BG449" i="1" l="1"/>
  <c r="BS449" i="1"/>
  <c r="AI449" i="1"/>
  <c r="AU449" i="1"/>
  <c r="BF449" i="1"/>
  <c r="AT449" i="1"/>
  <c r="BX448" i="1"/>
  <c r="BR449" i="1"/>
  <c r="AH449" i="1"/>
  <c r="AJ449" i="1" l="1"/>
  <c r="AK449" i="1"/>
  <c r="BI449" i="1"/>
  <c r="BH449" i="1"/>
  <c r="BU449" i="1"/>
  <c r="BT449" i="1"/>
  <c r="AW449" i="1"/>
  <c r="AV449" i="1"/>
  <c r="AY449" i="1" l="1"/>
  <c r="AX449" i="1"/>
  <c r="BW449" i="1"/>
  <c r="BV449" i="1"/>
  <c r="BJ449" i="1"/>
  <c r="BK449" i="1"/>
  <c r="AM449" i="1"/>
  <c r="AL449" i="1"/>
  <c r="X449" i="1" l="1"/>
  <c r="AA449" i="1"/>
  <c r="Y449" i="1"/>
  <c r="Z449" i="1"/>
  <c r="AT450" i="1" l="1"/>
  <c r="AH450" i="1"/>
  <c r="BR450" i="1"/>
  <c r="BX449" i="1"/>
  <c r="BF450" i="1"/>
  <c r="AI450" i="1"/>
  <c r="BS450" i="1"/>
  <c r="AU450" i="1"/>
  <c r="BG450" i="1"/>
  <c r="BI450" i="1" l="1"/>
  <c r="BH450" i="1"/>
  <c r="AJ450" i="1"/>
  <c r="AK450" i="1"/>
  <c r="BU450" i="1"/>
  <c r="BT450" i="1"/>
  <c r="AV450" i="1"/>
  <c r="AW450" i="1"/>
  <c r="AY450" i="1" l="1"/>
  <c r="AX450" i="1"/>
  <c r="BJ450" i="1"/>
  <c r="BK450" i="1"/>
  <c r="BV450" i="1"/>
  <c r="BW450" i="1"/>
  <c r="AL450" i="1"/>
  <c r="AM450" i="1"/>
  <c r="X450" i="1" l="1"/>
  <c r="AA450" i="1"/>
  <c r="Y450" i="1"/>
  <c r="Z450" i="1"/>
  <c r="AI451" i="1" l="1"/>
  <c r="BS451" i="1"/>
  <c r="AU451" i="1"/>
  <c r="BG451" i="1"/>
  <c r="BX450" i="1"/>
  <c r="BR451" i="1"/>
  <c r="AH451" i="1"/>
  <c r="BF451" i="1"/>
  <c r="AT451" i="1"/>
  <c r="AV451" i="1" l="1"/>
  <c r="AW451" i="1"/>
  <c r="BU451" i="1"/>
  <c r="BT451" i="1"/>
  <c r="BH451" i="1"/>
  <c r="BI451" i="1"/>
  <c r="AK451" i="1"/>
  <c r="AJ451" i="1"/>
  <c r="BV451" i="1" l="1"/>
  <c r="BW451" i="1"/>
  <c r="AL451" i="1"/>
  <c r="AM451" i="1"/>
  <c r="BJ451" i="1"/>
  <c r="BK451" i="1"/>
  <c r="AY451" i="1"/>
  <c r="AX451" i="1"/>
  <c r="Y451" i="1" l="1"/>
  <c r="Z451" i="1"/>
  <c r="AA451" i="1"/>
  <c r="X451" i="1"/>
  <c r="BG452" i="1" l="1"/>
  <c r="AI452" i="1"/>
  <c r="AU452" i="1"/>
  <c r="BS452" i="1"/>
  <c r="BR452" i="1"/>
  <c r="BX451" i="1"/>
  <c r="AH452" i="1"/>
  <c r="BF452" i="1"/>
  <c r="AT452" i="1"/>
  <c r="AV452" i="1" l="1"/>
  <c r="AW452" i="1"/>
  <c r="AJ452" i="1"/>
  <c r="AK452" i="1"/>
  <c r="BI452" i="1"/>
  <c r="BH452" i="1"/>
  <c r="BU452" i="1"/>
  <c r="BT452" i="1"/>
  <c r="BW452" i="1" l="1"/>
  <c r="BV452" i="1"/>
  <c r="BJ452" i="1"/>
  <c r="BK452" i="1"/>
  <c r="AM452" i="1"/>
  <c r="AL452" i="1"/>
  <c r="AY452" i="1"/>
  <c r="AX452" i="1"/>
  <c r="Z452" i="1" l="1"/>
  <c r="X452" i="1"/>
  <c r="AA452" i="1"/>
  <c r="Y452" i="1"/>
  <c r="BS453" i="1" l="1"/>
  <c r="AU453" i="1"/>
  <c r="BG453" i="1"/>
  <c r="AI453" i="1"/>
  <c r="BF453" i="1"/>
  <c r="AH453" i="1"/>
  <c r="BX452" i="1"/>
  <c r="BR453" i="1"/>
  <c r="AT453" i="1"/>
  <c r="AV453" i="1" l="1"/>
  <c r="AW453" i="1"/>
  <c r="BU453" i="1"/>
  <c r="BT453" i="1"/>
  <c r="AJ453" i="1"/>
  <c r="AK453" i="1"/>
  <c r="BI453" i="1"/>
  <c r="BH453" i="1"/>
  <c r="BV453" i="1" l="1"/>
  <c r="BW453" i="1"/>
  <c r="BK453" i="1"/>
  <c r="BJ453" i="1"/>
  <c r="AL453" i="1"/>
  <c r="AM453" i="1"/>
  <c r="AY453" i="1"/>
  <c r="AX453" i="1"/>
  <c r="Z453" i="1" l="1"/>
  <c r="Y453" i="1"/>
  <c r="X453" i="1"/>
  <c r="AA453" i="1"/>
  <c r="BG454" i="1" l="1"/>
  <c r="AU454" i="1"/>
  <c r="BS454" i="1"/>
  <c r="AI454" i="1"/>
  <c r="BX453" i="1"/>
  <c r="AH454" i="1"/>
  <c r="BR454" i="1"/>
  <c r="BF454" i="1"/>
  <c r="AT454" i="1"/>
  <c r="BT454" i="1" l="1"/>
  <c r="BU454" i="1"/>
  <c r="AW454" i="1"/>
  <c r="AV454" i="1"/>
  <c r="BH454" i="1"/>
  <c r="BI454" i="1"/>
  <c r="AJ454" i="1"/>
  <c r="AK454" i="1"/>
  <c r="BK454" i="1" l="1"/>
  <c r="BJ454" i="1"/>
  <c r="AM454" i="1"/>
  <c r="AL454" i="1"/>
  <c r="AY454" i="1"/>
  <c r="AX454" i="1"/>
  <c r="BV454" i="1"/>
  <c r="BW454" i="1"/>
  <c r="Y454" i="1" l="1"/>
  <c r="AA454" i="1"/>
  <c r="Z454" i="1"/>
  <c r="X454" i="1"/>
  <c r="AI455" i="1" l="1"/>
  <c r="BG455" i="1"/>
  <c r="BS455" i="1"/>
  <c r="AU455" i="1"/>
  <c r="AH455" i="1"/>
  <c r="BR455" i="1"/>
  <c r="BX454" i="1"/>
  <c r="AT455" i="1"/>
  <c r="BF455" i="1"/>
  <c r="BH455" i="1" l="1"/>
  <c r="BI455" i="1"/>
  <c r="AV455" i="1"/>
  <c r="AW455" i="1"/>
  <c r="BU455" i="1"/>
  <c r="BT455" i="1"/>
  <c r="AJ455" i="1"/>
  <c r="AK455" i="1"/>
  <c r="AL455" i="1" l="1"/>
  <c r="AM455" i="1"/>
  <c r="BV455" i="1"/>
  <c r="BW455" i="1"/>
  <c r="AY455" i="1"/>
  <c r="AX455" i="1"/>
  <c r="BK455" i="1"/>
  <c r="BJ455" i="1"/>
  <c r="X455" i="1" l="1"/>
  <c r="AA455" i="1"/>
  <c r="Y455" i="1"/>
  <c r="Z455" i="1"/>
  <c r="AT456" i="1" l="1"/>
  <c r="BR456" i="1"/>
  <c r="BF456" i="1"/>
  <c r="AH456" i="1"/>
  <c r="BX455" i="1"/>
  <c r="AU456" i="1"/>
  <c r="AI456" i="1"/>
  <c r="BS456" i="1"/>
  <c r="BG456" i="1"/>
  <c r="AK456" i="1" l="1"/>
  <c r="AJ456" i="1"/>
  <c r="BH456" i="1"/>
  <c r="BI456" i="1"/>
  <c r="BU456" i="1"/>
  <c r="BT456" i="1"/>
  <c r="AV456" i="1"/>
  <c r="AW456" i="1"/>
  <c r="BV456" i="1" l="1"/>
  <c r="BW456" i="1"/>
  <c r="AL456" i="1"/>
  <c r="AM456" i="1"/>
  <c r="AY456" i="1"/>
  <c r="AX456" i="1"/>
  <c r="BK456" i="1"/>
  <c r="BJ456" i="1"/>
  <c r="Y456" i="1" l="1"/>
  <c r="X456" i="1"/>
  <c r="Z456" i="1"/>
  <c r="AA456" i="1"/>
  <c r="BR457" i="1" l="1"/>
  <c r="BX456" i="1"/>
  <c r="AT457" i="1"/>
  <c r="AH457" i="1"/>
  <c r="BF457" i="1"/>
  <c r="AU457" i="1"/>
  <c r="AI457" i="1"/>
  <c r="BS457" i="1"/>
  <c r="BG457" i="1"/>
  <c r="BH457" i="1" l="1"/>
  <c r="BI457" i="1"/>
  <c r="AJ457" i="1"/>
  <c r="AK457" i="1"/>
  <c r="AW457" i="1"/>
  <c r="AV457" i="1"/>
  <c r="BU457" i="1"/>
  <c r="BT457" i="1"/>
  <c r="BW457" i="1" l="1"/>
  <c r="BV457" i="1"/>
  <c r="AX457" i="1"/>
  <c r="AY457" i="1"/>
  <c r="AL457" i="1"/>
  <c r="AM457" i="1"/>
  <c r="BJ457" i="1"/>
  <c r="BK457" i="1"/>
  <c r="X457" i="1" l="1"/>
  <c r="Y457" i="1"/>
  <c r="AA457" i="1"/>
  <c r="Z457" i="1"/>
  <c r="AU458" i="1" l="1"/>
  <c r="BG458" i="1"/>
  <c r="BS458" i="1"/>
  <c r="AI458" i="1"/>
  <c r="BF458" i="1"/>
  <c r="BR458" i="1"/>
  <c r="AT458" i="1"/>
  <c r="BX457" i="1"/>
  <c r="AH458" i="1"/>
  <c r="BU458" i="1" l="1"/>
  <c r="BT458" i="1"/>
  <c r="AK458" i="1"/>
  <c r="AJ458" i="1"/>
  <c r="AW458" i="1"/>
  <c r="AV458" i="1"/>
  <c r="BH458" i="1"/>
  <c r="BI458" i="1"/>
  <c r="BJ458" i="1" l="1"/>
  <c r="BK458" i="1"/>
  <c r="AM458" i="1"/>
  <c r="AL458" i="1"/>
  <c r="AY458" i="1"/>
  <c r="AX458" i="1"/>
  <c r="BW458" i="1"/>
  <c r="BV458" i="1"/>
  <c r="Y458" i="1" l="1"/>
  <c r="AA458" i="1"/>
  <c r="X458" i="1"/>
  <c r="Z458" i="1"/>
  <c r="AT459" i="1" l="1"/>
  <c r="BF459" i="1"/>
  <c r="BR459" i="1"/>
  <c r="AH459" i="1"/>
  <c r="BX458" i="1"/>
  <c r="BG459" i="1"/>
  <c r="BS459" i="1"/>
  <c r="AU459" i="1"/>
  <c r="AI459" i="1"/>
  <c r="AJ459" i="1" l="1"/>
  <c r="AK459" i="1"/>
  <c r="BT459" i="1"/>
  <c r="BU459" i="1"/>
  <c r="BI459" i="1"/>
  <c r="BH459" i="1"/>
  <c r="AV459" i="1"/>
  <c r="AW459" i="1"/>
  <c r="AX459" i="1" l="1"/>
  <c r="AY459" i="1"/>
  <c r="BK459" i="1"/>
  <c r="BJ459" i="1"/>
  <c r="BW459" i="1"/>
  <c r="BV459" i="1"/>
  <c r="AM459" i="1"/>
  <c r="AL459" i="1"/>
  <c r="Y459" i="1" l="1"/>
  <c r="Z459" i="1"/>
  <c r="AA459" i="1"/>
  <c r="X459" i="1"/>
  <c r="AH460" i="1" l="1"/>
  <c r="BR460" i="1"/>
  <c r="BF460" i="1"/>
  <c r="BX459" i="1"/>
  <c r="AT460" i="1"/>
  <c r="BG460" i="1"/>
  <c r="BS460" i="1"/>
  <c r="AI460" i="1"/>
  <c r="AU460" i="1"/>
  <c r="AV460" i="1" l="1"/>
  <c r="AW460" i="1"/>
  <c r="BI460" i="1"/>
  <c r="BH460" i="1"/>
  <c r="BU460" i="1"/>
  <c r="BT460" i="1"/>
  <c r="AK460" i="1"/>
  <c r="AJ460" i="1"/>
  <c r="AL460" i="1" l="1"/>
  <c r="AM460" i="1"/>
  <c r="BJ460" i="1"/>
  <c r="BK460" i="1"/>
  <c r="BV460" i="1"/>
  <c r="BW460" i="1"/>
  <c r="AY460" i="1"/>
  <c r="AX460" i="1"/>
  <c r="Y460" i="1" l="1"/>
  <c r="X460" i="1"/>
  <c r="Z460" i="1"/>
  <c r="AA460" i="1"/>
  <c r="BG461" i="1" l="1"/>
  <c r="BS461" i="1"/>
  <c r="AI461" i="1"/>
  <c r="AU461" i="1"/>
  <c r="AH461" i="1"/>
  <c r="BR461" i="1"/>
  <c r="BF461" i="1"/>
  <c r="BX460" i="1"/>
  <c r="AT461" i="1"/>
  <c r="AV461" i="1" l="1"/>
  <c r="AW461" i="1"/>
  <c r="AK461" i="1"/>
  <c r="AJ461" i="1"/>
  <c r="BH461" i="1"/>
  <c r="BI461" i="1"/>
  <c r="BT461" i="1"/>
  <c r="BU461" i="1"/>
  <c r="BJ461" i="1" l="1"/>
  <c r="BK461" i="1"/>
  <c r="BV461" i="1"/>
  <c r="BW461" i="1"/>
  <c r="AL461" i="1"/>
  <c r="AM461" i="1"/>
  <c r="AY461" i="1"/>
  <c r="AX461" i="1"/>
  <c r="AA461" i="1" l="1"/>
  <c r="Y461" i="1"/>
  <c r="Z461" i="1"/>
  <c r="X461" i="1"/>
  <c r="AH462" i="1" l="1"/>
  <c r="BR462" i="1"/>
  <c r="BX461" i="1"/>
  <c r="BF462" i="1"/>
  <c r="AT462" i="1"/>
  <c r="BG462" i="1"/>
  <c r="AI462" i="1"/>
  <c r="AU462" i="1"/>
  <c r="BS462" i="1"/>
  <c r="AW462" i="1" l="1"/>
  <c r="AV462" i="1"/>
  <c r="BH462" i="1"/>
  <c r="BI462" i="1"/>
  <c r="BU462" i="1"/>
  <c r="BT462" i="1"/>
  <c r="AK462" i="1"/>
  <c r="AJ462" i="1"/>
  <c r="BV462" i="1" l="1"/>
  <c r="BW462" i="1"/>
  <c r="AX462" i="1"/>
  <c r="AY462" i="1"/>
  <c r="AL462" i="1"/>
  <c r="AM462" i="1"/>
  <c r="BJ462" i="1"/>
  <c r="BK462" i="1"/>
  <c r="Z462" i="1" l="1"/>
  <c r="AA462" i="1"/>
  <c r="X462" i="1"/>
  <c r="Y462" i="1"/>
  <c r="AI463" i="1" l="1"/>
  <c r="BS463" i="1"/>
  <c r="BG463" i="1"/>
  <c r="AU463" i="1"/>
  <c r="AT463" i="1"/>
  <c r="BR463" i="1"/>
  <c r="AH463" i="1"/>
  <c r="BX462" i="1"/>
  <c r="BF463" i="1"/>
  <c r="BT463" i="1" l="1"/>
  <c r="BU463" i="1"/>
  <c r="BI463" i="1"/>
  <c r="BH463" i="1"/>
  <c r="AK463" i="1"/>
  <c r="AJ463" i="1"/>
  <c r="AW463" i="1"/>
  <c r="AV463" i="1"/>
  <c r="AY463" i="1" l="1"/>
  <c r="AX463" i="1"/>
  <c r="BJ463" i="1"/>
  <c r="BK463" i="1"/>
  <c r="AL463" i="1"/>
  <c r="AM463" i="1"/>
  <c r="BW463" i="1"/>
  <c r="BV463" i="1"/>
  <c r="Z463" i="1" l="1"/>
  <c r="AA463" i="1"/>
  <c r="X463" i="1"/>
  <c r="Y463" i="1"/>
  <c r="AI464" i="1" l="1"/>
  <c r="BS464" i="1"/>
  <c r="AU464" i="1"/>
  <c r="BG464" i="1"/>
  <c r="BF464" i="1"/>
  <c r="AH464" i="1"/>
  <c r="AT464" i="1"/>
  <c r="BX463" i="1"/>
  <c r="BR464" i="1"/>
  <c r="BT464" i="1" l="1"/>
  <c r="BU464" i="1"/>
  <c r="AV464" i="1"/>
  <c r="AW464" i="1"/>
  <c r="BH464" i="1"/>
  <c r="BI464" i="1"/>
  <c r="AJ464" i="1"/>
  <c r="AK464" i="1"/>
  <c r="AM464" i="1" l="1"/>
  <c r="AL464" i="1"/>
  <c r="BJ464" i="1"/>
  <c r="BK464" i="1"/>
  <c r="AX464" i="1"/>
  <c r="AY464" i="1"/>
  <c r="BW464" i="1"/>
  <c r="BV464" i="1"/>
  <c r="Z464" i="1" l="1"/>
  <c r="X464" i="1"/>
  <c r="AA464" i="1"/>
  <c r="Y464" i="1"/>
  <c r="BG465" i="1" l="1"/>
  <c r="BS465" i="1"/>
  <c r="AU465" i="1"/>
  <c r="AI465" i="1"/>
  <c r="AH465" i="1"/>
  <c r="BR465" i="1"/>
  <c r="AT465" i="1"/>
  <c r="BX464" i="1"/>
  <c r="BF465" i="1"/>
  <c r="AK465" i="1" l="1"/>
  <c r="AJ465" i="1"/>
  <c r="BH465" i="1"/>
  <c r="BI465" i="1"/>
  <c r="AV465" i="1"/>
  <c r="AW465" i="1"/>
  <c r="BT465" i="1"/>
  <c r="BU465" i="1"/>
  <c r="BW465" i="1" l="1"/>
  <c r="BV465" i="1"/>
  <c r="AX465" i="1"/>
  <c r="AY465" i="1"/>
  <c r="BK465" i="1"/>
  <c r="BJ465" i="1"/>
  <c r="AM465" i="1"/>
  <c r="AL465" i="1"/>
  <c r="AA465" i="1" l="1"/>
  <c r="X465" i="1"/>
  <c r="Y465" i="1"/>
  <c r="Z465" i="1"/>
  <c r="BX465" i="1" l="1"/>
  <c r="BR466" i="1"/>
  <c r="AT466" i="1"/>
  <c r="AH466" i="1"/>
  <c r="BF466" i="1"/>
  <c r="AI466" i="1"/>
  <c r="AU466" i="1"/>
  <c r="BS466" i="1"/>
  <c r="BG466" i="1"/>
  <c r="AJ466" i="1" l="1"/>
  <c r="AK466" i="1"/>
  <c r="BI466" i="1"/>
  <c r="BH466" i="1"/>
  <c r="AV466" i="1"/>
  <c r="AW466" i="1"/>
  <c r="BT466" i="1"/>
  <c r="BU466" i="1"/>
  <c r="AX466" i="1" l="1"/>
  <c r="AY466" i="1"/>
  <c r="BV466" i="1"/>
  <c r="BW466" i="1"/>
  <c r="BJ466" i="1"/>
  <c r="BK466" i="1"/>
  <c r="AM466" i="1"/>
  <c r="AL466" i="1"/>
  <c r="AA466" i="1" l="1"/>
  <c r="Y466" i="1"/>
  <c r="X466" i="1"/>
  <c r="Z466" i="1"/>
  <c r="BX466" i="1" l="1"/>
  <c r="AH467" i="1"/>
  <c r="BR467" i="1"/>
  <c r="BF467" i="1"/>
  <c r="AT467" i="1"/>
  <c r="BS467" i="1"/>
  <c r="BG467" i="1"/>
  <c r="AU467" i="1"/>
  <c r="AI467" i="1"/>
  <c r="AV467" i="1" l="1"/>
  <c r="AW467" i="1"/>
  <c r="BI467" i="1"/>
  <c r="BH467" i="1"/>
  <c r="BU467" i="1"/>
  <c r="BT467" i="1"/>
  <c r="AJ467" i="1"/>
  <c r="AK467" i="1"/>
  <c r="AM467" i="1" l="1"/>
  <c r="AL467" i="1"/>
  <c r="BV467" i="1"/>
  <c r="BW467" i="1"/>
  <c r="BJ467" i="1"/>
  <c r="BK467" i="1"/>
  <c r="AX467" i="1"/>
  <c r="AY467" i="1"/>
  <c r="Y467" i="1" l="1"/>
  <c r="AA467" i="1"/>
  <c r="X467" i="1"/>
  <c r="Z467" i="1"/>
  <c r="AI468" i="1" l="1"/>
  <c r="BS468" i="1"/>
  <c r="BG468" i="1"/>
  <c r="AU468" i="1"/>
  <c r="BF468" i="1"/>
  <c r="BX467" i="1"/>
  <c r="AT468" i="1"/>
  <c r="AH468" i="1"/>
  <c r="BR468" i="1"/>
  <c r="BU468" i="1" l="1"/>
  <c r="BT468" i="1"/>
  <c r="AK468" i="1"/>
  <c r="AJ468" i="1"/>
  <c r="AV468" i="1"/>
  <c r="AW468" i="1"/>
  <c r="BH468" i="1"/>
  <c r="BI468" i="1"/>
  <c r="AX468" i="1" l="1"/>
  <c r="AY468" i="1"/>
  <c r="BW468" i="1"/>
  <c r="BV468" i="1"/>
  <c r="BK468" i="1"/>
  <c r="BJ468" i="1"/>
  <c r="AM468" i="1"/>
  <c r="AL468" i="1"/>
  <c r="X468" i="1" l="1"/>
  <c r="AA468" i="1"/>
  <c r="Z468" i="1"/>
  <c r="Y468" i="1"/>
  <c r="BG469" i="1" l="1"/>
  <c r="BS469" i="1"/>
  <c r="AI469" i="1"/>
  <c r="AU469" i="1"/>
  <c r="BR469" i="1"/>
  <c r="AH469" i="1"/>
  <c r="BX468" i="1"/>
  <c r="AT469" i="1"/>
  <c r="BF469" i="1"/>
  <c r="AJ469" i="1" l="1"/>
  <c r="AK469" i="1"/>
  <c r="BI469" i="1"/>
  <c r="BH469" i="1"/>
  <c r="AW469" i="1"/>
  <c r="AV469" i="1"/>
  <c r="BT469" i="1"/>
  <c r="BU469" i="1"/>
  <c r="BV469" i="1" l="1"/>
  <c r="BW469" i="1"/>
  <c r="AX469" i="1"/>
  <c r="AY469" i="1"/>
  <c r="BJ469" i="1"/>
  <c r="BK469" i="1"/>
  <c r="AL469" i="1"/>
  <c r="AM469" i="1"/>
  <c r="Y469" i="1" l="1"/>
  <c r="Z469" i="1"/>
  <c r="AA469" i="1"/>
  <c r="X469" i="1"/>
  <c r="AI470" i="1" l="1"/>
  <c r="BG470" i="1"/>
  <c r="BS470" i="1"/>
  <c r="AU470" i="1"/>
  <c r="AH470" i="1"/>
  <c r="BR470" i="1"/>
  <c r="BF470" i="1"/>
  <c r="BX469" i="1"/>
  <c r="AT470" i="1"/>
  <c r="AV470" i="1" l="1"/>
  <c r="AW470" i="1"/>
  <c r="BI470" i="1"/>
  <c r="BH470" i="1"/>
  <c r="AJ470" i="1"/>
  <c r="AK470" i="1"/>
  <c r="BU470" i="1"/>
  <c r="BT470" i="1"/>
  <c r="BJ470" i="1" l="1"/>
  <c r="BK470" i="1"/>
  <c r="BV470" i="1"/>
  <c r="BW470" i="1"/>
  <c r="AL470" i="1"/>
  <c r="AM470" i="1"/>
  <c r="AY470" i="1"/>
  <c r="AX470" i="1"/>
  <c r="X470" i="1" l="1"/>
  <c r="AA470" i="1"/>
  <c r="Z470" i="1"/>
  <c r="Y470" i="1"/>
  <c r="BG471" i="1" l="1"/>
  <c r="BS471" i="1"/>
  <c r="AI471" i="1"/>
  <c r="AU471" i="1"/>
  <c r="BR471" i="1"/>
  <c r="AH471" i="1"/>
  <c r="BX470" i="1"/>
  <c r="BF471" i="1"/>
  <c r="AT471" i="1"/>
  <c r="BI471" i="1" l="1"/>
  <c r="BH471" i="1"/>
  <c r="BT471" i="1"/>
  <c r="BU471" i="1"/>
  <c r="AW471" i="1"/>
  <c r="AV471" i="1"/>
  <c r="AK471" i="1"/>
  <c r="AJ471" i="1"/>
  <c r="BJ471" i="1" l="1"/>
  <c r="BK471" i="1"/>
  <c r="AM471" i="1"/>
  <c r="AL471" i="1"/>
  <c r="AY471" i="1"/>
  <c r="AX471" i="1"/>
  <c r="BW471" i="1"/>
  <c r="BV471" i="1"/>
  <c r="Z471" i="1" l="1"/>
  <c r="AA471" i="1"/>
  <c r="X471" i="1"/>
  <c r="Y471" i="1"/>
  <c r="BG472" i="1" l="1"/>
  <c r="AU472" i="1"/>
  <c r="AI472" i="1"/>
  <c r="BS472" i="1"/>
  <c r="AH472" i="1"/>
  <c r="AT472" i="1"/>
  <c r="BR472" i="1"/>
  <c r="BX471" i="1"/>
  <c r="BF472" i="1"/>
  <c r="AV472" i="1" l="1"/>
  <c r="AW472" i="1"/>
  <c r="BH472" i="1"/>
  <c r="BI472" i="1"/>
  <c r="BT472" i="1"/>
  <c r="BU472" i="1"/>
  <c r="AJ472" i="1"/>
  <c r="AK472" i="1"/>
  <c r="BV472" i="1" l="1"/>
  <c r="BW472" i="1"/>
  <c r="AM472" i="1"/>
  <c r="AL472" i="1"/>
  <c r="BK472" i="1"/>
  <c r="BJ472" i="1"/>
  <c r="AY472" i="1"/>
  <c r="AX472" i="1"/>
  <c r="X472" i="1" l="1"/>
  <c r="Z472" i="1"/>
  <c r="AA472" i="1"/>
  <c r="Y472" i="1"/>
  <c r="BS473" i="1" l="1"/>
  <c r="AI473" i="1"/>
  <c r="AU473" i="1"/>
  <c r="BG473" i="1"/>
  <c r="AH473" i="1"/>
  <c r="AT473" i="1"/>
  <c r="BR473" i="1"/>
  <c r="BX472" i="1"/>
  <c r="BF473" i="1"/>
  <c r="BI473" i="1" l="1"/>
  <c r="BH473" i="1"/>
  <c r="AW473" i="1"/>
  <c r="AV473" i="1"/>
  <c r="BU473" i="1"/>
  <c r="BT473" i="1"/>
  <c r="AK473" i="1"/>
  <c r="AJ473" i="1"/>
  <c r="AM473" i="1" l="1"/>
  <c r="AL473" i="1"/>
  <c r="BV473" i="1"/>
  <c r="BW473" i="1"/>
  <c r="AX473" i="1"/>
  <c r="AY473" i="1"/>
  <c r="BJ473" i="1"/>
  <c r="BK473" i="1"/>
  <c r="X473" i="1" l="1"/>
  <c r="Z473" i="1"/>
  <c r="Y473" i="1"/>
  <c r="AA473" i="1"/>
  <c r="BG474" i="1" l="1"/>
  <c r="AI474" i="1"/>
  <c r="BS474" i="1"/>
  <c r="AU474" i="1"/>
  <c r="BX473" i="1"/>
  <c r="AH474" i="1"/>
  <c r="BR474" i="1"/>
  <c r="AT474" i="1"/>
  <c r="BF474" i="1"/>
  <c r="BH474" i="1" l="1"/>
  <c r="BI474" i="1"/>
  <c r="AW474" i="1"/>
  <c r="AV474" i="1"/>
  <c r="BU474" i="1"/>
  <c r="BT474" i="1"/>
  <c r="AK474" i="1"/>
  <c r="AJ474" i="1"/>
  <c r="AX474" i="1" l="1"/>
  <c r="AY474" i="1"/>
  <c r="AM474" i="1"/>
  <c r="AL474" i="1"/>
  <c r="BW474" i="1"/>
  <c r="BV474" i="1"/>
  <c r="BK474" i="1"/>
  <c r="BJ474" i="1"/>
  <c r="AA474" i="1" l="1"/>
  <c r="X474" i="1"/>
  <c r="Y474" i="1"/>
  <c r="Z474" i="1"/>
  <c r="BR475" i="1" l="1"/>
  <c r="AH475" i="1"/>
  <c r="AT475" i="1"/>
  <c r="BX474" i="1"/>
  <c r="BF475" i="1"/>
  <c r="AI475" i="1"/>
  <c r="BG475" i="1"/>
  <c r="BS475" i="1"/>
  <c r="AU475" i="1"/>
  <c r="AK475" i="1" l="1"/>
  <c r="AJ475" i="1"/>
  <c r="BI475" i="1"/>
  <c r="BH475" i="1"/>
  <c r="AV475" i="1"/>
  <c r="AW475" i="1"/>
  <c r="BU475" i="1"/>
  <c r="BT475" i="1"/>
  <c r="AL475" i="1" l="1"/>
  <c r="AM475" i="1"/>
  <c r="BV475" i="1"/>
  <c r="BW475" i="1"/>
  <c r="AX475" i="1"/>
  <c r="AY475" i="1"/>
  <c r="BJ475" i="1"/>
  <c r="BK475" i="1"/>
  <c r="AA475" i="1" l="1"/>
  <c r="X475" i="1"/>
  <c r="Z475" i="1"/>
  <c r="Y475" i="1"/>
  <c r="AT476" i="1" l="1"/>
  <c r="BF476" i="1"/>
  <c r="AH476" i="1"/>
  <c r="BR476" i="1"/>
  <c r="BX475" i="1"/>
  <c r="AI476" i="1"/>
  <c r="AU476" i="1"/>
  <c r="BS476" i="1"/>
  <c r="BG476" i="1"/>
  <c r="BT476" i="1" l="1"/>
  <c r="BU476" i="1"/>
  <c r="AK476" i="1"/>
  <c r="AJ476" i="1"/>
  <c r="BI476" i="1"/>
  <c r="BH476" i="1"/>
  <c r="AV476" i="1"/>
  <c r="AW476" i="1"/>
  <c r="BK476" i="1" l="1"/>
  <c r="BJ476" i="1"/>
  <c r="AX476" i="1"/>
  <c r="AY476" i="1"/>
  <c r="AL476" i="1"/>
  <c r="AM476" i="1"/>
  <c r="BV476" i="1"/>
  <c r="BW476" i="1"/>
  <c r="AA476" i="1" l="1"/>
  <c r="Y476" i="1"/>
  <c r="Z476" i="1"/>
  <c r="X476" i="1"/>
  <c r="BR477" i="1" l="1"/>
  <c r="AT477" i="1"/>
  <c r="BF477" i="1"/>
  <c r="AH477" i="1"/>
  <c r="BX476" i="1"/>
  <c r="AU477" i="1"/>
  <c r="BS477" i="1"/>
  <c r="BG477" i="1"/>
  <c r="AI477" i="1"/>
  <c r="AJ477" i="1" l="1"/>
  <c r="AK477" i="1"/>
  <c r="BH477" i="1"/>
  <c r="BI477" i="1"/>
  <c r="AW477" i="1"/>
  <c r="AV477" i="1"/>
  <c r="BT477" i="1"/>
  <c r="BU477" i="1"/>
  <c r="BV477" i="1" l="1"/>
  <c r="BW477" i="1"/>
  <c r="AY477" i="1"/>
  <c r="AX477" i="1"/>
  <c r="BJ477" i="1"/>
  <c r="BK477" i="1"/>
  <c r="AM477" i="1"/>
  <c r="AL477" i="1"/>
  <c r="Y477" i="1" l="1"/>
  <c r="Z477" i="1"/>
  <c r="X477" i="1"/>
  <c r="AA477" i="1"/>
  <c r="BS478" i="1" l="1"/>
  <c r="BG478" i="1"/>
  <c r="AU478" i="1"/>
  <c r="AI478" i="1"/>
  <c r="BX477" i="1"/>
  <c r="AH478" i="1"/>
  <c r="AT478" i="1"/>
  <c r="BF478" i="1"/>
  <c r="BR478" i="1"/>
  <c r="AJ478" i="1" l="1"/>
  <c r="AK478" i="1"/>
  <c r="BT478" i="1"/>
  <c r="BU478" i="1"/>
  <c r="BH478" i="1"/>
  <c r="BI478" i="1"/>
  <c r="AW478" i="1"/>
  <c r="AV478" i="1"/>
  <c r="AY478" i="1" l="1"/>
  <c r="AX478" i="1"/>
  <c r="BK478" i="1"/>
  <c r="BJ478" i="1"/>
  <c r="BW478" i="1"/>
  <c r="BV478" i="1"/>
  <c r="AM478" i="1"/>
  <c r="AL478" i="1"/>
  <c r="Y478" i="1" l="1"/>
  <c r="X478" i="1"/>
  <c r="AA478" i="1"/>
  <c r="Z478" i="1"/>
  <c r="BX478" i="1" l="1"/>
  <c r="BF479" i="1"/>
  <c r="AT479" i="1"/>
  <c r="AH479" i="1"/>
  <c r="BR479" i="1"/>
  <c r="AI479" i="1"/>
  <c r="AU479" i="1"/>
  <c r="BS479" i="1"/>
  <c r="BG479" i="1"/>
  <c r="AK479" i="1" l="1"/>
  <c r="AJ479" i="1"/>
  <c r="BT479" i="1"/>
  <c r="BU479" i="1"/>
  <c r="AW479" i="1"/>
  <c r="AV479" i="1"/>
  <c r="BH479" i="1"/>
  <c r="BI479" i="1"/>
  <c r="AY479" i="1" l="1"/>
  <c r="AX479" i="1"/>
  <c r="AL479" i="1"/>
  <c r="AM479" i="1"/>
  <c r="BJ479" i="1"/>
  <c r="BK479" i="1"/>
  <c r="BV479" i="1"/>
  <c r="BW479" i="1"/>
  <c r="Z479" i="1" l="1"/>
  <c r="Y479" i="1"/>
  <c r="X479" i="1"/>
  <c r="AA479" i="1"/>
  <c r="AI480" i="1" l="1"/>
  <c r="BS480" i="1"/>
  <c r="AU480" i="1"/>
  <c r="BG480" i="1"/>
  <c r="BX479" i="1"/>
  <c r="AT480" i="1"/>
  <c r="BF480" i="1"/>
  <c r="BR480" i="1"/>
  <c r="AH480" i="1"/>
  <c r="AW480" i="1" l="1"/>
  <c r="AV480" i="1"/>
  <c r="AJ480" i="1"/>
  <c r="AK480" i="1"/>
  <c r="BT480" i="1"/>
  <c r="BU480" i="1"/>
  <c r="BH480" i="1"/>
  <c r="BI480" i="1"/>
  <c r="BK480" i="1" l="1"/>
  <c r="BJ480" i="1"/>
  <c r="AY480" i="1"/>
  <c r="AX480" i="1"/>
  <c r="BW480" i="1"/>
  <c r="BV480" i="1"/>
  <c r="AL480" i="1"/>
  <c r="AM480" i="1"/>
  <c r="AA480" i="1" l="1"/>
  <c r="X480" i="1"/>
  <c r="Z480" i="1"/>
  <c r="Y480" i="1"/>
  <c r="AH481" i="1" l="1"/>
  <c r="BX480" i="1"/>
  <c r="BR481" i="1"/>
  <c r="AT481" i="1"/>
  <c r="BF481" i="1"/>
  <c r="AU481" i="1"/>
  <c r="AI481" i="1"/>
  <c r="BG481" i="1"/>
  <c r="BS481" i="1"/>
  <c r="BI481" i="1" l="1"/>
  <c r="BH481" i="1"/>
  <c r="AW481" i="1"/>
  <c r="AV481" i="1"/>
  <c r="BU481" i="1"/>
  <c r="BT481" i="1"/>
  <c r="AK481" i="1"/>
  <c r="AJ481" i="1"/>
  <c r="AX481" i="1" l="1"/>
  <c r="AY481" i="1"/>
  <c r="AM481" i="1"/>
  <c r="AL481" i="1"/>
  <c r="BW481" i="1"/>
  <c r="BV481" i="1"/>
  <c r="BJ481" i="1"/>
  <c r="BK481" i="1"/>
  <c r="Z481" i="1" l="1"/>
  <c r="AA481" i="1"/>
  <c r="Y481" i="1"/>
  <c r="X481" i="1"/>
  <c r="BG482" i="1" l="1"/>
  <c r="BS482" i="1"/>
  <c r="AI482" i="1"/>
  <c r="AU482" i="1"/>
  <c r="BX481" i="1"/>
  <c r="BR482" i="1"/>
  <c r="AH482" i="1"/>
  <c r="BF482" i="1"/>
  <c r="AT482" i="1"/>
  <c r="BI482" i="1" l="1"/>
  <c r="BH482" i="1"/>
  <c r="AV482" i="1"/>
  <c r="AW482" i="1"/>
  <c r="AJ482" i="1"/>
  <c r="AK482" i="1"/>
  <c r="BT482" i="1"/>
  <c r="BU482" i="1"/>
  <c r="BJ482" i="1" l="1"/>
  <c r="BK482" i="1"/>
  <c r="BV482" i="1"/>
  <c r="BW482" i="1"/>
  <c r="AM482" i="1"/>
  <c r="AL482" i="1"/>
  <c r="AY482" i="1"/>
  <c r="AX482" i="1"/>
  <c r="X482" i="1" l="1"/>
  <c r="AA482" i="1"/>
  <c r="Z482" i="1"/>
  <c r="Y482" i="1"/>
  <c r="AH483" i="1" l="1"/>
  <c r="AT483" i="1"/>
  <c r="BX482" i="1"/>
  <c r="BF483" i="1"/>
  <c r="BR483" i="1"/>
  <c r="AU483" i="1"/>
  <c r="BS483" i="1"/>
  <c r="BG483" i="1"/>
  <c r="AI483" i="1"/>
  <c r="BT483" i="1" l="1"/>
  <c r="BU483" i="1"/>
  <c r="BI483" i="1"/>
  <c r="BH483" i="1"/>
  <c r="AW483" i="1"/>
  <c r="AV483" i="1"/>
  <c r="AJ483" i="1"/>
  <c r="AK483" i="1"/>
  <c r="AL483" i="1" l="1"/>
  <c r="AM483" i="1"/>
  <c r="BJ483" i="1"/>
  <c r="BK483" i="1"/>
  <c r="AX483" i="1"/>
  <c r="AY483" i="1"/>
  <c r="BV483" i="1"/>
  <c r="BW483" i="1"/>
  <c r="Y483" i="1" l="1"/>
  <c r="AA483" i="1"/>
  <c r="Z483" i="1"/>
  <c r="X483" i="1"/>
  <c r="AT484" i="1" l="1"/>
  <c r="AH484" i="1"/>
  <c r="BR484" i="1"/>
  <c r="BF484" i="1"/>
  <c r="BX483" i="1"/>
  <c r="AU484" i="1"/>
  <c r="AI484" i="1"/>
  <c r="BG484" i="1"/>
  <c r="BS484" i="1"/>
  <c r="BH484" i="1" l="1"/>
  <c r="BI484" i="1"/>
  <c r="BU484" i="1"/>
  <c r="BT484" i="1"/>
  <c r="AK484" i="1"/>
  <c r="AJ484" i="1"/>
  <c r="AW484" i="1"/>
  <c r="AV484" i="1"/>
  <c r="AX484" i="1" l="1"/>
  <c r="AY484" i="1"/>
  <c r="AL484" i="1"/>
  <c r="AM484" i="1"/>
  <c r="BW484" i="1"/>
  <c r="BV484" i="1"/>
  <c r="BJ484" i="1"/>
  <c r="BK484" i="1"/>
  <c r="Y484" i="1" l="1"/>
  <c r="Z484" i="1"/>
  <c r="AA484" i="1"/>
  <c r="X484" i="1"/>
  <c r="AI485" i="1" l="1"/>
  <c r="BG485" i="1"/>
  <c r="BS485" i="1"/>
  <c r="AU485" i="1"/>
  <c r="BR485" i="1"/>
  <c r="AT485" i="1"/>
  <c r="BX484" i="1"/>
  <c r="AH485" i="1"/>
  <c r="BF485" i="1"/>
  <c r="AV485" i="1" l="1"/>
  <c r="AW485" i="1"/>
  <c r="BH485" i="1"/>
  <c r="BI485" i="1"/>
  <c r="AK485" i="1"/>
  <c r="AJ485" i="1"/>
  <c r="BU485" i="1"/>
  <c r="BT485" i="1"/>
  <c r="BW485" i="1" l="1"/>
  <c r="BV485" i="1"/>
  <c r="AL485" i="1"/>
  <c r="AM485" i="1"/>
  <c r="BK485" i="1"/>
  <c r="BJ485" i="1"/>
  <c r="AY485" i="1"/>
  <c r="AX485" i="1"/>
  <c r="Z485" i="1" l="1"/>
  <c r="X485" i="1"/>
  <c r="AA485" i="1"/>
  <c r="Y485" i="1"/>
  <c r="BS486" i="1" l="1"/>
  <c r="AU486" i="1"/>
  <c r="BG486" i="1"/>
  <c r="AI486" i="1"/>
  <c r="BX485" i="1"/>
  <c r="AT486" i="1"/>
  <c r="BR486" i="1"/>
  <c r="AH486" i="1"/>
  <c r="BF486" i="1"/>
  <c r="BH486" i="1" l="1"/>
  <c r="BI486" i="1"/>
  <c r="BT486" i="1"/>
  <c r="BU486" i="1"/>
  <c r="AK486" i="1"/>
  <c r="AJ486" i="1"/>
  <c r="AW486" i="1"/>
  <c r="AV486" i="1"/>
  <c r="AX486" i="1" l="1"/>
  <c r="AY486" i="1"/>
  <c r="AL486" i="1"/>
  <c r="AM486" i="1"/>
  <c r="BV486" i="1"/>
  <c r="BW486" i="1"/>
  <c r="BJ486" i="1"/>
  <c r="BK486" i="1"/>
  <c r="Y486" i="1" l="1"/>
  <c r="X486" i="1"/>
  <c r="Z486" i="1"/>
  <c r="AA486" i="1"/>
  <c r="AI487" i="1" l="1"/>
  <c r="BS487" i="1"/>
  <c r="BG487" i="1"/>
  <c r="AU487" i="1"/>
  <c r="AH487" i="1"/>
  <c r="BF487" i="1"/>
  <c r="BR487" i="1"/>
  <c r="AT487" i="1"/>
  <c r="BX486" i="1"/>
  <c r="AW487" i="1" l="1"/>
  <c r="AV487" i="1"/>
  <c r="AK487" i="1"/>
  <c r="AJ487" i="1"/>
  <c r="BT487" i="1"/>
  <c r="BU487" i="1"/>
  <c r="BH487" i="1"/>
  <c r="BI487" i="1"/>
  <c r="BJ487" i="1" l="1"/>
  <c r="BK487" i="1"/>
  <c r="AM487" i="1"/>
  <c r="AL487" i="1"/>
  <c r="BV487" i="1"/>
  <c r="BW487" i="1"/>
  <c r="AX487" i="1"/>
  <c r="AY487" i="1"/>
  <c r="AA487" i="1" l="1"/>
  <c r="Z487" i="1"/>
  <c r="Y487" i="1"/>
  <c r="X487" i="1"/>
  <c r="BR488" i="1" l="1"/>
  <c r="AT488" i="1"/>
  <c r="BF488" i="1"/>
  <c r="AH488" i="1"/>
  <c r="BX487" i="1"/>
  <c r="AU488" i="1"/>
  <c r="BS488" i="1"/>
  <c r="AI488" i="1"/>
  <c r="BG488" i="1"/>
  <c r="AW488" i="1" l="1"/>
  <c r="AV488" i="1"/>
  <c r="AK488" i="1"/>
  <c r="AJ488" i="1"/>
  <c r="BI488" i="1"/>
  <c r="BH488" i="1"/>
  <c r="BT488" i="1"/>
  <c r="BU488" i="1"/>
  <c r="BW488" i="1" l="1"/>
  <c r="BV488" i="1"/>
  <c r="BJ488" i="1"/>
  <c r="BK488" i="1"/>
  <c r="AM488" i="1"/>
  <c r="AL488" i="1"/>
  <c r="AY488" i="1"/>
  <c r="AX488" i="1"/>
  <c r="Y488" i="1" l="1"/>
  <c r="X488" i="1"/>
  <c r="Z488" i="1"/>
  <c r="AA488" i="1"/>
  <c r="BG489" i="1" l="1"/>
  <c r="BS489" i="1"/>
  <c r="AI489" i="1"/>
  <c r="AU489" i="1"/>
  <c r="BX488" i="1"/>
  <c r="BF489" i="1"/>
  <c r="BR489" i="1"/>
  <c r="AH489" i="1"/>
  <c r="AT489" i="1"/>
  <c r="AV489" i="1" l="1"/>
  <c r="AW489" i="1"/>
  <c r="BU489" i="1"/>
  <c r="BT489" i="1"/>
  <c r="AK489" i="1"/>
  <c r="AJ489" i="1"/>
  <c r="BH489" i="1"/>
  <c r="BI489" i="1"/>
  <c r="BV489" i="1" l="1"/>
  <c r="BW489" i="1"/>
  <c r="BK489" i="1"/>
  <c r="BJ489" i="1"/>
  <c r="AL489" i="1"/>
  <c r="AM489" i="1"/>
  <c r="AX489" i="1"/>
  <c r="AY489" i="1"/>
  <c r="X489" i="1" l="1"/>
  <c r="AA489" i="1"/>
  <c r="Z489" i="1"/>
  <c r="Y489" i="1"/>
  <c r="BS490" i="1" l="1"/>
  <c r="AI490" i="1"/>
  <c r="AU490" i="1"/>
  <c r="BG490" i="1"/>
  <c r="AT490" i="1"/>
  <c r="BX489" i="1"/>
  <c r="BF490" i="1"/>
  <c r="AH490" i="1"/>
  <c r="BR490" i="1"/>
  <c r="BU490" i="1" l="1"/>
  <c r="BT490" i="1"/>
  <c r="AJ490" i="1"/>
  <c r="AK490" i="1"/>
  <c r="BI490" i="1"/>
  <c r="BH490" i="1"/>
  <c r="AW490" i="1"/>
  <c r="AV490" i="1"/>
  <c r="AY490" i="1" l="1"/>
  <c r="AX490" i="1"/>
  <c r="BK490" i="1"/>
  <c r="BJ490" i="1"/>
  <c r="AL490" i="1"/>
  <c r="AM490" i="1"/>
  <c r="BW490" i="1"/>
  <c r="BV490" i="1"/>
  <c r="Z490" i="1" l="1"/>
  <c r="X490" i="1"/>
  <c r="AA490" i="1"/>
  <c r="Y490" i="1"/>
  <c r="AU491" i="1" l="1"/>
  <c r="AI491" i="1"/>
  <c r="BG491" i="1"/>
  <c r="BS491" i="1"/>
  <c r="AH491" i="1"/>
  <c r="BR491" i="1"/>
  <c r="BF491" i="1"/>
  <c r="BX490" i="1"/>
  <c r="AT491" i="1"/>
  <c r="BI491" i="1" l="1"/>
  <c r="BH491" i="1"/>
  <c r="AW491" i="1"/>
  <c r="AV491" i="1"/>
  <c r="BU491" i="1"/>
  <c r="BT491" i="1"/>
  <c r="AJ491" i="1"/>
  <c r="AK491" i="1"/>
  <c r="AY491" i="1" l="1"/>
  <c r="AX491" i="1"/>
  <c r="AM491" i="1"/>
  <c r="AL491" i="1"/>
  <c r="BW491" i="1"/>
  <c r="BV491" i="1"/>
  <c r="BJ491" i="1"/>
  <c r="BK491" i="1"/>
  <c r="AA491" i="1" l="1"/>
  <c r="Y491" i="1"/>
  <c r="X491" i="1"/>
  <c r="Z491" i="1"/>
  <c r="AT492" i="1" l="1"/>
  <c r="AH492" i="1"/>
  <c r="BR492" i="1"/>
  <c r="BF492" i="1"/>
  <c r="BX491" i="1"/>
  <c r="BS492" i="1"/>
  <c r="AU492" i="1"/>
  <c r="AI492" i="1"/>
  <c r="BG492" i="1"/>
  <c r="BH492" i="1" l="1"/>
  <c r="BI492" i="1"/>
  <c r="BT492" i="1"/>
  <c r="BU492" i="1"/>
  <c r="AJ492" i="1"/>
  <c r="AK492" i="1"/>
  <c r="AV492" i="1"/>
  <c r="AW492" i="1"/>
  <c r="AY492" i="1" l="1"/>
  <c r="AX492" i="1"/>
  <c r="AL492" i="1"/>
  <c r="AM492" i="1"/>
  <c r="BV492" i="1"/>
  <c r="BW492" i="1"/>
  <c r="BJ492" i="1"/>
  <c r="BK492" i="1"/>
  <c r="X492" i="1" l="1"/>
  <c r="AA492" i="1"/>
  <c r="Y492" i="1"/>
  <c r="Z492" i="1"/>
  <c r="AU493" i="1" l="1"/>
  <c r="AI493" i="1"/>
  <c r="BS493" i="1"/>
  <c r="BG493" i="1"/>
  <c r="AT493" i="1"/>
  <c r="AH493" i="1"/>
  <c r="BX492" i="1"/>
  <c r="BR493" i="1"/>
  <c r="BF493" i="1"/>
  <c r="BH493" i="1" l="1"/>
  <c r="BI493" i="1"/>
  <c r="AJ493" i="1"/>
  <c r="AK493" i="1"/>
  <c r="BT493" i="1"/>
  <c r="BU493" i="1"/>
  <c r="AV493" i="1"/>
  <c r="AW493" i="1"/>
  <c r="BV493" i="1" l="1"/>
  <c r="BW493" i="1"/>
  <c r="AY493" i="1"/>
  <c r="AX493" i="1"/>
  <c r="AM493" i="1"/>
  <c r="AL493" i="1"/>
  <c r="BK493" i="1"/>
  <c r="BJ493" i="1"/>
  <c r="AA493" i="1" l="1"/>
  <c r="Z493" i="1"/>
  <c r="Y493" i="1"/>
  <c r="X493" i="1"/>
  <c r="AH494" i="1" l="1"/>
  <c r="BF494" i="1"/>
  <c r="BR494" i="1"/>
  <c r="AT494" i="1"/>
  <c r="BX493" i="1"/>
  <c r="AI494" i="1"/>
  <c r="BS494" i="1"/>
  <c r="AU494" i="1"/>
  <c r="BG494" i="1"/>
  <c r="AV494" i="1" l="1"/>
  <c r="AW494" i="1"/>
  <c r="BT494" i="1"/>
  <c r="BU494" i="1"/>
  <c r="BI494" i="1"/>
  <c r="BH494" i="1"/>
  <c r="AJ494" i="1"/>
  <c r="AK494" i="1"/>
  <c r="AL494" i="1" l="1"/>
  <c r="AM494" i="1"/>
  <c r="BJ494" i="1"/>
  <c r="BK494" i="1"/>
  <c r="BV494" i="1"/>
  <c r="BW494" i="1"/>
  <c r="AY494" i="1"/>
  <c r="AX494" i="1"/>
  <c r="X494" i="1" l="1"/>
  <c r="Z494" i="1"/>
  <c r="AA494" i="1"/>
  <c r="Y494" i="1"/>
  <c r="AU495" i="1" l="1"/>
  <c r="BS495" i="1"/>
  <c r="BG495" i="1"/>
  <c r="AI495" i="1"/>
  <c r="AT495" i="1"/>
  <c r="BF495" i="1"/>
  <c r="BX494" i="1"/>
  <c r="BR495" i="1"/>
  <c r="AH495" i="1"/>
  <c r="BI495" i="1" l="1"/>
  <c r="BH495" i="1"/>
  <c r="AJ495" i="1"/>
  <c r="AK495" i="1"/>
  <c r="BT495" i="1"/>
  <c r="BU495" i="1"/>
  <c r="AW495" i="1"/>
  <c r="AV495" i="1"/>
  <c r="AX495" i="1" l="1"/>
  <c r="AY495" i="1"/>
  <c r="BW495" i="1"/>
  <c r="BV495" i="1"/>
  <c r="BK495" i="1"/>
  <c r="BJ495" i="1"/>
  <c r="AL495" i="1"/>
  <c r="AM495" i="1"/>
  <c r="Y495" i="1" l="1"/>
  <c r="Z495" i="1"/>
  <c r="AA495" i="1"/>
  <c r="X495" i="1"/>
  <c r="AH496" i="1" l="1"/>
  <c r="AT496" i="1"/>
  <c r="BF496" i="1"/>
  <c r="BR496" i="1"/>
  <c r="BX495" i="1"/>
  <c r="BG496" i="1"/>
  <c r="BS496" i="1"/>
  <c r="AU496" i="1"/>
  <c r="AI496" i="1"/>
  <c r="BT496" i="1" l="1"/>
  <c r="BU496" i="1"/>
  <c r="BH496" i="1"/>
  <c r="BI496" i="1"/>
  <c r="AV496" i="1"/>
  <c r="AW496" i="1"/>
  <c r="AK496" i="1"/>
  <c r="AJ496" i="1"/>
  <c r="AM496" i="1" l="1"/>
  <c r="AL496" i="1"/>
  <c r="BK496" i="1"/>
  <c r="BJ496" i="1"/>
  <c r="AX496" i="1"/>
  <c r="AY496" i="1"/>
  <c r="BV496" i="1"/>
  <c r="BW496" i="1"/>
  <c r="Y496" i="1" l="1"/>
  <c r="X496" i="1"/>
  <c r="Z496" i="1"/>
  <c r="AA496" i="1"/>
  <c r="AI497" i="1" l="1"/>
  <c r="BG497" i="1"/>
  <c r="BS497" i="1"/>
  <c r="AU497" i="1"/>
  <c r="AT497" i="1"/>
  <c r="AH497" i="1"/>
  <c r="BX496" i="1"/>
  <c r="BR497" i="1"/>
  <c r="BF497" i="1"/>
  <c r="BH497" i="1" l="1"/>
  <c r="BI497" i="1"/>
  <c r="AW497" i="1"/>
  <c r="AV497" i="1"/>
  <c r="BT497" i="1"/>
  <c r="BU497" i="1"/>
  <c r="AJ497" i="1"/>
  <c r="AK497" i="1"/>
  <c r="AY497" i="1" l="1"/>
  <c r="AX497" i="1"/>
  <c r="AL497" i="1"/>
  <c r="AM497" i="1"/>
  <c r="BW497" i="1"/>
  <c r="BV497" i="1"/>
  <c r="BJ497" i="1"/>
  <c r="BK497" i="1"/>
  <c r="AA497" i="1" l="1"/>
  <c r="Y497" i="1"/>
  <c r="X497" i="1"/>
  <c r="Z497" i="1"/>
  <c r="AT498" i="1" l="1"/>
  <c r="AH498" i="1"/>
  <c r="BF498" i="1"/>
  <c r="BR498" i="1"/>
  <c r="BX497" i="1"/>
  <c r="AI498" i="1"/>
  <c r="BS498" i="1"/>
  <c r="AU498" i="1"/>
  <c r="BG498" i="1"/>
  <c r="BU498" i="1" l="1"/>
  <c r="BT498" i="1"/>
  <c r="BI498" i="1"/>
  <c r="BH498" i="1"/>
  <c r="AK498" i="1"/>
  <c r="AJ498" i="1"/>
  <c r="AW498" i="1"/>
  <c r="AV498" i="1"/>
  <c r="AL498" i="1" l="1"/>
  <c r="AM498" i="1"/>
  <c r="AX498" i="1"/>
  <c r="AY498" i="1"/>
  <c r="BJ498" i="1"/>
  <c r="BK498" i="1"/>
  <c r="BV498" i="1"/>
  <c r="BW498" i="1"/>
  <c r="AA498" i="1" l="1"/>
  <c r="Y498" i="1"/>
  <c r="Z498" i="1"/>
  <c r="X498" i="1"/>
  <c r="BR499" i="1" l="1"/>
  <c r="AT499" i="1"/>
  <c r="AH499" i="1"/>
  <c r="BX498" i="1"/>
  <c r="BF499" i="1"/>
  <c r="AI499" i="1"/>
  <c r="BG499" i="1"/>
  <c r="BS499" i="1"/>
  <c r="AU499" i="1"/>
  <c r="BH499" i="1" l="1"/>
  <c r="BI499" i="1"/>
  <c r="AJ499" i="1"/>
  <c r="AK499" i="1"/>
  <c r="AW499" i="1"/>
  <c r="AV499" i="1"/>
  <c r="BT499" i="1"/>
  <c r="BU499" i="1"/>
  <c r="BW499" i="1" l="1"/>
  <c r="BV499" i="1"/>
  <c r="AX499" i="1"/>
  <c r="AY499" i="1"/>
  <c r="AL499" i="1"/>
  <c r="AM499" i="1"/>
  <c r="BK499" i="1"/>
  <c r="BJ499" i="1"/>
  <c r="Z499" i="1" l="1"/>
  <c r="X499" i="1"/>
  <c r="AA499" i="1"/>
  <c r="Y499" i="1"/>
  <c r="AU500" i="1" l="1"/>
  <c r="AI500" i="1"/>
  <c r="BG500" i="1"/>
  <c r="BS500" i="1"/>
  <c r="AT500" i="1"/>
  <c r="BX499" i="1"/>
  <c r="AH500" i="1"/>
  <c r="BF500" i="1"/>
  <c r="BR500" i="1"/>
  <c r="BT500" i="1" l="1"/>
  <c r="BU500" i="1"/>
  <c r="BI500" i="1"/>
  <c r="BH500" i="1"/>
  <c r="AK500" i="1"/>
  <c r="AJ500" i="1"/>
  <c r="AW500" i="1"/>
  <c r="AV500" i="1"/>
  <c r="AX500" i="1" l="1"/>
  <c r="AY500" i="1"/>
  <c r="AL500" i="1"/>
  <c r="AM500" i="1"/>
  <c r="BK500" i="1"/>
  <c r="BJ500" i="1"/>
  <c r="BV500" i="1"/>
  <c r="BW500" i="1"/>
  <c r="X500" i="1" l="1"/>
  <c r="Z500" i="1"/>
  <c r="AA500" i="1"/>
  <c r="Y500" i="1"/>
  <c r="BR501" i="1" l="1"/>
  <c r="AT501" i="1"/>
  <c r="BX500" i="1"/>
  <c r="AH501" i="1"/>
  <c r="BF501" i="1"/>
  <c r="BS501" i="1"/>
  <c r="AI501" i="1"/>
  <c r="BG501" i="1"/>
  <c r="AU501" i="1"/>
  <c r="BI501" i="1" l="1"/>
  <c r="BH501" i="1"/>
  <c r="AK501" i="1"/>
  <c r="AJ501" i="1"/>
  <c r="AV501" i="1"/>
  <c r="AW501" i="1"/>
  <c r="BT501" i="1"/>
  <c r="BU501" i="1"/>
  <c r="BV501" i="1" l="1"/>
  <c r="BW501" i="1"/>
  <c r="AM501" i="1"/>
  <c r="AL501" i="1"/>
  <c r="AX501" i="1"/>
  <c r="AY501" i="1"/>
  <c r="BK501" i="1"/>
  <c r="BJ501" i="1"/>
  <c r="X501" i="1" l="1"/>
  <c r="AA501" i="1"/>
  <c r="Z501" i="1"/>
  <c r="Y501" i="1"/>
  <c r="AT502" i="1" l="1"/>
  <c r="AH502" i="1"/>
  <c r="BR502" i="1"/>
  <c r="BX501" i="1"/>
  <c r="BF502" i="1"/>
  <c r="BG502" i="1"/>
  <c r="BS502" i="1"/>
  <c r="AU502" i="1"/>
  <c r="AI502" i="1"/>
  <c r="BH502" i="1" l="1"/>
  <c r="BI502" i="1"/>
  <c r="BT502" i="1"/>
  <c r="BU502" i="1"/>
  <c r="AK502" i="1"/>
  <c r="AJ502" i="1"/>
  <c r="AW502" i="1"/>
  <c r="AV502" i="1"/>
  <c r="AY502" i="1" l="1"/>
  <c r="AX502" i="1"/>
  <c r="AL502" i="1"/>
  <c r="AM502" i="1"/>
  <c r="BW502" i="1"/>
  <c r="BV502" i="1"/>
  <c r="BJ502" i="1"/>
  <c r="BK502" i="1"/>
  <c r="Z502" i="1" l="1"/>
  <c r="Y502" i="1"/>
  <c r="AA502" i="1"/>
  <c r="X502" i="1"/>
  <c r="BS503" i="1" l="1"/>
  <c r="AI503" i="1"/>
  <c r="BG503" i="1"/>
  <c r="AU503" i="1"/>
  <c r="BF503" i="1"/>
  <c r="BR503" i="1"/>
  <c r="BX502" i="1"/>
  <c r="AT503" i="1"/>
  <c r="AH503" i="1"/>
  <c r="AW503" i="1" l="1"/>
  <c r="AV503" i="1"/>
  <c r="BH503" i="1"/>
  <c r="BI503" i="1"/>
  <c r="AJ503" i="1"/>
  <c r="AK503" i="1"/>
  <c r="BU503" i="1"/>
  <c r="BT503" i="1"/>
  <c r="BV503" i="1" l="1"/>
  <c r="BW503" i="1"/>
  <c r="AM503" i="1"/>
  <c r="AL503" i="1"/>
  <c r="BK503" i="1"/>
  <c r="BJ503" i="1"/>
  <c r="AY503" i="1"/>
  <c r="AX503" i="1"/>
  <c r="Y503" i="1" l="1"/>
  <c r="Z503" i="1"/>
  <c r="X503" i="1"/>
  <c r="AA503" i="1"/>
  <c r="AH504" i="1" l="1"/>
  <c r="BF504" i="1"/>
  <c r="BR504" i="1"/>
  <c r="BX503" i="1"/>
  <c r="AT504" i="1"/>
  <c r="AI504" i="1"/>
  <c r="BS504" i="1"/>
  <c r="AU504" i="1"/>
  <c r="BG504" i="1"/>
  <c r="AW504" i="1" l="1"/>
  <c r="AV504" i="1"/>
  <c r="BU504" i="1"/>
  <c r="BT504" i="1"/>
  <c r="BH504" i="1"/>
  <c r="BI504" i="1"/>
  <c r="AJ504" i="1"/>
  <c r="AK504" i="1"/>
  <c r="AM504" i="1" l="1"/>
  <c r="AL504" i="1"/>
  <c r="AX504" i="1"/>
  <c r="AY504" i="1"/>
  <c r="BK504" i="1"/>
  <c r="BJ504" i="1"/>
  <c r="BW504" i="1"/>
  <c r="BV504" i="1"/>
  <c r="Z504" i="1" l="1"/>
  <c r="AA504" i="1"/>
  <c r="X504" i="1"/>
  <c r="Y504" i="1"/>
  <c r="AU505" i="1" l="1"/>
  <c r="AI505" i="1"/>
  <c r="BG505" i="1"/>
  <c r="BS505" i="1"/>
  <c r="BR505" i="1"/>
  <c r="BF505" i="1"/>
  <c r="AT505" i="1"/>
  <c r="BX504" i="1"/>
  <c r="AH505" i="1"/>
  <c r="AV505" i="1" l="1"/>
  <c r="AW505" i="1"/>
  <c r="AJ505" i="1"/>
  <c r="AK505" i="1"/>
  <c r="BU505" i="1"/>
  <c r="BT505" i="1"/>
  <c r="BH505" i="1"/>
  <c r="BI505" i="1"/>
  <c r="BW505" i="1" l="1"/>
  <c r="BV505" i="1"/>
  <c r="BK505" i="1"/>
  <c r="BJ505" i="1"/>
  <c r="AL505" i="1"/>
  <c r="AM505" i="1"/>
  <c r="AY505" i="1"/>
  <c r="AX505" i="1"/>
  <c r="X505" i="1" l="1"/>
  <c r="Z505" i="1"/>
  <c r="Y505" i="1"/>
  <c r="AA505" i="1"/>
  <c r="BR506" i="1" l="1"/>
  <c r="BF506" i="1"/>
  <c r="AT506" i="1"/>
  <c r="AH506" i="1"/>
  <c r="BX505" i="1"/>
  <c r="BG506" i="1"/>
  <c r="AI506" i="1"/>
  <c r="BS506" i="1"/>
  <c r="AU506" i="1"/>
  <c r="AJ506" i="1" l="1"/>
  <c r="AK506" i="1"/>
  <c r="AV506" i="1"/>
  <c r="AW506" i="1"/>
  <c r="BH506" i="1"/>
  <c r="BI506" i="1"/>
  <c r="BU506" i="1"/>
  <c r="BT506" i="1"/>
  <c r="BV506" i="1" l="1"/>
  <c r="BW506" i="1"/>
  <c r="BK506" i="1"/>
  <c r="BJ506" i="1"/>
  <c r="AX506" i="1"/>
  <c r="AY506" i="1"/>
  <c r="AM506" i="1"/>
  <c r="AL506" i="1"/>
  <c r="Y506" i="1" l="1"/>
  <c r="X506" i="1"/>
  <c r="AA506" i="1"/>
  <c r="Z506" i="1"/>
  <c r="BX506" i="1" l="1"/>
  <c r="BF507" i="1"/>
  <c r="AH507" i="1"/>
  <c r="AT507" i="1"/>
  <c r="BR507" i="1"/>
  <c r="BG507" i="1"/>
  <c r="BS507" i="1"/>
  <c r="AU507" i="1"/>
  <c r="AI507" i="1"/>
  <c r="BU507" i="1" l="1"/>
  <c r="BT507" i="1"/>
  <c r="AV507" i="1"/>
  <c r="AW507" i="1"/>
  <c r="AJ507" i="1"/>
  <c r="AK507" i="1"/>
  <c r="BI507" i="1"/>
  <c r="BH507" i="1"/>
  <c r="BK507" i="1" l="1"/>
  <c r="BJ507" i="1"/>
  <c r="AM507" i="1"/>
  <c r="AL507" i="1"/>
  <c r="AY507" i="1"/>
  <c r="AX507" i="1"/>
  <c r="BW507" i="1"/>
  <c r="BV507" i="1"/>
  <c r="X507" i="1" l="1"/>
  <c r="Y507" i="1"/>
  <c r="AA507" i="1"/>
  <c r="Z507" i="1"/>
  <c r="BG508" i="1" l="1"/>
  <c r="AI508" i="1"/>
  <c r="AU508" i="1"/>
  <c r="BS508" i="1"/>
  <c r="AH508" i="1"/>
  <c r="AT508" i="1"/>
  <c r="BR508" i="1"/>
  <c r="BF508" i="1"/>
  <c r="BX507" i="1"/>
  <c r="AW508" i="1" l="1"/>
  <c r="AV508" i="1"/>
  <c r="BH508" i="1"/>
  <c r="BI508" i="1"/>
  <c r="BU508" i="1"/>
  <c r="BT508" i="1"/>
  <c r="AK508" i="1"/>
  <c r="AJ508" i="1"/>
  <c r="BW508" i="1" l="1"/>
  <c r="BV508" i="1"/>
  <c r="AM508" i="1"/>
  <c r="AL508" i="1"/>
  <c r="AY508" i="1"/>
  <c r="AX508" i="1"/>
  <c r="BJ508" i="1"/>
  <c r="BK508" i="1"/>
  <c r="AA508" i="1" l="1"/>
  <c r="X508" i="1"/>
  <c r="Y508" i="1"/>
  <c r="Z508" i="1"/>
  <c r="BF509" i="1" l="1"/>
  <c r="AH509" i="1"/>
  <c r="BR509" i="1"/>
  <c r="BX508" i="1"/>
  <c r="AT509" i="1"/>
  <c r="BS509" i="1"/>
  <c r="AI509" i="1"/>
  <c r="AU509" i="1"/>
  <c r="BG509" i="1"/>
  <c r="AW509" i="1" l="1"/>
  <c r="AV509" i="1"/>
  <c r="BU509" i="1"/>
  <c r="BT509" i="1"/>
  <c r="AJ509" i="1"/>
  <c r="AK509" i="1"/>
  <c r="BH509" i="1"/>
  <c r="BI509" i="1"/>
  <c r="BJ509" i="1" l="1"/>
  <c r="BK509" i="1"/>
  <c r="BV509" i="1"/>
  <c r="BW509" i="1"/>
  <c r="AM509" i="1"/>
  <c r="AL509" i="1"/>
  <c r="AX509" i="1"/>
  <c r="AY509" i="1"/>
  <c r="Z509" i="1" l="1"/>
  <c r="X509" i="1"/>
  <c r="AA509" i="1"/>
  <c r="Y509" i="1"/>
  <c r="BG510" i="1" l="1"/>
  <c r="AI510" i="1"/>
  <c r="AU510" i="1"/>
  <c r="BS510" i="1"/>
  <c r="AT510" i="1"/>
  <c r="BX509" i="1"/>
  <c r="BR510" i="1"/>
  <c r="AH510" i="1"/>
  <c r="BF510" i="1"/>
  <c r="AK510" i="1" l="1"/>
  <c r="AJ510" i="1"/>
  <c r="BI510" i="1"/>
  <c r="BH510" i="1"/>
  <c r="BU510" i="1"/>
  <c r="BT510" i="1"/>
  <c r="AV510" i="1"/>
  <c r="AW510" i="1"/>
  <c r="AY510" i="1" l="1"/>
  <c r="AX510" i="1"/>
  <c r="AM510" i="1"/>
  <c r="AL510" i="1"/>
  <c r="BV510" i="1"/>
  <c r="BW510" i="1"/>
  <c r="BJ510" i="1"/>
  <c r="BK510" i="1"/>
  <c r="Z510" i="1" l="1"/>
  <c r="X510" i="1"/>
  <c r="Y510" i="1"/>
  <c r="AA510" i="1"/>
  <c r="BS511" i="1" l="1"/>
  <c r="AI511" i="1"/>
  <c r="AU511" i="1"/>
  <c r="BG511" i="1"/>
  <c r="AH511" i="1"/>
  <c r="AT511" i="1"/>
  <c r="BX510" i="1"/>
  <c r="BR511" i="1"/>
  <c r="BF511" i="1"/>
  <c r="BI511" i="1" l="1"/>
  <c r="BH511" i="1"/>
  <c r="AJ511" i="1"/>
  <c r="AK511" i="1"/>
  <c r="BU511" i="1"/>
  <c r="BT511" i="1"/>
  <c r="AV511" i="1"/>
  <c r="AW511" i="1"/>
  <c r="AY511" i="1" l="1"/>
  <c r="AX511" i="1"/>
  <c r="BK511" i="1"/>
  <c r="BJ511" i="1"/>
  <c r="BW511" i="1"/>
  <c r="BV511" i="1"/>
  <c r="AM511" i="1"/>
  <c r="AL511" i="1"/>
  <c r="Y511" i="1" l="1"/>
  <c r="AA511" i="1"/>
  <c r="Z511" i="1"/>
  <c r="X511" i="1"/>
  <c r="AI512" i="1" l="1"/>
  <c r="BG512" i="1"/>
  <c r="BS512" i="1"/>
  <c r="AU512" i="1"/>
  <c r="BF512" i="1"/>
  <c r="AT512" i="1"/>
  <c r="BR512" i="1"/>
  <c r="AH512" i="1"/>
  <c r="BX511" i="1"/>
  <c r="AV512" i="1" l="1"/>
  <c r="AW512" i="1"/>
  <c r="AK512" i="1"/>
  <c r="AJ512" i="1"/>
  <c r="BU512" i="1"/>
  <c r="BT512" i="1"/>
  <c r="BI512" i="1"/>
  <c r="BH512" i="1"/>
  <c r="BK512" i="1" l="1"/>
  <c r="BJ512" i="1"/>
  <c r="BW512" i="1"/>
  <c r="BV512" i="1"/>
  <c r="AL512" i="1"/>
  <c r="AM512" i="1"/>
  <c r="AY512" i="1"/>
  <c r="AX512" i="1"/>
  <c r="Z512" i="1" l="1"/>
  <c r="X512" i="1"/>
  <c r="Y512" i="1"/>
  <c r="AA512" i="1"/>
  <c r="BS513" i="1" l="1"/>
  <c r="AU513" i="1"/>
  <c r="AI513" i="1"/>
  <c r="BG513" i="1"/>
  <c r="BX512" i="1"/>
  <c r="AT513" i="1"/>
  <c r="BR513" i="1"/>
  <c r="AH513" i="1"/>
  <c r="BF513" i="1"/>
  <c r="AJ513" i="1" l="1"/>
  <c r="AK513" i="1"/>
  <c r="BU513" i="1"/>
  <c r="BT513" i="1"/>
  <c r="BH513" i="1"/>
  <c r="BI513" i="1"/>
  <c r="AW513" i="1"/>
  <c r="AV513" i="1"/>
  <c r="BV513" i="1" l="1"/>
  <c r="BW513" i="1"/>
  <c r="AY513" i="1"/>
  <c r="AX513" i="1"/>
  <c r="BJ513" i="1"/>
  <c r="BK513" i="1"/>
  <c r="AL513" i="1"/>
  <c r="AM513" i="1"/>
  <c r="Z513" i="1" l="1"/>
  <c r="AA513" i="1"/>
  <c r="X513" i="1"/>
  <c r="Y513" i="1"/>
  <c r="BS514" i="1" l="1"/>
  <c r="AI514" i="1"/>
  <c r="BG514" i="1"/>
  <c r="AU514" i="1"/>
  <c r="AH514" i="1"/>
  <c r="BX513" i="1"/>
  <c r="BR514" i="1"/>
  <c r="BF514" i="1"/>
  <c r="AT514" i="1"/>
  <c r="AV514" i="1" l="1"/>
  <c r="AW514" i="1"/>
  <c r="BI514" i="1"/>
  <c r="BH514" i="1"/>
  <c r="BU514" i="1"/>
  <c r="BT514" i="1"/>
  <c r="AK514" i="1"/>
  <c r="AJ514" i="1"/>
  <c r="AL514" i="1" l="1"/>
  <c r="AM514" i="1"/>
  <c r="BW514" i="1"/>
  <c r="BV514" i="1"/>
  <c r="BJ514" i="1"/>
  <c r="BK514" i="1"/>
  <c r="AX514" i="1"/>
  <c r="AY514" i="1"/>
  <c r="X514" i="1" l="1"/>
  <c r="AA514" i="1"/>
  <c r="Z514" i="1"/>
  <c r="Y514" i="1"/>
  <c r="AU515" i="1" l="1"/>
  <c r="BS515" i="1"/>
  <c r="AI515" i="1"/>
  <c r="BG515" i="1"/>
  <c r="AT515" i="1"/>
  <c r="BR515" i="1"/>
  <c r="BF515" i="1"/>
  <c r="AH515" i="1"/>
  <c r="BX514" i="1"/>
  <c r="BT515" i="1" l="1"/>
  <c r="BU515" i="1"/>
  <c r="AK515" i="1"/>
  <c r="AJ515" i="1"/>
  <c r="BH515" i="1"/>
  <c r="BI515" i="1"/>
  <c r="AW515" i="1"/>
  <c r="AV515" i="1"/>
  <c r="AX515" i="1" l="1"/>
  <c r="AY515" i="1"/>
  <c r="BK515" i="1"/>
  <c r="BJ515" i="1"/>
  <c r="AM515" i="1"/>
  <c r="AL515" i="1"/>
  <c r="BV515" i="1"/>
  <c r="BW515" i="1"/>
  <c r="X515" i="1" l="1"/>
  <c r="Y515" i="1"/>
  <c r="Z515" i="1"/>
  <c r="AA515" i="1"/>
  <c r="AI516" i="1" l="1"/>
  <c r="BS516" i="1"/>
  <c r="AU516" i="1"/>
  <c r="BG516" i="1"/>
  <c r="AT516" i="1"/>
  <c r="BR516" i="1"/>
  <c r="BF516" i="1"/>
  <c r="AH516" i="1"/>
  <c r="BX515" i="1"/>
  <c r="BH516" i="1" l="1"/>
  <c r="BI516" i="1"/>
  <c r="AV516" i="1"/>
  <c r="AW516" i="1"/>
  <c r="AJ516" i="1"/>
  <c r="AK516" i="1"/>
  <c r="BT516" i="1"/>
  <c r="BU516" i="1"/>
  <c r="BV516" i="1" l="1"/>
  <c r="BW516" i="1"/>
  <c r="AL516" i="1"/>
  <c r="AM516" i="1"/>
  <c r="AY516" i="1"/>
  <c r="AX516" i="1"/>
  <c r="BK516" i="1"/>
  <c r="BJ516" i="1"/>
  <c r="Z516" i="1" l="1"/>
  <c r="X516" i="1"/>
  <c r="Y516" i="1"/>
  <c r="AA516" i="1"/>
  <c r="AU517" i="1" l="1"/>
  <c r="AI517" i="1"/>
  <c r="BG517" i="1"/>
  <c r="BS517" i="1"/>
  <c r="BX516" i="1"/>
  <c r="BF517" i="1"/>
  <c r="BR517" i="1"/>
  <c r="AT517" i="1"/>
  <c r="AH517" i="1"/>
  <c r="AW517" i="1" l="1"/>
  <c r="AV517" i="1"/>
  <c r="AK517" i="1"/>
  <c r="AJ517" i="1"/>
  <c r="BT517" i="1"/>
  <c r="BU517" i="1"/>
  <c r="BH517" i="1"/>
  <c r="BI517" i="1"/>
  <c r="BK517" i="1" l="1"/>
  <c r="BJ517" i="1"/>
  <c r="AM517" i="1"/>
  <c r="AL517" i="1"/>
  <c r="BW517" i="1"/>
  <c r="BV517" i="1"/>
  <c r="AY517" i="1"/>
  <c r="AX517" i="1"/>
  <c r="Z517" i="1" l="1"/>
  <c r="X517" i="1"/>
  <c r="AA517" i="1"/>
  <c r="Y517" i="1"/>
  <c r="AU518" i="1" l="1"/>
  <c r="BG518" i="1"/>
  <c r="AI518" i="1"/>
  <c r="BS518" i="1"/>
  <c r="BF518" i="1"/>
  <c r="BX517" i="1"/>
  <c r="AT518" i="1"/>
  <c r="AH518" i="1"/>
  <c r="BR518" i="1"/>
  <c r="AJ518" i="1" l="1"/>
  <c r="AK518" i="1"/>
  <c r="BU518" i="1"/>
  <c r="BT518" i="1"/>
  <c r="AV518" i="1"/>
  <c r="AW518" i="1"/>
  <c r="BI518" i="1"/>
  <c r="BH518" i="1"/>
  <c r="BK518" i="1" l="1"/>
  <c r="BJ518" i="1"/>
  <c r="AX518" i="1"/>
  <c r="AY518" i="1"/>
  <c r="BW518" i="1"/>
  <c r="BV518" i="1"/>
  <c r="AL518" i="1"/>
  <c r="AM518" i="1"/>
  <c r="Z518" i="1" l="1"/>
  <c r="Y518" i="1"/>
  <c r="AA518" i="1"/>
  <c r="X518" i="1"/>
  <c r="AU519" i="1" l="1"/>
  <c r="AI519" i="1"/>
  <c r="BG519" i="1"/>
  <c r="BS519" i="1"/>
  <c r="AH519" i="1"/>
  <c r="BF519" i="1"/>
  <c r="BX518" i="1"/>
  <c r="AT519" i="1"/>
  <c r="BR519" i="1"/>
  <c r="BH519" i="1" l="1"/>
  <c r="BI519" i="1"/>
  <c r="BT519" i="1"/>
  <c r="BU519" i="1"/>
  <c r="AV519" i="1"/>
  <c r="AW519" i="1"/>
  <c r="AJ519" i="1"/>
  <c r="AK519" i="1"/>
  <c r="AM519" i="1" l="1"/>
  <c r="AL519" i="1"/>
  <c r="AY519" i="1"/>
  <c r="AX519" i="1"/>
  <c r="BV519" i="1"/>
  <c r="BW519" i="1"/>
  <c r="BJ519" i="1"/>
  <c r="BK519" i="1"/>
  <c r="Y519" i="1" l="1"/>
  <c r="AA519" i="1"/>
  <c r="Z519" i="1"/>
  <c r="X519" i="1"/>
  <c r="AU520" i="1" l="1"/>
  <c r="BG520" i="1"/>
  <c r="AI520" i="1"/>
  <c r="BS520" i="1"/>
  <c r="AH520" i="1"/>
  <c r="BX519" i="1"/>
  <c r="BF520" i="1"/>
  <c r="AT520" i="1"/>
  <c r="BR520" i="1"/>
  <c r="AW520" i="1" l="1"/>
  <c r="AV520" i="1"/>
  <c r="BT520" i="1"/>
  <c r="BU520" i="1"/>
  <c r="BI520" i="1"/>
  <c r="BH520" i="1"/>
  <c r="AJ520" i="1"/>
  <c r="AK520" i="1"/>
  <c r="AM520" i="1" l="1"/>
  <c r="AL520" i="1"/>
  <c r="BJ520" i="1"/>
  <c r="BK520" i="1"/>
  <c r="BW520" i="1"/>
  <c r="BV520" i="1"/>
  <c r="AX520" i="1"/>
  <c r="AY520" i="1"/>
  <c r="Z520" i="1" l="1"/>
  <c r="Y520" i="1"/>
  <c r="AA520" i="1"/>
  <c r="X520" i="1"/>
  <c r="AU521" i="1" l="1"/>
  <c r="BS521" i="1"/>
  <c r="BG521" i="1"/>
  <c r="AI521" i="1"/>
  <c r="BR521" i="1"/>
  <c r="AH521" i="1"/>
  <c r="BF521" i="1"/>
  <c r="BX520" i="1"/>
  <c r="AT521" i="1"/>
  <c r="BH521" i="1" l="1"/>
  <c r="BI521" i="1"/>
  <c r="AW521" i="1"/>
  <c r="AV521" i="1"/>
  <c r="AK521" i="1"/>
  <c r="AJ521" i="1"/>
  <c r="BU521" i="1"/>
  <c r="BT521" i="1"/>
  <c r="AX521" i="1" l="1"/>
  <c r="AY521" i="1"/>
  <c r="BV521" i="1"/>
  <c r="BW521" i="1"/>
  <c r="AL521" i="1"/>
  <c r="AM521" i="1"/>
  <c r="BJ521" i="1"/>
  <c r="BK521" i="1"/>
  <c r="Z521" i="1" l="1"/>
  <c r="Y521" i="1"/>
  <c r="X521" i="1"/>
  <c r="AA521" i="1"/>
  <c r="BS522" i="1" l="1"/>
  <c r="BG522" i="1"/>
  <c r="AU522" i="1"/>
  <c r="AI522" i="1"/>
  <c r="AH522" i="1"/>
  <c r="BR522" i="1"/>
  <c r="AT522" i="1"/>
  <c r="BX521" i="1"/>
  <c r="BF522" i="1"/>
  <c r="BT522" i="1" l="1"/>
  <c r="BU522" i="1"/>
  <c r="BI522" i="1"/>
  <c r="BH522" i="1"/>
  <c r="AW522" i="1"/>
  <c r="AV522" i="1"/>
  <c r="AJ522" i="1"/>
  <c r="AK522" i="1"/>
  <c r="AY522" i="1" l="1"/>
  <c r="AX522" i="1"/>
  <c r="AM522" i="1"/>
  <c r="AL522" i="1"/>
  <c r="BJ522" i="1"/>
  <c r="BK522" i="1"/>
  <c r="BV522" i="1"/>
  <c r="BW522" i="1"/>
  <c r="Y522" i="1" l="1"/>
  <c r="AA522" i="1"/>
  <c r="Z522" i="1"/>
  <c r="X522" i="1"/>
  <c r="BS523" i="1" l="1"/>
  <c r="BG523" i="1"/>
  <c r="AU523" i="1"/>
  <c r="AI523" i="1"/>
  <c r="BX522" i="1"/>
  <c r="AH523" i="1"/>
  <c r="AT523" i="1"/>
  <c r="BR523" i="1"/>
  <c r="BF523" i="1"/>
  <c r="BU523" i="1" l="1"/>
  <c r="BT523" i="1"/>
  <c r="BH523" i="1"/>
  <c r="BI523" i="1"/>
  <c r="AW523" i="1"/>
  <c r="AV523" i="1"/>
  <c r="AK523" i="1"/>
  <c r="AJ523" i="1"/>
  <c r="AM523" i="1" l="1"/>
  <c r="AL523" i="1"/>
  <c r="AX523" i="1"/>
  <c r="AY523" i="1"/>
  <c r="BW523" i="1"/>
  <c r="BV523" i="1"/>
  <c r="BJ523" i="1"/>
  <c r="BK523" i="1"/>
  <c r="Y523" i="1" l="1"/>
  <c r="AA523" i="1"/>
  <c r="X523" i="1"/>
  <c r="Z523" i="1"/>
  <c r="BS524" i="1" l="1"/>
  <c r="AU524" i="1"/>
  <c r="BG524" i="1"/>
  <c r="AI524" i="1"/>
  <c r="AT524" i="1"/>
  <c r="BR524" i="1"/>
  <c r="AH524" i="1"/>
  <c r="BF524" i="1"/>
  <c r="BX523" i="1"/>
  <c r="BT524" i="1" l="1"/>
  <c r="BU524" i="1"/>
  <c r="BH524" i="1"/>
  <c r="BI524" i="1"/>
  <c r="AJ524" i="1"/>
  <c r="AK524" i="1"/>
  <c r="AV524" i="1"/>
  <c r="AW524" i="1"/>
  <c r="AX524" i="1" l="1"/>
  <c r="AY524" i="1"/>
  <c r="AM524" i="1"/>
  <c r="AL524" i="1"/>
  <c r="BJ524" i="1"/>
  <c r="BK524" i="1"/>
  <c r="BV524" i="1"/>
  <c r="BW524" i="1"/>
  <c r="AA524" i="1" l="1"/>
  <c r="Y524" i="1"/>
  <c r="X524" i="1"/>
  <c r="Z524" i="1"/>
  <c r="BR525" i="1" l="1"/>
  <c r="BF525" i="1"/>
  <c r="AT525" i="1"/>
  <c r="BX524" i="1"/>
  <c r="AH525" i="1"/>
  <c r="AU525" i="1"/>
  <c r="AI525" i="1"/>
  <c r="BG525" i="1"/>
  <c r="BS525" i="1"/>
  <c r="AK525" i="1" l="1"/>
  <c r="AJ525" i="1"/>
  <c r="BI525" i="1"/>
  <c r="BH525" i="1"/>
  <c r="AW525" i="1"/>
  <c r="AV525" i="1"/>
  <c r="BT525" i="1"/>
  <c r="BU525" i="1"/>
  <c r="BV525" i="1" l="1"/>
  <c r="BW525" i="1"/>
  <c r="AX525" i="1"/>
  <c r="AY525" i="1"/>
  <c r="BJ525" i="1"/>
  <c r="BK525" i="1"/>
  <c r="AL525" i="1"/>
  <c r="AM525" i="1"/>
  <c r="X525" i="1" l="1"/>
  <c r="Z525" i="1"/>
  <c r="AA525" i="1"/>
  <c r="Y525" i="1"/>
  <c r="BX525" i="1" l="1"/>
  <c r="AH526" i="1"/>
  <c r="BR526" i="1"/>
  <c r="AT526" i="1"/>
  <c r="BF526" i="1"/>
  <c r="BG526" i="1"/>
  <c r="AU526" i="1"/>
  <c r="BS526" i="1"/>
  <c r="AI526" i="1"/>
  <c r="AW526" i="1" l="1"/>
  <c r="AV526" i="1"/>
  <c r="BH526" i="1"/>
  <c r="BI526" i="1"/>
  <c r="BT526" i="1"/>
  <c r="BU526" i="1"/>
  <c r="AJ526" i="1"/>
  <c r="AK526" i="1"/>
  <c r="AL526" i="1" l="1"/>
  <c r="AM526" i="1"/>
  <c r="AX526" i="1"/>
  <c r="AY526" i="1"/>
  <c r="BV526" i="1"/>
  <c r="BW526" i="1"/>
  <c r="BK526" i="1"/>
  <c r="BJ526" i="1"/>
  <c r="AA526" i="1" l="1"/>
  <c r="X526" i="1"/>
  <c r="Y526" i="1"/>
  <c r="Z526" i="1"/>
  <c r="AT527" i="1" l="1"/>
  <c r="BF527" i="1"/>
  <c r="BR527" i="1"/>
  <c r="BX526" i="1"/>
  <c r="AH527" i="1"/>
  <c r="BS527" i="1"/>
  <c r="BG527" i="1"/>
  <c r="AU527" i="1"/>
  <c r="AI527" i="1"/>
  <c r="AK527" i="1" l="1"/>
  <c r="AJ527" i="1"/>
  <c r="BU527" i="1"/>
  <c r="BT527" i="1"/>
  <c r="BI527" i="1"/>
  <c r="BH527" i="1"/>
  <c r="AV527" i="1"/>
  <c r="AW527" i="1"/>
  <c r="AY527" i="1" l="1"/>
  <c r="AX527" i="1"/>
  <c r="AL527" i="1"/>
  <c r="AM527" i="1"/>
  <c r="BJ527" i="1"/>
  <c r="BK527" i="1"/>
  <c r="BV527" i="1"/>
  <c r="BW527" i="1"/>
  <c r="X527" i="1" l="1"/>
  <c r="AA527" i="1"/>
  <c r="Z527" i="1"/>
  <c r="Y527" i="1"/>
  <c r="BG528" i="1" l="1"/>
  <c r="AU528" i="1"/>
  <c r="BS528" i="1"/>
  <c r="AI528" i="1"/>
  <c r="AH528" i="1"/>
  <c r="BX527" i="1"/>
  <c r="AT528" i="1"/>
  <c r="BF528" i="1"/>
  <c r="BR528" i="1"/>
  <c r="BU528" i="1" l="1"/>
  <c r="BT528" i="1"/>
  <c r="BH528" i="1"/>
  <c r="BI528" i="1"/>
  <c r="AK528" i="1"/>
  <c r="AJ528" i="1"/>
  <c r="AV528" i="1"/>
  <c r="AW528" i="1"/>
  <c r="AL528" i="1" l="1"/>
  <c r="AM528" i="1"/>
  <c r="BW528" i="1"/>
  <c r="BV528" i="1"/>
  <c r="AX528" i="1"/>
  <c r="AY528" i="1"/>
  <c r="BJ528" i="1"/>
  <c r="BK528" i="1"/>
  <c r="X528" i="1" l="1"/>
  <c r="Y528" i="1"/>
  <c r="Z528" i="1"/>
  <c r="AA528" i="1"/>
  <c r="BG529" i="1" l="1"/>
  <c r="AI529" i="1"/>
  <c r="AU529" i="1"/>
  <c r="BS529" i="1"/>
  <c r="BR529" i="1"/>
  <c r="AH529" i="1"/>
  <c r="BX528" i="1"/>
  <c r="AT529" i="1"/>
  <c r="BF529" i="1"/>
  <c r="AJ529" i="1" l="1"/>
  <c r="AK529" i="1"/>
  <c r="BH529" i="1"/>
  <c r="BI529" i="1"/>
  <c r="AW529" i="1"/>
  <c r="AV529" i="1"/>
  <c r="BT529" i="1"/>
  <c r="BU529" i="1"/>
  <c r="BW529" i="1" l="1"/>
  <c r="BV529" i="1"/>
  <c r="AX529" i="1"/>
  <c r="AY529" i="1"/>
  <c r="BJ529" i="1"/>
  <c r="BK529" i="1"/>
  <c r="AL529" i="1"/>
  <c r="AM529" i="1"/>
  <c r="Z529" i="1" l="1"/>
  <c r="AA529" i="1"/>
  <c r="Y529" i="1"/>
  <c r="X529" i="1"/>
  <c r="BS530" i="1" l="1"/>
  <c r="AU530" i="1"/>
  <c r="BG530" i="1"/>
  <c r="AI530" i="1"/>
  <c r="AH530" i="1"/>
  <c r="BF530" i="1"/>
  <c r="BX529" i="1"/>
  <c r="AT530" i="1"/>
  <c r="BR530" i="1"/>
  <c r="BH530" i="1" l="1"/>
  <c r="BI530" i="1"/>
  <c r="BU530" i="1"/>
  <c r="BT530" i="1"/>
  <c r="AV530" i="1"/>
  <c r="AW530" i="1"/>
  <c r="AJ530" i="1"/>
  <c r="AK530" i="1"/>
  <c r="AX530" i="1" l="1"/>
  <c r="AY530" i="1"/>
  <c r="AL530" i="1"/>
  <c r="AM530" i="1"/>
  <c r="BV530" i="1"/>
  <c r="BW530" i="1"/>
  <c r="BK530" i="1"/>
  <c r="BJ530" i="1"/>
  <c r="Z530" i="1" l="1"/>
  <c r="AA530" i="1"/>
  <c r="X530" i="1"/>
  <c r="Y530" i="1"/>
  <c r="BG531" i="1" l="1"/>
  <c r="AU531" i="1"/>
  <c r="BS531" i="1"/>
  <c r="AI531" i="1"/>
  <c r="BR531" i="1"/>
  <c r="BX530" i="1"/>
  <c r="AT531" i="1"/>
  <c r="AH531" i="1"/>
  <c r="BF531" i="1"/>
  <c r="BH531" i="1" l="1"/>
  <c r="BI531" i="1"/>
  <c r="AK531" i="1"/>
  <c r="AJ531" i="1"/>
  <c r="AW531" i="1"/>
  <c r="AV531" i="1"/>
  <c r="BU531" i="1"/>
  <c r="BT531" i="1"/>
  <c r="BV531" i="1" l="1"/>
  <c r="BW531" i="1"/>
  <c r="AX531" i="1"/>
  <c r="AY531" i="1"/>
  <c r="AM531" i="1"/>
  <c r="AL531" i="1"/>
  <c r="BJ531" i="1"/>
  <c r="BK531" i="1"/>
  <c r="X531" i="1" l="1"/>
  <c r="AA531" i="1"/>
  <c r="Z531" i="1"/>
  <c r="Y531" i="1"/>
  <c r="BR532" i="1" l="1"/>
  <c r="AH532" i="1"/>
  <c r="AT532" i="1"/>
  <c r="BX531" i="1"/>
  <c r="BF532" i="1"/>
  <c r="BG532" i="1"/>
  <c r="AI532" i="1"/>
  <c r="AU532" i="1"/>
  <c r="BS532" i="1"/>
  <c r="BH532" i="1" l="1"/>
  <c r="BI532" i="1"/>
  <c r="AV532" i="1"/>
  <c r="AW532" i="1"/>
  <c r="AK532" i="1"/>
  <c r="AJ532" i="1"/>
  <c r="BU532" i="1"/>
  <c r="BT532" i="1"/>
  <c r="BV532" i="1" l="1"/>
  <c r="BW532" i="1"/>
  <c r="AM532" i="1"/>
  <c r="AL532" i="1"/>
  <c r="AY532" i="1"/>
  <c r="AX532" i="1"/>
  <c r="BJ532" i="1"/>
  <c r="BK532" i="1"/>
  <c r="X532" i="1" l="1"/>
  <c r="AA532" i="1"/>
  <c r="Y532" i="1"/>
  <c r="Z532" i="1"/>
  <c r="BF533" i="1" l="1"/>
  <c r="AH533" i="1"/>
  <c r="BR533" i="1"/>
  <c r="AT533" i="1"/>
  <c r="BX532" i="1"/>
  <c r="AI533" i="1"/>
  <c r="AU533" i="1"/>
  <c r="BG533" i="1"/>
  <c r="BS533" i="1"/>
  <c r="AW533" i="1" l="1"/>
  <c r="AV533" i="1"/>
  <c r="BU533" i="1"/>
  <c r="BT533" i="1"/>
  <c r="AJ533" i="1"/>
  <c r="AK533" i="1"/>
  <c r="BI533" i="1"/>
  <c r="BH533" i="1"/>
  <c r="BJ533" i="1" l="1"/>
  <c r="BK533" i="1"/>
  <c r="AM533" i="1"/>
  <c r="AL533" i="1"/>
  <c r="BW533" i="1"/>
  <c r="BV533" i="1"/>
  <c r="AY533" i="1"/>
  <c r="AX533" i="1"/>
  <c r="Y533" i="1" l="1"/>
  <c r="Z533" i="1"/>
  <c r="X533" i="1"/>
  <c r="AA533" i="1"/>
  <c r="AT534" i="1" l="1"/>
  <c r="BF534" i="1"/>
  <c r="BX533" i="1"/>
  <c r="BR534" i="1"/>
  <c r="AH534" i="1"/>
  <c r="BS534" i="1"/>
  <c r="AI534" i="1"/>
  <c r="AU534" i="1"/>
  <c r="BG534" i="1"/>
  <c r="AJ534" i="1" l="1"/>
  <c r="AK534" i="1"/>
  <c r="BT534" i="1"/>
  <c r="BU534" i="1"/>
  <c r="BI534" i="1"/>
  <c r="BH534" i="1"/>
  <c r="AV534" i="1"/>
  <c r="AW534" i="1"/>
  <c r="AX534" i="1" l="1"/>
  <c r="AY534" i="1"/>
  <c r="BJ534" i="1"/>
  <c r="BK534" i="1"/>
  <c r="BW534" i="1"/>
  <c r="BV534" i="1"/>
  <c r="AL534" i="1"/>
  <c r="AM534" i="1"/>
  <c r="AA534" i="1" l="1"/>
  <c r="Y534" i="1"/>
  <c r="Z534" i="1"/>
  <c r="X534" i="1"/>
  <c r="AH535" i="1" l="1"/>
  <c r="BX534" i="1"/>
  <c r="BF535" i="1"/>
  <c r="AT535" i="1"/>
  <c r="BR535" i="1"/>
  <c r="AU535" i="1"/>
  <c r="BS535" i="1"/>
  <c r="BG535" i="1"/>
  <c r="AI535" i="1"/>
  <c r="BT535" i="1" l="1"/>
  <c r="BU535" i="1"/>
  <c r="AV535" i="1"/>
  <c r="AW535" i="1"/>
  <c r="BI535" i="1"/>
  <c r="BH535" i="1"/>
  <c r="AK535" i="1"/>
  <c r="AJ535" i="1"/>
  <c r="AM535" i="1" l="1"/>
  <c r="AL535" i="1"/>
  <c r="AY535" i="1"/>
  <c r="AX535" i="1"/>
  <c r="BK535" i="1"/>
  <c r="BJ535" i="1"/>
  <c r="BW535" i="1"/>
  <c r="BV535" i="1"/>
  <c r="Y535" i="1" l="1"/>
  <c r="X535" i="1"/>
  <c r="Z535" i="1"/>
  <c r="AA535" i="1"/>
  <c r="BG536" i="1" l="1"/>
  <c r="AU536" i="1"/>
  <c r="AI536" i="1"/>
  <c r="BS536" i="1"/>
  <c r="BX535" i="1"/>
  <c r="AT536" i="1"/>
  <c r="AH536" i="1"/>
  <c r="BF536" i="1"/>
  <c r="BR536" i="1"/>
  <c r="BH536" i="1" l="1"/>
  <c r="BI536" i="1"/>
  <c r="AK536" i="1"/>
  <c r="AJ536" i="1"/>
  <c r="BT536" i="1"/>
  <c r="BU536" i="1"/>
  <c r="AW536" i="1"/>
  <c r="AV536" i="1"/>
  <c r="AY536" i="1" l="1"/>
  <c r="AX536" i="1"/>
  <c r="BW536" i="1"/>
  <c r="BV536" i="1"/>
  <c r="AM536" i="1"/>
  <c r="AL536" i="1"/>
  <c r="BK536" i="1"/>
  <c r="BJ536" i="1"/>
  <c r="X536" i="1" l="1"/>
  <c r="Y536" i="1"/>
  <c r="Z536" i="1"/>
  <c r="AA536" i="1"/>
  <c r="AI537" i="1" l="1"/>
  <c r="BS537" i="1"/>
  <c r="BG537" i="1"/>
  <c r="AU537" i="1"/>
  <c r="AT537" i="1"/>
  <c r="BX536" i="1"/>
  <c r="BR537" i="1"/>
  <c r="BF537" i="1"/>
  <c r="AH537" i="1"/>
  <c r="BH537" i="1" l="1"/>
  <c r="BI537" i="1"/>
  <c r="AK537" i="1"/>
  <c r="AJ537" i="1"/>
  <c r="BT537" i="1"/>
  <c r="BU537" i="1"/>
  <c r="AW537" i="1"/>
  <c r="AV537" i="1"/>
  <c r="AY537" i="1" l="1"/>
  <c r="AX537" i="1"/>
  <c r="BK537" i="1"/>
  <c r="BJ537" i="1"/>
  <c r="BV537" i="1"/>
  <c r="BW537" i="1"/>
  <c r="AL537" i="1"/>
  <c r="AM537" i="1"/>
  <c r="AA537" i="1" l="1"/>
  <c r="Z537" i="1"/>
  <c r="X537" i="1"/>
  <c r="Y537" i="1"/>
  <c r="BF538" i="1" l="1"/>
  <c r="AT538" i="1"/>
  <c r="AH538" i="1"/>
  <c r="BR538" i="1"/>
  <c r="BX537" i="1"/>
  <c r="BS538" i="1"/>
  <c r="BG538" i="1"/>
  <c r="AU538" i="1"/>
  <c r="AI538" i="1"/>
  <c r="BT538" i="1" l="1"/>
  <c r="BU538" i="1"/>
  <c r="AJ538" i="1"/>
  <c r="AK538" i="1"/>
  <c r="AV538" i="1"/>
  <c r="AW538" i="1"/>
  <c r="BH538" i="1"/>
  <c r="BI538" i="1"/>
  <c r="BK538" i="1" l="1"/>
  <c r="BJ538" i="1"/>
  <c r="AX538" i="1"/>
  <c r="AY538" i="1"/>
  <c r="AM538" i="1"/>
  <c r="AL538" i="1"/>
  <c r="BV538" i="1"/>
  <c r="BW538" i="1"/>
  <c r="X538" i="1" l="1"/>
  <c r="AA538" i="1"/>
  <c r="Y538" i="1"/>
  <c r="Z538" i="1"/>
  <c r="BX538" i="1" l="1"/>
  <c r="AH539" i="1"/>
  <c r="BR539" i="1"/>
  <c r="AT539" i="1"/>
  <c r="BF539" i="1"/>
  <c r="BG539" i="1"/>
  <c r="BS539" i="1"/>
  <c r="AI539" i="1"/>
  <c r="AU539" i="1"/>
  <c r="BH539" i="1" l="1"/>
  <c r="BI539" i="1"/>
  <c r="AV539" i="1"/>
  <c r="AW539" i="1"/>
  <c r="BT539" i="1"/>
  <c r="BU539" i="1"/>
  <c r="AK539" i="1"/>
  <c r="AJ539" i="1"/>
  <c r="AM539" i="1" l="1"/>
  <c r="AL539" i="1"/>
  <c r="BW539" i="1"/>
  <c r="BV539" i="1"/>
  <c r="AY539" i="1"/>
  <c r="AX539" i="1"/>
  <c r="BK539" i="1"/>
  <c r="BJ539" i="1"/>
  <c r="Z539" i="1" l="1"/>
  <c r="Y539" i="1"/>
  <c r="AA539" i="1"/>
  <c r="X539" i="1"/>
  <c r="AU540" i="1" l="1"/>
  <c r="BG540" i="1"/>
  <c r="BS540" i="1"/>
  <c r="AI540" i="1"/>
  <c r="BX539" i="1"/>
  <c r="BF540" i="1"/>
  <c r="BR540" i="1"/>
  <c r="AT540" i="1"/>
  <c r="AH540" i="1"/>
  <c r="BT540" i="1" l="1"/>
  <c r="BU540" i="1"/>
  <c r="AK540" i="1"/>
  <c r="AJ540" i="1"/>
  <c r="AV540" i="1"/>
  <c r="AW540" i="1"/>
  <c r="BH540" i="1"/>
  <c r="BI540" i="1"/>
  <c r="AL540" i="1" l="1"/>
  <c r="AM540" i="1"/>
  <c r="BJ540" i="1"/>
  <c r="BK540" i="1"/>
  <c r="AX540" i="1"/>
  <c r="AY540" i="1"/>
  <c r="BV540" i="1"/>
  <c r="BW540" i="1"/>
  <c r="Y540" i="1" l="1"/>
  <c r="AA540" i="1"/>
  <c r="X540" i="1"/>
  <c r="Z540" i="1"/>
  <c r="BX540" i="1" l="1"/>
  <c r="BF541" i="1"/>
  <c r="AT541" i="1"/>
  <c r="BR541" i="1"/>
  <c r="AH541" i="1"/>
  <c r="AI541" i="1"/>
  <c r="AU541" i="1"/>
  <c r="BS541" i="1"/>
  <c r="BG541" i="1"/>
  <c r="AJ541" i="1" l="1"/>
  <c r="AK541" i="1"/>
  <c r="BT541" i="1"/>
  <c r="BU541" i="1"/>
  <c r="AW541" i="1"/>
  <c r="AV541" i="1"/>
  <c r="BI541" i="1"/>
  <c r="BH541" i="1"/>
  <c r="AX541" i="1" l="1"/>
  <c r="AY541" i="1"/>
  <c r="BJ541" i="1"/>
  <c r="BK541" i="1"/>
  <c r="BV541" i="1"/>
  <c r="BW541" i="1"/>
  <c r="AL541" i="1"/>
  <c r="AM541" i="1"/>
  <c r="X541" i="1" l="1"/>
  <c r="Y541" i="1"/>
  <c r="Z541" i="1"/>
  <c r="AA541" i="1"/>
  <c r="BX541" i="1" l="1"/>
  <c r="BR542" i="1"/>
  <c r="BF542" i="1"/>
  <c r="AH542" i="1"/>
  <c r="AT542" i="1"/>
  <c r="BS542" i="1"/>
  <c r="BG542" i="1"/>
  <c r="AI542" i="1"/>
  <c r="AU542" i="1"/>
  <c r="AV542" i="1" l="1"/>
  <c r="AW542" i="1"/>
  <c r="AK542" i="1"/>
  <c r="AJ542" i="1"/>
  <c r="BH542" i="1"/>
  <c r="BI542" i="1"/>
  <c r="BT542" i="1"/>
  <c r="BU542" i="1"/>
  <c r="BK542" i="1" l="1"/>
  <c r="BJ542" i="1"/>
  <c r="BW542" i="1"/>
  <c r="BV542" i="1"/>
  <c r="AM542" i="1"/>
  <c r="AL542" i="1"/>
  <c r="AX542" i="1"/>
  <c r="AY542" i="1"/>
  <c r="X542" i="1" l="1"/>
  <c r="AA542" i="1"/>
  <c r="Y542" i="1"/>
  <c r="Z542" i="1"/>
  <c r="BR543" i="1" l="1"/>
  <c r="AT543" i="1"/>
  <c r="BX542" i="1"/>
  <c r="AH543" i="1"/>
  <c r="BF543" i="1"/>
  <c r="AI543" i="1"/>
  <c r="AU543" i="1"/>
  <c r="BS543" i="1"/>
  <c r="BG543" i="1"/>
  <c r="BI543" i="1" l="1"/>
  <c r="BH543" i="1"/>
  <c r="AK543" i="1"/>
  <c r="AJ543" i="1"/>
  <c r="AV543" i="1"/>
  <c r="AW543" i="1"/>
  <c r="BT543" i="1"/>
  <c r="BU543" i="1"/>
  <c r="BV543" i="1" l="1"/>
  <c r="BW543" i="1"/>
  <c r="AM543" i="1"/>
  <c r="AL543" i="1"/>
  <c r="AY543" i="1"/>
  <c r="AX543" i="1"/>
  <c r="BJ543" i="1"/>
  <c r="BK543" i="1"/>
  <c r="AA543" i="1" l="1"/>
  <c r="Y543" i="1"/>
  <c r="X543" i="1"/>
  <c r="Z543" i="1"/>
  <c r="BX543" i="1" l="1"/>
  <c r="AH544" i="1"/>
  <c r="AT544" i="1"/>
  <c r="BR544" i="1"/>
  <c r="BF544" i="1"/>
  <c r="AU544" i="1"/>
  <c r="AI544" i="1"/>
  <c r="BG544" i="1"/>
  <c r="BS544" i="1"/>
  <c r="BH544" i="1" l="1"/>
  <c r="BI544" i="1"/>
  <c r="BU544" i="1"/>
  <c r="BT544" i="1"/>
  <c r="AW544" i="1"/>
  <c r="AV544" i="1"/>
  <c r="AJ544" i="1"/>
  <c r="AK544" i="1"/>
  <c r="AL544" i="1" l="1"/>
  <c r="AM544" i="1"/>
  <c r="BV544" i="1"/>
  <c r="BW544" i="1"/>
  <c r="AX544" i="1"/>
  <c r="AY544" i="1"/>
  <c r="BJ544" i="1"/>
  <c r="BK544" i="1"/>
  <c r="Z544" i="1" l="1"/>
  <c r="X544" i="1"/>
  <c r="Y544" i="1"/>
  <c r="AA544" i="1"/>
  <c r="BG545" i="1" l="1"/>
  <c r="AU545" i="1"/>
  <c r="BS545" i="1"/>
  <c r="AI545" i="1"/>
  <c r="AT545" i="1"/>
  <c r="AH545" i="1"/>
  <c r="BF545" i="1"/>
  <c r="BR545" i="1"/>
  <c r="BX544" i="1"/>
  <c r="BU545" i="1" l="1"/>
  <c r="BT545" i="1"/>
  <c r="BH545" i="1"/>
  <c r="BI545" i="1"/>
  <c r="AJ545" i="1"/>
  <c r="AK545" i="1"/>
  <c r="AV545" i="1"/>
  <c r="AW545" i="1"/>
  <c r="AX545" i="1" l="1"/>
  <c r="AY545" i="1"/>
  <c r="BJ545" i="1"/>
  <c r="BK545" i="1"/>
  <c r="AM545" i="1"/>
  <c r="AL545" i="1"/>
  <c r="BW545" i="1"/>
  <c r="BV545" i="1"/>
  <c r="X545" i="1" l="1"/>
  <c r="Y545" i="1"/>
  <c r="Z545" i="1"/>
  <c r="AA545" i="1"/>
  <c r="BR546" i="1" l="1"/>
  <c r="AT546" i="1"/>
  <c r="AH546" i="1"/>
  <c r="BF546" i="1"/>
  <c r="BX545" i="1"/>
  <c r="BS546" i="1"/>
  <c r="AU546" i="1"/>
  <c r="AI546" i="1"/>
  <c r="BG546" i="1"/>
  <c r="BH546" i="1" l="1"/>
  <c r="BI546" i="1"/>
  <c r="AJ546" i="1"/>
  <c r="AK546" i="1"/>
  <c r="AV546" i="1"/>
  <c r="AW546" i="1"/>
  <c r="BU546" i="1"/>
  <c r="BT546" i="1"/>
  <c r="BW546" i="1" l="1"/>
  <c r="BV546" i="1"/>
  <c r="AY546" i="1"/>
  <c r="AX546" i="1"/>
  <c r="AL546" i="1"/>
  <c r="AM546" i="1"/>
  <c r="BJ546" i="1"/>
  <c r="BK546" i="1"/>
  <c r="X546" i="1" l="1"/>
  <c r="Z546" i="1"/>
  <c r="AA546" i="1"/>
  <c r="Y546" i="1"/>
  <c r="AT547" i="1" l="1"/>
  <c r="BX546" i="1"/>
  <c r="BR547" i="1"/>
  <c r="BF547" i="1"/>
  <c r="AH547" i="1"/>
  <c r="AU547" i="1"/>
  <c r="BS547" i="1"/>
  <c r="AI547" i="1"/>
  <c r="BG547" i="1"/>
  <c r="AJ547" i="1" l="1"/>
  <c r="AK547" i="1"/>
  <c r="BI547" i="1"/>
  <c r="BH547" i="1"/>
  <c r="BT547" i="1"/>
  <c r="BU547" i="1"/>
  <c r="AV547" i="1"/>
  <c r="AW547" i="1"/>
  <c r="AY547" i="1" l="1"/>
  <c r="AX547" i="1"/>
  <c r="BJ547" i="1"/>
  <c r="BK547" i="1"/>
  <c r="BW547" i="1"/>
  <c r="BV547" i="1"/>
  <c r="AL547" i="1"/>
  <c r="AM547" i="1"/>
  <c r="X547" i="1" l="1"/>
  <c r="Z547" i="1"/>
  <c r="Y547" i="1"/>
  <c r="AA547" i="1"/>
  <c r="BR548" i="1" l="1"/>
  <c r="BX547" i="1"/>
  <c r="AT548" i="1"/>
  <c r="BF548" i="1"/>
  <c r="AH548" i="1"/>
  <c r="BS548" i="1"/>
  <c r="BG548" i="1"/>
  <c r="AU548" i="1"/>
  <c r="AI548" i="1"/>
  <c r="AJ548" i="1" l="1"/>
  <c r="AK548" i="1"/>
  <c r="BH548" i="1"/>
  <c r="BI548" i="1"/>
  <c r="AW548" i="1"/>
  <c r="AV548" i="1"/>
  <c r="BU548" i="1"/>
  <c r="BT548" i="1"/>
  <c r="AY548" i="1" l="1"/>
  <c r="AX548" i="1"/>
  <c r="BW548" i="1"/>
  <c r="BV548" i="1"/>
  <c r="BJ548" i="1"/>
  <c r="BK548" i="1"/>
  <c r="AL548" i="1"/>
  <c r="AM548" i="1"/>
  <c r="AA548" i="1" l="1"/>
  <c r="Z548" i="1"/>
  <c r="X548" i="1"/>
  <c r="Y548" i="1"/>
  <c r="BF549" i="1" l="1"/>
  <c r="AT549" i="1"/>
  <c r="BX548" i="1"/>
  <c r="BR549" i="1"/>
  <c r="AH549" i="1"/>
  <c r="AU549" i="1"/>
  <c r="AI549" i="1"/>
  <c r="BG549" i="1"/>
  <c r="BS549" i="1"/>
  <c r="AK549" i="1" l="1"/>
  <c r="AJ549" i="1"/>
  <c r="BT549" i="1"/>
  <c r="BU549" i="1"/>
  <c r="AW549" i="1"/>
  <c r="AV549" i="1"/>
  <c r="BH549" i="1"/>
  <c r="BI549" i="1"/>
  <c r="AY549" i="1" l="1"/>
  <c r="AX549" i="1"/>
  <c r="AM549" i="1"/>
  <c r="AL549" i="1"/>
  <c r="BJ549" i="1"/>
  <c r="BK549" i="1"/>
  <c r="BV549" i="1"/>
  <c r="BW549" i="1"/>
  <c r="X549" i="1" l="1"/>
  <c r="AA549" i="1"/>
  <c r="Z549" i="1"/>
  <c r="Y549" i="1"/>
  <c r="BS550" i="1" l="1"/>
  <c r="AI550" i="1"/>
  <c r="BG550" i="1"/>
  <c r="AU550" i="1"/>
  <c r="AH550" i="1"/>
  <c r="BF550" i="1"/>
  <c r="AT550" i="1"/>
  <c r="BR550" i="1"/>
  <c r="BX549" i="1"/>
  <c r="AW550" i="1" l="1"/>
  <c r="AV550" i="1"/>
  <c r="BU550" i="1"/>
  <c r="BT550" i="1"/>
  <c r="BI550" i="1"/>
  <c r="BH550" i="1"/>
  <c r="AK550" i="1"/>
  <c r="AJ550" i="1"/>
  <c r="BJ550" i="1" l="1"/>
  <c r="BK550" i="1"/>
  <c r="AX550" i="1"/>
  <c r="AY550" i="1"/>
  <c r="AM550" i="1"/>
  <c r="AL550" i="1"/>
  <c r="BW550" i="1"/>
  <c r="BV550" i="1"/>
  <c r="X550" i="1" l="1"/>
  <c r="Y550" i="1"/>
  <c r="AA550" i="1"/>
  <c r="Z550" i="1"/>
  <c r="BX550" i="1" l="1"/>
  <c r="AT551" i="1"/>
  <c r="BR551" i="1"/>
  <c r="BF551" i="1"/>
  <c r="AH551" i="1"/>
  <c r="AU551" i="1"/>
  <c r="BG551" i="1"/>
  <c r="AI551" i="1"/>
  <c r="BS551" i="1"/>
  <c r="BI551" i="1" l="1"/>
  <c r="BH551" i="1"/>
  <c r="AJ551" i="1"/>
  <c r="AK551" i="1"/>
  <c r="BU551" i="1"/>
  <c r="BT551" i="1"/>
  <c r="AW551" i="1"/>
  <c r="AV551" i="1"/>
  <c r="AX551" i="1" l="1"/>
  <c r="AY551" i="1"/>
  <c r="BV551" i="1"/>
  <c r="BW551" i="1"/>
  <c r="AM551" i="1"/>
  <c r="AL551" i="1"/>
  <c r="BJ551" i="1"/>
  <c r="BK551" i="1"/>
  <c r="Y551" i="1" l="1"/>
  <c r="X551" i="1"/>
  <c r="AA551" i="1"/>
  <c r="Z551" i="1"/>
  <c r="BF552" i="1" l="1"/>
  <c r="AT552" i="1"/>
  <c r="BX551" i="1"/>
  <c r="AH552" i="1"/>
  <c r="BR552" i="1"/>
  <c r="BS552" i="1"/>
  <c r="AI552" i="1"/>
  <c r="BG552" i="1"/>
  <c r="AU552" i="1"/>
  <c r="BT552" i="1" l="1"/>
  <c r="BU552" i="1"/>
  <c r="AV552" i="1"/>
  <c r="AW552" i="1"/>
  <c r="AK552" i="1"/>
  <c r="AJ552" i="1"/>
  <c r="BH552" i="1"/>
  <c r="BI552" i="1"/>
  <c r="AM552" i="1" l="1"/>
  <c r="AL552" i="1"/>
  <c r="BJ552" i="1"/>
  <c r="BK552" i="1"/>
  <c r="AY552" i="1"/>
  <c r="AX552" i="1"/>
  <c r="BW552" i="1"/>
  <c r="BV552" i="1"/>
  <c r="X552" i="1" l="1"/>
  <c r="Y552" i="1"/>
  <c r="AA552" i="1"/>
  <c r="Z552" i="1"/>
  <c r="AI553" i="1" l="1"/>
  <c r="AU553" i="1"/>
  <c r="BG553" i="1"/>
  <c r="BS553" i="1"/>
  <c r="BX552" i="1"/>
  <c r="AT553" i="1"/>
  <c r="BR553" i="1"/>
  <c r="AH553" i="1"/>
  <c r="BF553" i="1"/>
  <c r="AK553" i="1" l="1"/>
  <c r="AJ553" i="1"/>
  <c r="BH553" i="1"/>
  <c r="BI553" i="1"/>
  <c r="BT553" i="1"/>
  <c r="BU553" i="1"/>
  <c r="AV553" i="1"/>
  <c r="AW553" i="1"/>
  <c r="AY553" i="1" l="1"/>
  <c r="AX553" i="1"/>
  <c r="AL553" i="1"/>
  <c r="AM553" i="1"/>
  <c r="BV553" i="1"/>
  <c r="BW553" i="1"/>
  <c r="BJ553" i="1"/>
  <c r="BK553" i="1"/>
  <c r="X553" i="1" l="1"/>
  <c r="Z553" i="1"/>
  <c r="AA553" i="1"/>
  <c r="Y553" i="1"/>
  <c r="BR554" i="1" l="1"/>
  <c r="AT554" i="1"/>
  <c r="AH554" i="1"/>
  <c r="BF554" i="1"/>
  <c r="BX553" i="1"/>
  <c r="BS554" i="1"/>
  <c r="BG554" i="1"/>
  <c r="AU554" i="1"/>
  <c r="AI554" i="1"/>
  <c r="BH554" i="1" l="1"/>
  <c r="BI554" i="1"/>
  <c r="AK554" i="1"/>
  <c r="AJ554" i="1"/>
  <c r="AV554" i="1"/>
  <c r="AW554" i="1"/>
  <c r="BU554" i="1"/>
  <c r="BT554" i="1"/>
  <c r="BW554" i="1" l="1"/>
  <c r="BV554" i="1"/>
  <c r="AX554" i="1"/>
  <c r="AY554" i="1"/>
  <c r="AM554" i="1"/>
  <c r="AL554" i="1"/>
  <c r="BK554" i="1"/>
  <c r="BJ554" i="1"/>
  <c r="AA554" i="1" l="1"/>
  <c r="Z554" i="1"/>
  <c r="Y554" i="1"/>
  <c r="X554" i="1"/>
  <c r="AT555" i="1" l="1"/>
  <c r="AH555" i="1"/>
  <c r="BX554" i="1"/>
  <c r="BR555" i="1"/>
  <c r="BF555" i="1"/>
  <c r="AI555" i="1"/>
  <c r="AU555" i="1"/>
  <c r="BS555" i="1"/>
  <c r="BG555" i="1"/>
  <c r="BH555" i="1" l="1"/>
  <c r="BI555" i="1"/>
  <c r="BT555" i="1"/>
  <c r="BU555" i="1"/>
  <c r="AK555" i="1"/>
  <c r="AJ555" i="1"/>
  <c r="AW555" i="1"/>
  <c r="AV555" i="1"/>
  <c r="AY555" i="1" l="1"/>
  <c r="AX555" i="1"/>
  <c r="AL555" i="1"/>
  <c r="AM555" i="1"/>
  <c r="BW555" i="1"/>
  <c r="BV555" i="1"/>
  <c r="BK555" i="1"/>
  <c r="BJ555" i="1"/>
  <c r="Y555" i="1" l="1"/>
  <c r="AA555" i="1"/>
  <c r="X555" i="1"/>
  <c r="Z555" i="1"/>
  <c r="BX555" i="1" l="1"/>
  <c r="BF556" i="1"/>
  <c r="AT556" i="1"/>
  <c r="AH556" i="1"/>
  <c r="BR556" i="1"/>
  <c r="AI556" i="1"/>
  <c r="BS556" i="1"/>
  <c r="BG556" i="1"/>
  <c r="AU556" i="1"/>
  <c r="BT556" i="1" l="1"/>
  <c r="BU556" i="1"/>
  <c r="AK556" i="1"/>
  <c r="AJ556" i="1"/>
  <c r="AW556" i="1"/>
  <c r="AV556" i="1"/>
  <c r="BH556" i="1"/>
  <c r="BI556" i="1"/>
  <c r="BK556" i="1" l="1"/>
  <c r="BJ556" i="1"/>
  <c r="AM556" i="1"/>
  <c r="AL556" i="1"/>
  <c r="AY556" i="1"/>
  <c r="AX556" i="1"/>
  <c r="BV556" i="1"/>
  <c r="BW556" i="1"/>
  <c r="Z556" i="1" l="1"/>
  <c r="X556" i="1"/>
  <c r="Y556" i="1"/>
  <c r="AA556" i="1"/>
  <c r="BS557" i="1" l="1"/>
  <c r="AI557" i="1"/>
  <c r="BG557" i="1"/>
  <c r="AU557" i="1"/>
  <c r="BX556" i="1"/>
  <c r="AH557" i="1"/>
  <c r="AT557" i="1"/>
  <c r="BR557" i="1"/>
  <c r="BF557" i="1"/>
  <c r="BT557" i="1" l="1"/>
  <c r="BU557" i="1"/>
  <c r="AJ557" i="1"/>
  <c r="AK557" i="1"/>
  <c r="BH557" i="1"/>
  <c r="BI557" i="1"/>
  <c r="AW557" i="1"/>
  <c r="AV557" i="1"/>
  <c r="BJ557" i="1" l="1"/>
  <c r="BK557" i="1"/>
  <c r="AY557" i="1"/>
  <c r="AX557" i="1"/>
  <c r="AM557" i="1"/>
  <c r="AL557" i="1"/>
  <c r="BV557" i="1"/>
  <c r="BW557" i="1"/>
  <c r="X557" i="1" l="1"/>
  <c r="Z557" i="1"/>
  <c r="AA557" i="1"/>
  <c r="Y557" i="1"/>
  <c r="AU558" i="1" l="1"/>
  <c r="AI558" i="1"/>
  <c r="BG558" i="1"/>
  <c r="BS558" i="1"/>
  <c r="AT558" i="1"/>
  <c r="BF558" i="1"/>
  <c r="BX557" i="1"/>
  <c r="BR558" i="1"/>
  <c r="AH558" i="1"/>
  <c r="BT558" i="1" l="1"/>
  <c r="BU558" i="1"/>
  <c r="AV558" i="1"/>
  <c r="AW558" i="1"/>
  <c r="AK558" i="1"/>
  <c r="AJ558" i="1"/>
  <c r="BI558" i="1"/>
  <c r="BH558" i="1"/>
  <c r="BK558" i="1" l="1"/>
  <c r="BJ558" i="1"/>
  <c r="AL558" i="1"/>
  <c r="AM558" i="1"/>
  <c r="AX558" i="1"/>
  <c r="AY558" i="1"/>
  <c r="BW558" i="1"/>
  <c r="BV558" i="1"/>
  <c r="Z558" i="1" l="1"/>
  <c r="Y558" i="1"/>
  <c r="AA558" i="1"/>
  <c r="X558" i="1"/>
  <c r="BG559" i="1" l="1"/>
  <c r="AU559" i="1"/>
  <c r="AI559" i="1"/>
  <c r="BS559" i="1"/>
  <c r="BF559" i="1"/>
  <c r="AT559" i="1"/>
  <c r="BR559" i="1"/>
  <c r="BX558" i="1"/>
  <c r="AH559" i="1"/>
  <c r="AV559" i="1" l="1"/>
  <c r="AW559" i="1"/>
  <c r="AJ559" i="1"/>
  <c r="AK559" i="1"/>
  <c r="BU559" i="1"/>
  <c r="BT559" i="1"/>
  <c r="BI559" i="1"/>
  <c r="BH559" i="1"/>
  <c r="BK559" i="1" l="1"/>
  <c r="BJ559" i="1"/>
  <c r="BV559" i="1"/>
  <c r="BW559" i="1"/>
  <c r="AL559" i="1"/>
  <c r="AM559" i="1"/>
  <c r="AX559" i="1"/>
  <c r="AY559" i="1"/>
  <c r="Z559" i="1" l="1"/>
  <c r="Y559" i="1"/>
  <c r="X559" i="1"/>
  <c r="AA559" i="1"/>
  <c r="AU560" i="1" l="1"/>
  <c r="BG560" i="1"/>
  <c r="AI560" i="1"/>
  <c r="BS560" i="1"/>
  <c r="BF560" i="1"/>
  <c r="BR560" i="1"/>
  <c r="BX559" i="1"/>
  <c r="AT560" i="1"/>
  <c r="AH560" i="1"/>
  <c r="AK560" i="1" l="1"/>
  <c r="AJ560" i="1"/>
  <c r="BH560" i="1"/>
  <c r="BI560" i="1"/>
  <c r="AW560" i="1"/>
  <c r="AV560" i="1"/>
  <c r="BT560" i="1"/>
  <c r="BU560" i="1"/>
  <c r="BW560" i="1" l="1"/>
  <c r="BV560" i="1"/>
  <c r="AX560" i="1"/>
  <c r="AY560" i="1"/>
  <c r="BK560" i="1"/>
  <c r="BJ560" i="1"/>
  <c r="AL560" i="1"/>
  <c r="AM560" i="1"/>
  <c r="AA560" i="1" l="1"/>
  <c r="X560" i="1"/>
  <c r="Z560" i="1"/>
  <c r="Y560" i="1"/>
  <c r="BX560" i="1" l="1"/>
  <c r="BF561" i="1"/>
  <c r="AH561" i="1"/>
  <c r="BR561" i="1"/>
  <c r="AT561" i="1"/>
  <c r="AI561" i="1"/>
  <c r="BG561" i="1"/>
  <c r="AU561" i="1"/>
  <c r="BS561" i="1"/>
  <c r="AW561" i="1" l="1"/>
  <c r="AV561" i="1"/>
  <c r="BT561" i="1"/>
  <c r="BU561" i="1"/>
  <c r="AJ561" i="1"/>
  <c r="AK561" i="1"/>
  <c r="BI561" i="1"/>
  <c r="BH561" i="1"/>
  <c r="BK561" i="1" l="1"/>
  <c r="BJ561" i="1"/>
  <c r="AL561" i="1"/>
  <c r="AM561" i="1"/>
  <c r="BV561" i="1"/>
  <c r="BW561" i="1"/>
  <c r="AX561" i="1"/>
  <c r="AY561" i="1"/>
  <c r="Z561" i="1" l="1"/>
  <c r="X561" i="1"/>
  <c r="AA561" i="1"/>
  <c r="Y561" i="1"/>
  <c r="AI562" i="1" l="1"/>
  <c r="AU562" i="1"/>
  <c r="BS562" i="1"/>
  <c r="BG562" i="1"/>
  <c r="BR562" i="1"/>
  <c r="AH562" i="1"/>
  <c r="BX561" i="1"/>
  <c r="BF562" i="1"/>
  <c r="AT562" i="1"/>
  <c r="BU562" i="1" l="1"/>
  <c r="BT562" i="1"/>
  <c r="AW562" i="1"/>
  <c r="AV562" i="1"/>
  <c r="BH562" i="1"/>
  <c r="BI562" i="1"/>
  <c r="AJ562" i="1"/>
  <c r="AK562" i="1"/>
  <c r="BW562" i="1" l="1"/>
  <c r="BV562" i="1"/>
  <c r="AM562" i="1"/>
  <c r="AL562" i="1"/>
  <c r="BK562" i="1"/>
  <c r="BJ562" i="1"/>
  <c r="AY562" i="1"/>
  <c r="AX562" i="1"/>
  <c r="X562" i="1" l="1"/>
  <c r="Y562" i="1"/>
  <c r="AA562" i="1"/>
  <c r="Z562" i="1"/>
  <c r="BR563" i="1" l="1"/>
  <c r="AT563" i="1"/>
  <c r="AH563" i="1"/>
  <c r="BF563" i="1"/>
  <c r="BX562" i="1"/>
  <c r="BG563" i="1"/>
  <c r="BS563" i="1"/>
  <c r="AI563" i="1"/>
  <c r="AU563" i="1"/>
  <c r="BI563" i="1" l="1"/>
  <c r="BH563" i="1"/>
  <c r="AJ563" i="1"/>
  <c r="AK563" i="1"/>
  <c r="AW563" i="1"/>
  <c r="AV563" i="1"/>
  <c r="BU563" i="1"/>
  <c r="BT563" i="1"/>
  <c r="BW563" i="1" l="1"/>
  <c r="BV563" i="1"/>
  <c r="AY563" i="1"/>
  <c r="AX563" i="1"/>
  <c r="AM563" i="1"/>
  <c r="AL563" i="1"/>
  <c r="BK563" i="1"/>
  <c r="BJ563" i="1"/>
  <c r="Y563" i="1" l="1"/>
  <c r="Z563" i="1"/>
  <c r="X563" i="1"/>
  <c r="AA563" i="1"/>
  <c r="BR564" i="1" l="1"/>
  <c r="BF564" i="1"/>
  <c r="AH564" i="1"/>
  <c r="BX563" i="1"/>
  <c r="AT564" i="1"/>
  <c r="BG564" i="1"/>
  <c r="AU564" i="1"/>
  <c r="AI564" i="1"/>
  <c r="BS564" i="1"/>
  <c r="AV564" i="1" l="1"/>
  <c r="AW564" i="1"/>
  <c r="AJ564" i="1"/>
  <c r="AK564" i="1"/>
  <c r="BI564" i="1"/>
  <c r="BH564" i="1"/>
  <c r="BU564" i="1"/>
  <c r="BT564" i="1"/>
  <c r="BV564" i="1" l="1"/>
  <c r="BW564" i="1"/>
  <c r="BJ564" i="1"/>
  <c r="BK564" i="1"/>
  <c r="AM564" i="1"/>
  <c r="AL564" i="1"/>
  <c r="AY564" i="1"/>
  <c r="AX564" i="1"/>
  <c r="X564" i="1" l="1"/>
  <c r="AA564" i="1"/>
  <c r="Z564" i="1"/>
  <c r="Y564" i="1"/>
  <c r="BS565" i="1" l="1"/>
  <c r="AU565" i="1"/>
  <c r="AI565" i="1"/>
  <c r="BG565" i="1"/>
  <c r="BX564" i="1"/>
  <c r="AH565" i="1"/>
  <c r="BR565" i="1"/>
  <c r="AT565" i="1"/>
  <c r="BF565" i="1"/>
  <c r="AV565" i="1" l="1"/>
  <c r="AW565" i="1"/>
  <c r="BI565" i="1"/>
  <c r="BH565" i="1"/>
  <c r="BT565" i="1"/>
  <c r="BU565" i="1"/>
  <c r="AJ565" i="1"/>
  <c r="AK565" i="1"/>
  <c r="BV565" i="1" l="1"/>
  <c r="BW565" i="1"/>
  <c r="AL565" i="1"/>
  <c r="AM565" i="1"/>
  <c r="BJ565" i="1"/>
  <c r="BK565" i="1"/>
  <c r="AY565" i="1"/>
  <c r="AX565" i="1"/>
  <c r="Z565" i="1" l="1"/>
  <c r="AA565" i="1"/>
  <c r="Y565" i="1"/>
  <c r="X565" i="1"/>
  <c r="BG566" i="1" l="1"/>
  <c r="BS566" i="1"/>
  <c r="AU566" i="1"/>
  <c r="AI566" i="1"/>
  <c r="AT566" i="1"/>
  <c r="BF566" i="1"/>
  <c r="BR566" i="1"/>
  <c r="AH566" i="1"/>
  <c r="BX565" i="1"/>
  <c r="AK566" i="1" l="1"/>
  <c r="AJ566" i="1"/>
  <c r="BI566" i="1"/>
  <c r="BH566" i="1"/>
  <c r="BT566" i="1"/>
  <c r="BU566" i="1"/>
  <c r="AW566" i="1"/>
  <c r="AV566" i="1"/>
  <c r="BV566" i="1" l="1"/>
  <c r="BW566" i="1"/>
  <c r="AL566" i="1"/>
  <c r="AM566" i="1"/>
  <c r="AX566" i="1"/>
  <c r="AY566" i="1"/>
  <c r="BJ566" i="1"/>
  <c r="BK566" i="1"/>
  <c r="AA566" i="1" l="1"/>
  <c r="X566" i="1"/>
  <c r="Z566" i="1"/>
  <c r="Y566" i="1"/>
  <c r="AT567" i="1" l="1"/>
  <c r="BR567" i="1"/>
  <c r="AH567" i="1"/>
  <c r="BX566" i="1"/>
  <c r="BF567" i="1"/>
  <c r="AI567" i="1"/>
  <c r="BS567" i="1"/>
  <c r="BG567" i="1"/>
  <c r="AU567" i="1"/>
  <c r="BH567" i="1" l="1"/>
  <c r="BI567" i="1"/>
  <c r="AJ567" i="1"/>
  <c r="AK567" i="1"/>
  <c r="BU567" i="1"/>
  <c r="BT567" i="1"/>
  <c r="AW567" i="1"/>
  <c r="AV567" i="1"/>
  <c r="BV567" i="1" l="1"/>
  <c r="BW567" i="1"/>
  <c r="AY567" i="1"/>
  <c r="AX567" i="1"/>
  <c r="AM567" i="1"/>
  <c r="AL567" i="1"/>
  <c r="BJ567" i="1"/>
  <c r="BK567" i="1"/>
  <c r="Z567" i="1" l="1"/>
  <c r="X567" i="1"/>
  <c r="Y567" i="1"/>
  <c r="AA567" i="1"/>
  <c r="BG568" i="1" l="1"/>
  <c r="AI568" i="1"/>
  <c r="BS568" i="1"/>
  <c r="AU568" i="1"/>
  <c r="AH568" i="1"/>
  <c r="BR568" i="1"/>
  <c r="AT568" i="1"/>
  <c r="BX567" i="1"/>
  <c r="BF568" i="1"/>
  <c r="BH568" i="1" l="1"/>
  <c r="BI568" i="1"/>
  <c r="AV568" i="1"/>
  <c r="AW568" i="1"/>
  <c r="BU568" i="1"/>
  <c r="BT568" i="1"/>
  <c r="AJ568" i="1"/>
  <c r="AK568" i="1"/>
  <c r="AM568" i="1" l="1"/>
  <c r="AL568" i="1"/>
  <c r="BW568" i="1"/>
  <c r="BV568" i="1"/>
  <c r="AX568" i="1"/>
  <c r="AY568" i="1"/>
  <c r="BK568" i="1"/>
  <c r="BJ568" i="1"/>
  <c r="AA568" i="1" l="1"/>
  <c r="X568" i="1"/>
  <c r="Y568" i="1"/>
  <c r="Z568" i="1"/>
  <c r="AH569" i="1" l="1"/>
  <c r="BR569" i="1"/>
  <c r="BX568" i="1"/>
  <c r="AT569" i="1"/>
  <c r="BF569" i="1"/>
  <c r="BG569" i="1"/>
  <c r="AU569" i="1"/>
  <c r="BS569" i="1"/>
  <c r="AI569" i="1"/>
  <c r="BI569" i="1" l="1"/>
  <c r="BH569" i="1"/>
  <c r="AW569" i="1"/>
  <c r="AV569" i="1"/>
  <c r="BU569" i="1"/>
  <c r="BT569" i="1"/>
  <c r="AJ569" i="1"/>
  <c r="AK569" i="1"/>
  <c r="AL569" i="1" l="1"/>
  <c r="AM569" i="1"/>
  <c r="AY569" i="1"/>
  <c r="AX569" i="1"/>
  <c r="BW569" i="1"/>
  <c r="BV569" i="1"/>
  <c r="BJ569" i="1"/>
  <c r="BK569" i="1"/>
  <c r="X569" i="1" l="1"/>
  <c r="AA569" i="1"/>
  <c r="Y569" i="1"/>
  <c r="Z569" i="1"/>
  <c r="BG570" i="1" l="1"/>
  <c r="AI570" i="1"/>
  <c r="BS570" i="1"/>
  <c r="AU570" i="1"/>
  <c r="BX569" i="1"/>
  <c r="AT570" i="1"/>
  <c r="BF570" i="1"/>
  <c r="AH570" i="1"/>
  <c r="BR570" i="1"/>
  <c r="BU570" i="1" l="1"/>
  <c r="BT570" i="1"/>
  <c r="AW570" i="1"/>
  <c r="AV570" i="1"/>
  <c r="AK570" i="1"/>
  <c r="AJ570" i="1"/>
  <c r="BI570" i="1"/>
  <c r="BH570" i="1"/>
  <c r="AX570" i="1" l="1"/>
  <c r="AY570" i="1"/>
  <c r="BJ570" i="1"/>
  <c r="BK570" i="1"/>
  <c r="AM570" i="1"/>
  <c r="AL570" i="1"/>
  <c r="BW570" i="1"/>
  <c r="BV570" i="1"/>
  <c r="X570" i="1" l="1"/>
  <c r="Y570" i="1"/>
  <c r="AA570" i="1"/>
  <c r="Z570" i="1"/>
  <c r="AH571" i="1" l="1"/>
  <c r="BR571" i="1"/>
  <c r="BX570" i="1"/>
  <c r="BF571" i="1"/>
  <c r="AT571" i="1"/>
  <c r="AU571" i="1"/>
  <c r="BS571" i="1"/>
  <c r="AI571" i="1"/>
  <c r="BG571" i="1"/>
  <c r="AV571" i="1" l="1"/>
  <c r="AW571" i="1"/>
  <c r="BT571" i="1"/>
  <c r="BU571" i="1"/>
  <c r="BH571" i="1"/>
  <c r="BI571" i="1"/>
  <c r="AK571" i="1"/>
  <c r="AJ571" i="1"/>
  <c r="AM571" i="1" l="1"/>
  <c r="AL571" i="1"/>
  <c r="BK571" i="1"/>
  <c r="BJ571" i="1"/>
  <c r="BW571" i="1"/>
  <c r="BV571" i="1"/>
  <c r="AX571" i="1"/>
  <c r="AY571" i="1"/>
  <c r="X571" i="1" l="1"/>
  <c r="Y571" i="1"/>
  <c r="Z571" i="1"/>
  <c r="AA571" i="1"/>
  <c r="AU572" i="1" l="1"/>
  <c r="BS572" i="1"/>
  <c r="BG572" i="1"/>
  <c r="AI572" i="1"/>
  <c r="AT572" i="1"/>
  <c r="AH572" i="1"/>
  <c r="BR572" i="1"/>
  <c r="BX571" i="1"/>
  <c r="BF572" i="1"/>
  <c r="BI572" i="1" l="1"/>
  <c r="BH572" i="1"/>
  <c r="AV572" i="1"/>
  <c r="AW572" i="1"/>
  <c r="BU572" i="1"/>
  <c r="BT572" i="1"/>
  <c r="AK572" i="1"/>
  <c r="AJ572" i="1"/>
  <c r="AL572" i="1" l="1"/>
  <c r="AM572" i="1"/>
  <c r="BV572" i="1"/>
  <c r="BW572" i="1"/>
  <c r="AY572" i="1"/>
  <c r="AX572" i="1"/>
  <c r="BK572" i="1"/>
  <c r="BJ572" i="1"/>
  <c r="AA572" i="1" l="1"/>
  <c r="Y572" i="1"/>
  <c r="Z572" i="1"/>
  <c r="X572" i="1"/>
  <c r="AH573" i="1" l="1"/>
  <c r="AT573" i="1"/>
  <c r="BR573" i="1"/>
  <c r="BF573" i="1"/>
  <c r="BX572" i="1"/>
  <c r="BG573" i="1"/>
  <c r="AU573" i="1"/>
  <c r="AI573" i="1"/>
  <c r="BS573" i="1"/>
  <c r="BI573" i="1" l="1"/>
  <c r="BH573" i="1"/>
  <c r="BU573" i="1"/>
  <c r="BT573" i="1"/>
  <c r="AV573" i="1"/>
  <c r="AW573" i="1"/>
  <c r="AK573" i="1"/>
  <c r="AJ573" i="1"/>
  <c r="BK573" i="1" l="1"/>
  <c r="BJ573" i="1"/>
  <c r="AM573" i="1"/>
  <c r="AL573" i="1"/>
  <c r="AX573" i="1"/>
  <c r="AY573" i="1"/>
  <c r="BW573" i="1"/>
  <c r="BV573" i="1"/>
  <c r="Z573" i="1" l="1"/>
  <c r="AA573" i="1"/>
  <c r="X573" i="1"/>
  <c r="Y573" i="1"/>
  <c r="AU574" i="1" l="1"/>
  <c r="BS574" i="1"/>
  <c r="AI574" i="1"/>
  <c r="BG574" i="1"/>
  <c r="AT574" i="1"/>
  <c r="BR574" i="1"/>
  <c r="BX573" i="1"/>
  <c r="BF574" i="1"/>
  <c r="AH574" i="1"/>
  <c r="BI574" i="1" l="1"/>
  <c r="BH574" i="1"/>
  <c r="BU574" i="1"/>
  <c r="BT574" i="1"/>
  <c r="AJ574" i="1"/>
  <c r="AK574" i="1"/>
  <c r="AV574" i="1"/>
  <c r="AW574" i="1"/>
  <c r="AX574" i="1" l="1"/>
  <c r="AY574" i="1"/>
  <c r="BW574" i="1"/>
  <c r="BV574" i="1"/>
  <c r="AM574" i="1"/>
  <c r="AL574" i="1"/>
  <c r="BK574" i="1"/>
  <c r="BJ574" i="1"/>
  <c r="AA574" i="1" l="1"/>
  <c r="Z574" i="1"/>
  <c r="X574" i="1"/>
  <c r="Y574" i="1"/>
  <c r="AH575" i="1" l="1"/>
  <c r="BR575" i="1"/>
  <c r="BX574" i="1"/>
  <c r="BF575" i="1"/>
  <c r="AT575" i="1"/>
  <c r="AU575" i="1"/>
  <c r="AI575" i="1"/>
  <c r="BG575" i="1"/>
  <c r="BS575" i="1"/>
  <c r="AV575" i="1" l="1"/>
  <c r="AW575" i="1"/>
  <c r="BI575" i="1"/>
  <c r="BH575" i="1"/>
  <c r="BU575" i="1"/>
  <c r="BT575" i="1"/>
  <c r="AK575" i="1"/>
  <c r="AJ575" i="1"/>
  <c r="AL575" i="1" l="1"/>
  <c r="AM575" i="1"/>
  <c r="BV575" i="1"/>
  <c r="BW575" i="1"/>
  <c r="BJ575" i="1"/>
  <c r="BK575" i="1"/>
  <c r="AX575" i="1"/>
  <c r="AY575" i="1"/>
  <c r="X575" i="1" l="1"/>
  <c r="Y575" i="1"/>
  <c r="Z575" i="1"/>
  <c r="AA575" i="1"/>
  <c r="AU576" i="1" l="1"/>
  <c r="BS576" i="1"/>
  <c r="AI576" i="1"/>
  <c r="BG576" i="1"/>
  <c r="BR576" i="1"/>
  <c r="BF576" i="1"/>
  <c r="AT576" i="1"/>
  <c r="AH576" i="1"/>
  <c r="BX575" i="1"/>
  <c r="AV576" i="1" l="1"/>
  <c r="AW576" i="1"/>
  <c r="AJ576" i="1"/>
  <c r="AK576" i="1"/>
  <c r="BH576" i="1"/>
  <c r="BI576" i="1"/>
  <c r="BU576" i="1"/>
  <c r="BT576" i="1"/>
  <c r="BV576" i="1" l="1"/>
  <c r="BW576" i="1"/>
  <c r="BJ576" i="1"/>
  <c r="BK576" i="1"/>
  <c r="AL576" i="1"/>
  <c r="AM576" i="1"/>
  <c r="AX576" i="1"/>
  <c r="AY576" i="1"/>
  <c r="X576" i="1" l="1"/>
  <c r="Y576" i="1"/>
  <c r="Z576" i="1"/>
  <c r="AA576" i="1"/>
  <c r="AI577" i="1" l="1"/>
  <c r="BG577" i="1"/>
  <c r="AU577" i="1"/>
  <c r="BS577" i="1"/>
  <c r="BF577" i="1"/>
  <c r="AH577" i="1"/>
  <c r="AT577" i="1"/>
  <c r="BX576" i="1"/>
  <c r="BR577" i="1"/>
  <c r="AK577" i="1" l="1"/>
  <c r="AJ577" i="1"/>
  <c r="BU577" i="1"/>
  <c r="BT577" i="1"/>
  <c r="AV577" i="1"/>
  <c r="AW577" i="1"/>
  <c r="BH577" i="1"/>
  <c r="BI577" i="1"/>
  <c r="BK577" i="1" l="1"/>
  <c r="BJ577" i="1"/>
  <c r="AY577" i="1"/>
  <c r="AX577" i="1"/>
  <c r="BV577" i="1"/>
  <c r="BW577" i="1"/>
  <c r="AM577" i="1"/>
  <c r="AL577" i="1"/>
  <c r="Z577" i="1" l="1"/>
  <c r="AA577" i="1"/>
  <c r="Y577" i="1"/>
  <c r="X577" i="1"/>
  <c r="BS578" i="1" l="1"/>
  <c r="AI578" i="1"/>
  <c r="BG578" i="1"/>
  <c r="AU578" i="1"/>
  <c r="AH578" i="1"/>
  <c r="BR578" i="1"/>
  <c r="BX577" i="1"/>
  <c r="AT578" i="1"/>
  <c r="BF578" i="1"/>
  <c r="BH578" i="1" l="1"/>
  <c r="BI578" i="1"/>
  <c r="BU578" i="1"/>
  <c r="BT578" i="1"/>
  <c r="AW578" i="1"/>
  <c r="AV578" i="1"/>
  <c r="AK578" i="1"/>
  <c r="AJ578" i="1"/>
  <c r="BW578" i="1" l="1"/>
  <c r="BV578" i="1"/>
  <c r="AL578" i="1"/>
  <c r="AM578" i="1"/>
  <c r="AX578" i="1"/>
  <c r="AY578" i="1"/>
  <c r="BK578" i="1"/>
  <c r="BJ578" i="1"/>
  <c r="Z578" i="1" l="1"/>
  <c r="X578" i="1"/>
  <c r="Y578" i="1"/>
  <c r="AA578" i="1"/>
  <c r="AU579" i="1" l="1"/>
  <c r="BS579" i="1"/>
  <c r="BG579" i="1"/>
  <c r="AI579" i="1"/>
  <c r="AH579" i="1"/>
  <c r="AT579" i="1"/>
  <c r="BF579" i="1"/>
  <c r="BX578" i="1"/>
  <c r="BR579" i="1"/>
  <c r="BU579" i="1" l="1"/>
  <c r="BT579" i="1"/>
  <c r="BI579" i="1"/>
  <c r="BH579" i="1"/>
  <c r="AV579" i="1"/>
  <c r="AW579" i="1"/>
  <c r="AJ579" i="1"/>
  <c r="AK579" i="1"/>
  <c r="BW579" i="1" l="1"/>
  <c r="BV579" i="1"/>
  <c r="AM579" i="1"/>
  <c r="AL579" i="1"/>
  <c r="AX579" i="1"/>
  <c r="AY579" i="1"/>
  <c r="BJ579" i="1"/>
  <c r="BK579" i="1"/>
  <c r="Y579" i="1" l="1"/>
  <c r="X579" i="1"/>
  <c r="Z579" i="1"/>
  <c r="AA579" i="1"/>
  <c r="BS580" i="1" l="1"/>
  <c r="AI580" i="1"/>
  <c r="AU580" i="1"/>
  <c r="BG580" i="1"/>
  <c r="BF580" i="1"/>
  <c r="BR580" i="1"/>
  <c r="AH580" i="1"/>
  <c r="AT580" i="1"/>
  <c r="BX579" i="1"/>
  <c r="AV580" i="1" l="1"/>
  <c r="AW580" i="1"/>
  <c r="AJ580" i="1"/>
  <c r="AK580" i="1"/>
  <c r="BU580" i="1"/>
  <c r="BT580" i="1"/>
  <c r="BI580" i="1"/>
  <c r="BH580" i="1"/>
  <c r="BK580" i="1" l="1"/>
  <c r="BJ580" i="1"/>
  <c r="BV580" i="1"/>
  <c r="BW580" i="1"/>
  <c r="AL580" i="1"/>
  <c r="AM580" i="1"/>
  <c r="AX580" i="1"/>
  <c r="AY580" i="1"/>
  <c r="Y580" i="1" l="1"/>
  <c r="Z580" i="1"/>
  <c r="AA580" i="1"/>
  <c r="X580" i="1"/>
  <c r="AT581" i="1" l="1"/>
  <c r="BX580" i="1"/>
  <c r="BF581" i="1"/>
  <c r="AH581" i="1"/>
  <c r="BR581" i="1"/>
  <c r="AI581" i="1"/>
  <c r="BG581" i="1"/>
  <c r="AU581" i="1"/>
  <c r="BS581" i="1"/>
  <c r="BT581" i="1" l="1"/>
  <c r="BU581" i="1"/>
  <c r="AJ581" i="1"/>
  <c r="AK581" i="1"/>
  <c r="BI581" i="1"/>
  <c r="BH581" i="1"/>
  <c r="AV581" i="1"/>
  <c r="AW581" i="1"/>
  <c r="AX581" i="1" l="1"/>
  <c r="AY581" i="1"/>
  <c r="BJ581" i="1"/>
  <c r="BK581" i="1"/>
  <c r="AM581" i="1"/>
  <c r="AL581" i="1"/>
  <c r="BV581" i="1"/>
  <c r="BW581" i="1"/>
  <c r="Y581" i="1" l="1"/>
  <c r="Z581" i="1"/>
  <c r="X581" i="1"/>
  <c r="AA581" i="1"/>
  <c r="BX581" i="1" l="1"/>
  <c r="AH582" i="1"/>
  <c r="BR582" i="1"/>
  <c r="BF582" i="1"/>
  <c r="AT582" i="1"/>
  <c r="AU582" i="1"/>
  <c r="BS582" i="1"/>
  <c r="BG582" i="1"/>
  <c r="AI582" i="1"/>
  <c r="AW582" i="1" l="1"/>
  <c r="AV582" i="1"/>
  <c r="BI582" i="1"/>
  <c r="BH582" i="1"/>
  <c r="BU582" i="1"/>
  <c r="BT582" i="1"/>
  <c r="AK582" i="1"/>
  <c r="AJ582" i="1"/>
  <c r="AL582" i="1" l="1"/>
  <c r="AM582" i="1"/>
  <c r="BV582" i="1"/>
  <c r="BW582" i="1"/>
  <c r="BK582" i="1"/>
  <c r="BJ582" i="1"/>
  <c r="AX582" i="1"/>
  <c r="AY582" i="1"/>
  <c r="X582" i="1" l="1"/>
  <c r="Y582" i="1"/>
  <c r="AA582" i="1"/>
  <c r="Z582" i="1"/>
  <c r="BF583" i="1" l="1"/>
  <c r="BX582" i="1"/>
  <c r="AH583" i="1"/>
  <c r="BR583" i="1"/>
  <c r="AT583" i="1"/>
  <c r="BS583" i="1"/>
  <c r="AU583" i="1"/>
  <c r="AI583" i="1"/>
  <c r="BG583" i="1"/>
  <c r="AW583" i="1" l="1"/>
  <c r="AV583" i="1"/>
  <c r="BU583" i="1"/>
  <c r="BT583" i="1"/>
  <c r="AK583" i="1"/>
  <c r="AJ583" i="1"/>
  <c r="BI583" i="1"/>
  <c r="BH583" i="1"/>
  <c r="BK583" i="1" l="1"/>
  <c r="BJ583" i="1"/>
  <c r="AM583" i="1"/>
  <c r="AL583" i="1"/>
  <c r="BW583" i="1"/>
  <c r="BV583" i="1"/>
  <c r="AY583" i="1"/>
  <c r="AX583" i="1"/>
  <c r="AA583" i="1" l="1"/>
  <c r="X583" i="1"/>
  <c r="Z583" i="1"/>
  <c r="Y583" i="1"/>
  <c r="BR584" i="1" l="1"/>
  <c r="AH584" i="1"/>
  <c r="BX583" i="1"/>
  <c r="AT584" i="1"/>
  <c r="BF584" i="1"/>
  <c r="BS584" i="1"/>
  <c r="AI584" i="1"/>
  <c r="BG584" i="1"/>
  <c r="AU584" i="1"/>
  <c r="BH584" i="1" l="1"/>
  <c r="BI584" i="1"/>
  <c r="AV584" i="1"/>
  <c r="AW584" i="1"/>
  <c r="AJ584" i="1"/>
  <c r="AK584" i="1"/>
  <c r="BT584" i="1"/>
  <c r="BU584" i="1"/>
  <c r="BV584" i="1" l="1"/>
  <c r="BW584" i="1"/>
  <c r="AL584" i="1"/>
  <c r="AM584" i="1"/>
  <c r="AY584" i="1"/>
  <c r="AX584" i="1"/>
  <c r="BK584" i="1"/>
  <c r="BJ584" i="1"/>
  <c r="Y584" i="1" l="1"/>
  <c r="Z584" i="1"/>
  <c r="X584" i="1"/>
  <c r="AA584" i="1"/>
  <c r="AH585" i="1" l="1"/>
  <c r="BF585" i="1"/>
  <c r="BX584" i="1"/>
  <c r="AT585" i="1"/>
  <c r="BR585" i="1"/>
  <c r="BG585" i="1"/>
  <c r="AU585" i="1"/>
  <c r="AI585" i="1"/>
  <c r="BS585" i="1"/>
  <c r="BT585" i="1" l="1"/>
  <c r="BU585" i="1"/>
  <c r="AV585" i="1"/>
  <c r="AW585" i="1"/>
  <c r="BI585" i="1"/>
  <c r="BH585" i="1"/>
  <c r="AK585" i="1"/>
  <c r="AJ585" i="1"/>
  <c r="AL585" i="1" l="1"/>
  <c r="AM585" i="1"/>
  <c r="BK585" i="1"/>
  <c r="BJ585" i="1"/>
  <c r="AY585" i="1"/>
  <c r="AX585" i="1"/>
  <c r="BW585" i="1"/>
  <c r="BV585" i="1"/>
  <c r="AA585" i="1" l="1"/>
  <c r="Z585" i="1"/>
  <c r="X585" i="1"/>
  <c r="Y585" i="1"/>
  <c r="AH586" i="1" l="1"/>
  <c r="BR586" i="1"/>
  <c r="AT586" i="1"/>
  <c r="BF586" i="1"/>
  <c r="BX585" i="1"/>
  <c r="AU586" i="1"/>
  <c r="BS586" i="1"/>
  <c r="BG586" i="1"/>
  <c r="AI586" i="1"/>
  <c r="BU586" i="1" l="1"/>
  <c r="BT586" i="1"/>
  <c r="BI586" i="1"/>
  <c r="BH586" i="1"/>
  <c r="AV586" i="1"/>
  <c r="AW586" i="1"/>
  <c r="AJ586" i="1"/>
  <c r="AK586" i="1"/>
  <c r="AX586" i="1" l="1"/>
  <c r="AY586" i="1"/>
  <c r="AM586" i="1"/>
  <c r="AL586" i="1"/>
  <c r="BK586" i="1"/>
  <c r="BJ586" i="1"/>
  <c r="BV586" i="1"/>
  <c r="BW586" i="1"/>
  <c r="AA586" i="1" l="1"/>
  <c r="X586" i="1"/>
  <c r="Z586" i="1"/>
  <c r="Y586" i="1"/>
  <c r="BF587" i="1" l="1"/>
  <c r="AH587" i="1"/>
  <c r="AT587" i="1"/>
  <c r="BX586" i="1"/>
  <c r="BR587" i="1"/>
  <c r="AI587" i="1"/>
  <c r="BG587" i="1"/>
  <c r="AU587" i="1"/>
  <c r="BS587" i="1"/>
  <c r="BU587" i="1" l="1"/>
  <c r="BT587" i="1"/>
  <c r="AV587" i="1"/>
  <c r="AW587" i="1"/>
  <c r="AJ587" i="1"/>
  <c r="AK587" i="1"/>
  <c r="BI587" i="1"/>
  <c r="BH587" i="1"/>
  <c r="BJ587" i="1" l="1"/>
  <c r="BK587" i="1"/>
  <c r="AM587" i="1"/>
  <c r="AL587" i="1"/>
  <c r="AY587" i="1"/>
  <c r="AX587" i="1"/>
  <c r="BV587" i="1"/>
  <c r="BW587" i="1"/>
  <c r="X587" i="1" l="1"/>
  <c r="Z587" i="1"/>
  <c r="AA587" i="1"/>
  <c r="Y587" i="1"/>
  <c r="BR588" i="1" l="1"/>
  <c r="BF588" i="1"/>
  <c r="BX587" i="1"/>
  <c r="AT588" i="1"/>
  <c r="AH588" i="1"/>
  <c r="BS588" i="1"/>
  <c r="AI588" i="1"/>
  <c r="AU588" i="1"/>
  <c r="BG588" i="1"/>
  <c r="AK588" i="1" l="1"/>
  <c r="AJ588" i="1"/>
  <c r="AW588" i="1"/>
  <c r="AV588" i="1"/>
  <c r="BI588" i="1"/>
  <c r="BH588" i="1"/>
  <c r="BU588" i="1"/>
  <c r="BT588" i="1"/>
  <c r="BW588" i="1" l="1"/>
  <c r="BV588" i="1"/>
  <c r="BK588" i="1"/>
  <c r="BJ588" i="1"/>
  <c r="AL588" i="1"/>
  <c r="AM588" i="1"/>
  <c r="AY588" i="1"/>
  <c r="AX588" i="1"/>
  <c r="Z588" i="1" l="1"/>
  <c r="AA588" i="1"/>
  <c r="Y588" i="1"/>
  <c r="X588" i="1"/>
  <c r="BG589" i="1" l="1"/>
  <c r="AU589" i="1"/>
  <c r="AI589" i="1"/>
  <c r="BS589" i="1"/>
  <c r="AH589" i="1"/>
  <c r="BR589" i="1"/>
  <c r="BX588" i="1"/>
  <c r="AT589" i="1"/>
  <c r="BF589" i="1"/>
  <c r="BI589" i="1" l="1"/>
  <c r="BH589" i="1"/>
  <c r="AW589" i="1"/>
  <c r="AV589" i="1"/>
  <c r="BT589" i="1"/>
  <c r="BU589" i="1"/>
  <c r="AJ589" i="1"/>
  <c r="AK589" i="1"/>
  <c r="AL589" i="1" l="1"/>
  <c r="AM589" i="1"/>
  <c r="AX589" i="1"/>
  <c r="AY589" i="1"/>
  <c r="BW589" i="1"/>
  <c r="BV589" i="1"/>
  <c r="BK589" i="1"/>
  <c r="BJ589" i="1"/>
  <c r="Z589" i="1" l="1"/>
  <c r="Y589" i="1"/>
  <c r="AA589" i="1"/>
  <c r="X589" i="1"/>
  <c r="BG590" i="1" l="1"/>
  <c r="AU590" i="1"/>
  <c r="AI590" i="1"/>
  <c r="BS590" i="1"/>
  <c r="BR590" i="1"/>
  <c r="AH590" i="1"/>
  <c r="BX589" i="1"/>
  <c r="BF590" i="1"/>
  <c r="AT590" i="1"/>
  <c r="BT590" i="1" l="1"/>
  <c r="BU590" i="1"/>
  <c r="AW590" i="1"/>
  <c r="AV590" i="1"/>
  <c r="BH590" i="1"/>
  <c r="BI590" i="1"/>
  <c r="AJ590" i="1"/>
  <c r="AK590" i="1"/>
  <c r="AM590" i="1" l="1"/>
  <c r="AL590" i="1"/>
  <c r="AY590" i="1"/>
  <c r="AX590" i="1"/>
  <c r="BJ590" i="1"/>
  <c r="BK590" i="1"/>
  <c r="BW590" i="1"/>
  <c r="BV590" i="1"/>
  <c r="AA590" i="1" l="1"/>
  <c r="Y590" i="1"/>
  <c r="Z590" i="1"/>
  <c r="X590" i="1"/>
  <c r="BF591" i="1" l="1"/>
  <c r="BR591" i="1"/>
  <c r="AH591" i="1"/>
  <c r="BX590" i="1"/>
  <c r="AT591" i="1"/>
  <c r="AI591" i="1"/>
  <c r="BG591" i="1"/>
  <c r="BS591" i="1"/>
  <c r="AU591" i="1"/>
  <c r="BT591" i="1" l="1"/>
  <c r="BU591" i="1"/>
  <c r="AW591" i="1"/>
  <c r="AV591" i="1"/>
  <c r="AJ591" i="1"/>
  <c r="AK591" i="1"/>
  <c r="BH591" i="1"/>
  <c r="BI591" i="1"/>
  <c r="BK591" i="1" l="1"/>
  <c r="BJ591" i="1"/>
  <c r="AL591" i="1"/>
  <c r="AM591" i="1"/>
  <c r="AX591" i="1"/>
  <c r="AY591" i="1"/>
  <c r="BW591" i="1"/>
  <c r="BV591" i="1"/>
  <c r="X591" i="1" l="1"/>
  <c r="Z591" i="1"/>
  <c r="AA591" i="1"/>
  <c r="Y591" i="1"/>
  <c r="AU592" i="1" l="1"/>
  <c r="BS592" i="1"/>
  <c r="AI592" i="1"/>
  <c r="BG592" i="1"/>
  <c r="BR592" i="1"/>
  <c r="BX591" i="1"/>
  <c r="AT592" i="1"/>
  <c r="BF592" i="1"/>
  <c r="AH592" i="1"/>
  <c r="AJ592" i="1" l="1"/>
  <c r="AK592" i="1"/>
  <c r="BH592" i="1"/>
  <c r="BI592" i="1"/>
  <c r="AW592" i="1"/>
  <c r="AV592" i="1"/>
  <c r="BT592" i="1"/>
  <c r="BU592" i="1"/>
  <c r="BW592" i="1" l="1"/>
  <c r="BV592" i="1"/>
  <c r="AY592" i="1"/>
  <c r="AX592" i="1"/>
  <c r="BK592" i="1"/>
  <c r="BJ592" i="1"/>
  <c r="AM592" i="1"/>
  <c r="AL592" i="1"/>
  <c r="Y592" i="1" l="1"/>
  <c r="AA592" i="1"/>
  <c r="Z592" i="1"/>
  <c r="X592" i="1"/>
  <c r="BG593" i="1" l="1"/>
  <c r="BS593" i="1"/>
  <c r="AI593" i="1"/>
  <c r="AU593" i="1"/>
  <c r="AH593" i="1"/>
  <c r="BF593" i="1"/>
  <c r="BR593" i="1"/>
  <c r="AT593" i="1"/>
  <c r="BX592" i="1"/>
  <c r="BH593" i="1" l="1"/>
  <c r="BI593" i="1"/>
  <c r="AV593" i="1"/>
  <c r="AW593" i="1"/>
  <c r="BT593" i="1"/>
  <c r="BU593" i="1"/>
  <c r="AK593" i="1"/>
  <c r="AJ593" i="1"/>
  <c r="AL593" i="1" l="1"/>
  <c r="AM593" i="1"/>
  <c r="BW593" i="1"/>
  <c r="BV593" i="1"/>
  <c r="AX593" i="1"/>
  <c r="AY593" i="1"/>
  <c r="BJ593" i="1"/>
  <c r="BK593" i="1"/>
  <c r="AA593" i="1" l="1"/>
  <c r="X593" i="1"/>
  <c r="Z593" i="1"/>
  <c r="Y593" i="1"/>
  <c r="BR594" i="1" l="1"/>
  <c r="AT594" i="1"/>
  <c r="BX593" i="1"/>
  <c r="AH594" i="1"/>
  <c r="BF594" i="1"/>
  <c r="BS594" i="1"/>
  <c r="AI594" i="1"/>
  <c r="BG594" i="1"/>
  <c r="AU594" i="1"/>
  <c r="BH594" i="1" l="1"/>
  <c r="BI594" i="1"/>
  <c r="AK594" i="1"/>
  <c r="AJ594" i="1"/>
  <c r="AW594" i="1"/>
  <c r="AV594" i="1"/>
  <c r="BT594" i="1"/>
  <c r="BU594" i="1"/>
  <c r="BW594" i="1" l="1"/>
  <c r="BV594" i="1"/>
  <c r="AY594" i="1"/>
  <c r="AX594" i="1"/>
  <c r="AL594" i="1"/>
  <c r="AM594" i="1"/>
  <c r="BJ594" i="1"/>
  <c r="BK594" i="1"/>
  <c r="Y594" i="1" l="1"/>
  <c r="AA594" i="1"/>
  <c r="X594" i="1"/>
  <c r="Z594" i="1"/>
  <c r="BS595" i="1" l="1"/>
  <c r="BG595" i="1"/>
  <c r="AU595" i="1"/>
  <c r="AI595" i="1"/>
  <c r="BF595" i="1"/>
  <c r="BR595" i="1"/>
  <c r="BX594" i="1"/>
  <c r="AH595" i="1"/>
  <c r="AT595" i="1"/>
  <c r="AW595" i="1" l="1"/>
  <c r="AV595" i="1"/>
  <c r="BT595" i="1"/>
  <c r="BU595" i="1"/>
  <c r="AK595" i="1"/>
  <c r="AJ595" i="1"/>
  <c r="BI595" i="1"/>
  <c r="BH595" i="1"/>
  <c r="BJ595" i="1" l="1"/>
  <c r="BK595" i="1"/>
  <c r="AM595" i="1"/>
  <c r="AL595" i="1"/>
  <c r="BW595" i="1"/>
  <c r="BV595" i="1"/>
  <c r="AX595" i="1"/>
  <c r="AY595" i="1"/>
  <c r="Z595" i="1" l="1"/>
  <c r="AA595" i="1"/>
  <c r="Y595" i="1"/>
  <c r="X595" i="1"/>
  <c r="BG596" i="1" l="1"/>
  <c r="AI596" i="1"/>
  <c r="AU596" i="1"/>
  <c r="BS596" i="1"/>
  <c r="BX595" i="1"/>
  <c r="AT596" i="1"/>
  <c r="BF596" i="1"/>
  <c r="AH596" i="1"/>
  <c r="BR596" i="1"/>
  <c r="BI596" i="1" l="1"/>
  <c r="BH596" i="1"/>
  <c r="BU596" i="1"/>
  <c r="BT596" i="1"/>
  <c r="AK596" i="1"/>
  <c r="AJ596" i="1"/>
  <c r="AW596" i="1"/>
  <c r="AV596" i="1"/>
  <c r="AL596" i="1" l="1"/>
  <c r="AM596" i="1"/>
  <c r="BW596" i="1"/>
  <c r="BV596" i="1"/>
  <c r="AY596" i="1"/>
  <c r="AX596" i="1"/>
  <c r="BK596" i="1"/>
  <c r="BJ596" i="1"/>
  <c r="X596" i="1" l="1"/>
  <c r="Z596" i="1"/>
  <c r="Y596" i="1"/>
  <c r="AA596" i="1"/>
  <c r="BR597" i="1" l="1"/>
  <c r="BF597" i="1"/>
  <c r="AH597" i="1"/>
  <c r="AT597" i="1"/>
  <c r="BX596" i="1"/>
  <c r="BS597" i="1"/>
  <c r="AU597" i="1"/>
  <c r="BG597" i="1"/>
  <c r="AI597" i="1"/>
  <c r="AW597" i="1" l="1"/>
  <c r="AV597" i="1"/>
  <c r="AK597" i="1"/>
  <c r="AJ597" i="1"/>
  <c r="BH597" i="1"/>
  <c r="BI597" i="1"/>
  <c r="BT597" i="1"/>
  <c r="BU597" i="1"/>
  <c r="AM597" i="1" l="1"/>
  <c r="AL597" i="1"/>
  <c r="BW597" i="1"/>
  <c r="BV597" i="1"/>
  <c r="BK597" i="1"/>
  <c r="BJ597" i="1"/>
  <c r="AX597" i="1"/>
  <c r="AY597" i="1"/>
  <c r="X597" i="1" l="1"/>
  <c r="Z597" i="1"/>
  <c r="Y597" i="1"/>
  <c r="AA597" i="1"/>
  <c r="BR598" i="1" l="1"/>
  <c r="AT598" i="1"/>
  <c r="BF598" i="1"/>
  <c r="BX597" i="1"/>
  <c r="AH598" i="1"/>
  <c r="BG598" i="1"/>
  <c r="AU598" i="1"/>
  <c r="BS598" i="1"/>
  <c r="AI598" i="1"/>
  <c r="AK598" i="1" l="1"/>
  <c r="AJ598" i="1"/>
  <c r="BH598" i="1"/>
  <c r="BI598" i="1"/>
  <c r="AV598" i="1"/>
  <c r="AW598" i="1"/>
  <c r="BU598" i="1"/>
  <c r="BT598" i="1"/>
  <c r="BV598" i="1" l="1"/>
  <c r="BW598" i="1"/>
  <c r="AX598" i="1"/>
  <c r="AY598" i="1"/>
  <c r="BK598" i="1"/>
  <c r="BJ598" i="1"/>
  <c r="AL598" i="1"/>
  <c r="AM598" i="1"/>
  <c r="X598" i="1" l="1"/>
  <c r="AA598" i="1"/>
  <c r="Z598" i="1"/>
  <c r="Y598" i="1"/>
  <c r="BX598" i="1" l="1"/>
  <c r="AH599" i="1"/>
  <c r="AT599" i="1"/>
  <c r="BR599" i="1"/>
  <c r="BF599" i="1"/>
  <c r="BS599" i="1"/>
  <c r="BG599" i="1"/>
  <c r="AU599" i="1"/>
  <c r="AI599" i="1"/>
  <c r="BH599" i="1" l="1"/>
  <c r="BI599" i="1"/>
  <c r="BU599" i="1"/>
  <c r="BT599" i="1"/>
  <c r="AW599" i="1"/>
  <c r="AV599" i="1"/>
  <c r="AK599" i="1"/>
  <c r="AJ599" i="1"/>
  <c r="AY599" i="1" l="1"/>
  <c r="AX599" i="1"/>
  <c r="BW599" i="1"/>
  <c r="BV599" i="1"/>
  <c r="AM599" i="1"/>
  <c r="AL599" i="1"/>
  <c r="BK599" i="1"/>
  <c r="BJ599" i="1"/>
  <c r="AA599" i="1" l="1"/>
  <c r="Y599" i="1"/>
  <c r="X599" i="1"/>
  <c r="Z599" i="1"/>
  <c r="AT600" i="1" l="1"/>
  <c r="BX599" i="1"/>
  <c r="BR600" i="1"/>
  <c r="AH600" i="1"/>
  <c r="BF600" i="1"/>
  <c r="BG600" i="1"/>
  <c r="AU600" i="1"/>
  <c r="BS600" i="1"/>
  <c r="AI600" i="1"/>
  <c r="BI600" i="1" l="1"/>
  <c r="BH600" i="1"/>
  <c r="AK600" i="1"/>
  <c r="AJ600" i="1"/>
  <c r="BU600" i="1"/>
  <c r="BT600" i="1"/>
  <c r="AW600" i="1"/>
  <c r="AV600" i="1"/>
  <c r="AX600" i="1" l="1"/>
  <c r="AY600" i="1"/>
  <c r="BV600" i="1"/>
  <c r="BW600" i="1"/>
  <c r="AM600" i="1"/>
  <c r="AL600" i="1"/>
  <c r="BK600" i="1"/>
  <c r="BJ600" i="1"/>
  <c r="Z600" i="1" l="1"/>
  <c r="AA600" i="1"/>
  <c r="Y600" i="1"/>
  <c r="X600" i="1"/>
  <c r="BS601" i="1" l="1"/>
  <c r="AU601" i="1"/>
  <c r="AI601" i="1"/>
  <c r="BG601" i="1"/>
  <c r="BR601" i="1"/>
  <c r="BF601" i="1"/>
  <c r="AT601" i="1"/>
  <c r="BX600" i="1"/>
  <c r="AH601" i="1"/>
  <c r="AK601" i="1" l="1"/>
  <c r="AJ601" i="1"/>
  <c r="AV601" i="1"/>
  <c r="AW601" i="1"/>
  <c r="BT601" i="1"/>
  <c r="BU601" i="1"/>
  <c r="BH601" i="1"/>
  <c r="BI601" i="1"/>
  <c r="BK601" i="1" l="1"/>
  <c r="BJ601" i="1"/>
  <c r="BV601" i="1"/>
  <c r="BW601" i="1"/>
  <c r="AL601" i="1"/>
  <c r="AM601" i="1"/>
  <c r="AX601" i="1"/>
  <c r="AY601" i="1"/>
  <c r="X601" i="1" l="1"/>
  <c r="Y601" i="1"/>
  <c r="AA601" i="1"/>
  <c r="Z601" i="1"/>
  <c r="AH602" i="1" l="1"/>
  <c r="BF602" i="1"/>
  <c r="BR602" i="1"/>
  <c r="BX601" i="1"/>
  <c r="AT602" i="1"/>
  <c r="BS602" i="1"/>
  <c r="BG602" i="1"/>
  <c r="AI602" i="1"/>
  <c r="AU602" i="1"/>
  <c r="AV602" i="1" l="1"/>
  <c r="AW602" i="1"/>
  <c r="BI602" i="1"/>
  <c r="BH602" i="1"/>
  <c r="BT602" i="1"/>
  <c r="BU602" i="1"/>
  <c r="AJ602" i="1"/>
  <c r="AK602" i="1"/>
  <c r="BV602" i="1" l="1"/>
  <c r="BW602" i="1"/>
  <c r="AM602" i="1"/>
  <c r="AL602" i="1"/>
  <c r="BJ602" i="1"/>
  <c r="BK602" i="1"/>
  <c r="AX602" i="1"/>
  <c r="AY602" i="1"/>
  <c r="X602" i="1" l="1"/>
  <c r="Z602" i="1"/>
  <c r="Y602" i="1"/>
  <c r="AA602" i="1"/>
  <c r="AT603" i="1" l="1"/>
  <c r="BX602" i="1"/>
  <c r="AH603" i="1"/>
  <c r="BR603" i="1"/>
  <c r="BF603" i="1"/>
  <c r="AI603" i="1"/>
  <c r="BG603" i="1"/>
  <c r="BS603" i="1"/>
  <c r="AU603" i="1"/>
  <c r="AJ603" i="1" l="1"/>
  <c r="AK603" i="1"/>
  <c r="BH603" i="1"/>
  <c r="BI603" i="1"/>
  <c r="BT603" i="1"/>
  <c r="BU603" i="1"/>
  <c r="AW603" i="1"/>
  <c r="AV603" i="1"/>
  <c r="BW603" i="1" l="1"/>
  <c r="BV603" i="1"/>
  <c r="AX603" i="1"/>
  <c r="AY603" i="1"/>
  <c r="BK603" i="1"/>
  <c r="BJ603" i="1"/>
  <c r="AM603" i="1"/>
  <c r="AL603" i="1"/>
  <c r="Y603" i="1" l="1"/>
  <c r="X603" i="1"/>
  <c r="Z603" i="1"/>
  <c r="AA603" i="1"/>
  <c r="AU604" i="1" l="1"/>
  <c r="BS604" i="1"/>
  <c r="AI604" i="1"/>
  <c r="BG604" i="1"/>
  <c r="AH604" i="1"/>
  <c r="BR604" i="1"/>
  <c r="BX603" i="1"/>
  <c r="AT604" i="1"/>
  <c r="BF604" i="1"/>
  <c r="AV604" i="1" l="1"/>
  <c r="AW604" i="1"/>
  <c r="BT604" i="1"/>
  <c r="BU604" i="1"/>
  <c r="BH604" i="1"/>
  <c r="BI604" i="1"/>
  <c r="AJ604" i="1"/>
  <c r="AK604" i="1"/>
  <c r="AM604" i="1" l="1"/>
  <c r="AL604" i="1"/>
  <c r="BK604" i="1"/>
  <c r="BJ604" i="1"/>
  <c r="BW604" i="1"/>
  <c r="BV604" i="1"/>
  <c r="AX604" i="1"/>
  <c r="AY604" i="1"/>
  <c r="Y604" i="1" l="1"/>
  <c r="Z604" i="1"/>
  <c r="AA604" i="1"/>
  <c r="X604" i="1"/>
  <c r="BS605" i="1" l="1"/>
  <c r="AI605" i="1"/>
  <c r="AU605" i="1"/>
  <c r="BG605" i="1"/>
  <c r="AT605" i="1"/>
  <c r="BF605" i="1"/>
  <c r="BX604" i="1"/>
  <c r="AH605" i="1"/>
  <c r="BR605" i="1"/>
  <c r="AJ605" i="1" l="1"/>
  <c r="AK605" i="1"/>
  <c r="BH605" i="1"/>
  <c r="BI605" i="1"/>
  <c r="BT605" i="1"/>
  <c r="BU605" i="1"/>
  <c r="AV605" i="1"/>
  <c r="AW605" i="1"/>
  <c r="AY605" i="1" l="1"/>
  <c r="AX605" i="1"/>
  <c r="BJ605" i="1"/>
  <c r="BK605" i="1"/>
  <c r="BV605" i="1"/>
  <c r="BW605" i="1"/>
  <c r="AM605" i="1"/>
  <c r="AL605" i="1"/>
  <c r="AA605" i="1" l="1"/>
  <c r="Y605" i="1"/>
  <c r="Z605" i="1"/>
  <c r="X605" i="1"/>
  <c r="AT606" i="1" l="1"/>
  <c r="BR606" i="1"/>
  <c r="BF606" i="1"/>
  <c r="BX605" i="1"/>
  <c r="AH606" i="1"/>
  <c r="AU606" i="1"/>
  <c r="BS606" i="1"/>
  <c r="BG606" i="1"/>
  <c r="AI606" i="1"/>
  <c r="AJ606" i="1" l="1"/>
  <c r="AK606" i="1"/>
  <c r="BH606" i="1"/>
  <c r="BI606" i="1"/>
  <c r="BU606" i="1"/>
  <c r="BT606" i="1"/>
  <c r="AW606" i="1"/>
  <c r="AV606" i="1"/>
  <c r="AX606" i="1" l="1"/>
  <c r="AY606" i="1"/>
  <c r="BW606" i="1"/>
  <c r="BV606" i="1"/>
  <c r="BK606" i="1"/>
  <c r="BJ606" i="1"/>
  <c r="AM606" i="1"/>
  <c r="AL606" i="1"/>
  <c r="Y606" i="1" l="1"/>
  <c r="X606" i="1"/>
  <c r="AA606" i="1"/>
  <c r="Z606" i="1"/>
  <c r="BR607" i="1" l="1"/>
  <c r="AH607" i="1"/>
  <c r="BX606" i="1"/>
  <c r="BF607" i="1"/>
  <c r="AT607" i="1"/>
  <c r="BG607" i="1"/>
  <c r="AU607" i="1"/>
  <c r="AI607" i="1"/>
  <c r="BS607" i="1"/>
  <c r="AW607" i="1" l="1"/>
  <c r="AV607" i="1"/>
  <c r="BH607" i="1"/>
  <c r="BI607" i="1"/>
  <c r="AJ607" i="1"/>
  <c r="AK607" i="1"/>
  <c r="BT607" i="1"/>
  <c r="BU607" i="1"/>
  <c r="AX607" i="1" l="1"/>
  <c r="AY607" i="1"/>
  <c r="BW607" i="1"/>
  <c r="BV607" i="1"/>
  <c r="AL607" i="1"/>
  <c r="AM607" i="1"/>
  <c r="BJ607" i="1"/>
  <c r="BK607" i="1"/>
  <c r="AA607" i="1" l="1"/>
  <c r="Y607" i="1"/>
  <c r="Z607" i="1"/>
  <c r="X607" i="1"/>
  <c r="BR608" i="1" l="1"/>
  <c r="AT608" i="1"/>
  <c r="BX607" i="1"/>
  <c r="BF608" i="1"/>
  <c r="AH608" i="1"/>
  <c r="AI608" i="1"/>
  <c r="AU608" i="1"/>
  <c r="BG608" i="1"/>
  <c r="BS608" i="1"/>
  <c r="AJ608" i="1" l="1"/>
  <c r="AK608" i="1"/>
  <c r="BH608" i="1"/>
  <c r="BI608" i="1"/>
  <c r="AW608" i="1"/>
  <c r="AV608" i="1"/>
  <c r="BT608" i="1"/>
  <c r="BU608" i="1"/>
  <c r="BV608" i="1" l="1"/>
  <c r="BW608" i="1"/>
  <c r="AY608" i="1"/>
  <c r="AX608" i="1"/>
  <c r="BK608" i="1"/>
  <c r="BJ608" i="1"/>
  <c r="AL608" i="1"/>
  <c r="AM608" i="1"/>
  <c r="Z608" i="1" l="1"/>
  <c r="Y608" i="1"/>
  <c r="AA608" i="1"/>
  <c r="X608" i="1"/>
  <c r="AI609" i="1" l="1"/>
  <c r="BS609" i="1"/>
  <c r="AU609" i="1"/>
  <c r="BG609" i="1"/>
  <c r="BX608" i="1"/>
  <c r="AT609" i="1"/>
  <c r="BR609" i="1"/>
  <c r="BF609" i="1"/>
  <c r="AH609" i="1"/>
  <c r="BI609" i="1" l="1"/>
  <c r="BH609" i="1"/>
  <c r="AW609" i="1"/>
  <c r="AV609" i="1"/>
  <c r="AJ609" i="1"/>
  <c r="AK609" i="1"/>
  <c r="BT609" i="1"/>
  <c r="BU609" i="1"/>
  <c r="BW609" i="1" l="1"/>
  <c r="BV609" i="1"/>
  <c r="AX609" i="1"/>
  <c r="AY609" i="1"/>
  <c r="AL609" i="1"/>
  <c r="AM609" i="1"/>
  <c r="BJ609" i="1"/>
  <c r="BK609" i="1"/>
  <c r="X609" i="1" l="1"/>
  <c r="AA609" i="1"/>
  <c r="Z609" i="1"/>
  <c r="Y609" i="1"/>
  <c r="BX609" i="1" l="1"/>
  <c r="AH610" i="1"/>
  <c r="BF610" i="1"/>
  <c r="BR610" i="1"/>
  <c r="AT610" i="1"/>
  <c r="BS610" i="1"/>
  <c r="AI610" i="1"/>
  <c r="BG610" i="1"/>
  <c r="AU610" i="1"/>
  <c r="BU610" i="1" l="1"/>
  <c r="BT610" i="1"/>
  <c r="AW610" i="1"/>
  <c r="AV610" i="1"/>
  <c r="BI610" i="1"/>
  <c r="BH610" i="1"/>
  <c r="AJ610" i="1"/>
  <c r="AK610" i="1"/>
  <c r="BK610" i="1" l="1"/>
  <c r="BJ610" i="1"/>
  <c r="BW610" i="1"/>
  <c r="BV610" i="1"/>
  <c r="AM610" i="1"/>
  <c r="AL610" i="1"/>
  <c r="AX610" i="1"/>
  <c r="AY610" i="1"/>
  <c r="Z610" i="1" l="1"/>
  <c r="Y610" i="1"/>
  <c r="X610" i="1"/>
  <c r="AA610" i="1"/>
  <c r="BG611" i="1" l="1"/>
  <c r="AI611" i="1"/>
  <c r="BS611" i="1"/>
  <c r="AU611" i="1"/>
  <c r="BX610" i="1"/>
  <c r="AH611" i="1"/>
  <c r="BR611" i="1"/>
  <c r="AT611" i="1"/>
  <c r="BF611" i="1"/>
  <c r="AW611" i="1" l="1"/>
  <c r="AV611" i="1"/>
  <c r="AK611" i="1"/>
  <c r="AJ611" i="1"/>
  <c r="BH611" i="1"/>
  <c r="BI611" i="1"/>
  <c r="BU611" i="1"/>
  <c r="BT611" i="1"/>
  <c r="BV611" i="1" l="1"/>
  <c r="BW611" i="1"/>
  <c r="AM611" i="1"/>
  <c r="AL611" i="1"/>
  <c r="BJ611" i="1"/>
  <c r="BK611" i="1"/>
  <c r="AX611" i="1"/>
  <c r="AY611" i="1"/>
  <c r="Z611" i="1" l="1"/>
  <c r="Y611" i="1"/>
  <c r="X611" i="1"/>
  <c r="AA611" i="1"/>
  <c r="AI612" i="1" l="1"/>
  <c r="BG612" i="1"/>
  <c r="BS612" i="1"/>
  <c r="AU612" i="1"/>
  <c r="AH612" i="1"/>
  <c r="BX611" i="1"/>
  <c r="AT612" i="1"/>
  <c r="BF612" i="1"/>
  <c r="BR612" i="1"/>
  <c r="BH612" i="1" l="1"/>
  <c r="BI612" i="1"/>
  <c r="AK612" i="1"/>
  <c r="AJ612" i="1"/>
  <c r="BU612" i="1"/>
  <c r="BT612" i="1"/>
  <c r="AW612" i="1"/>
  <c r="AV612" i="1"/>
  <c r="AY612" i="1" l="1"/>
  <c r="AX612" i="1"/>
  <c r="BW612" i="1"/>
  <c r="BV612" i="1"/>
  <c r="AL612" i="1"/>
  <c r="AM612" i="1"/>
  <c r="BK612" i="1"/>
  <c r="BJ612" i="1"/>
  <c r="Z612" i="1" l="1"/>
  <c r="X612" i="1"/>
  <c r="Y612" i="1"/>
  <c r="AA612" i="1"/>
  <c r="AI613" i="1" l="1"/>
  <c r="BG613" i="1"/>
  <c r="AU613" i="1"/>
  <c r="BS613" i="1"/>
  <c r="BR613" i="1"/>
  <c r="BX612" i="1"/>
  <c r="AT613" i="1"/>
  <c r="BF613" i="1"/>
  <c r="AH613" i="1"/>
  <c r="AK613" i="1" l="1"/>
  <c r="AJ613" i="1"/>
  <c r="BT613" i="1"/>
  <c r="BU613" i="1"/>
  <c r="BI613" i="1"/>
  <c r="BH613" i="1"/>
  <c r="AW613" i="1"/>
  <c r="AV613" i="1"/>
  <c r="AY613" i="1" l="1"/>
  <c r="AX613" i="1"/>
  <c r="BK613" i="1"/>
  <c r="BJ613" i="1"/>
  <c r="BW613" i="1"/>
  <c r="BV613" i="1"/>
  <c r="AL613" i="1"/>
  <c r="AM613" i="1"/>
  <c r="Y613" i="1" l="1"/>
  <c r="AA613" i="1"/>
  <c r="Z613" i="1"/>
  <c r="X613" i="1"/>
  <c r="BG614" i="1" l="1"/>
  <c r="BS614" i="1"/>
  <c r="AI614" i="1"/>
  <c r="AU614" i="1"/>
  <c r="BX613" i="1"/>
  <c r="BF614" i="1"/>
  <c r="BR614" i="1"/>
  <c r="AT614" i="1"/>
  <c r="AH614" i="1"/>
  <c r="AW614" i="1" l="1"/>
  <c r="AV614" i="1"/>
  <c r="BH614" i="1"/>
  <c r="BI614" i="1"/>
  <c r="AK614" i="1"/>
  <c r="AJ614" i="1"/>
  <c r="BU614" i="1"/>
  <c r="BT614" i="1"/>
  <c r="BW614" i="1" l="1"/>
  <c r="BV614" i="1"/>
  <c r="AM614" i="1"/>
  <c r="AL614" i="1"/>
  <c r="BJ614" i="1"/>
  <c r="BK614" i="1"/>
  <c r="AX614" i="1"/>
  <c r="AY614" i="1"/>
  <c r="Y614" i="1" l="1"/>
  <c r="X614" i="1"/>
  <c r="AA614" i="1"/>
  <c r="Z614" i="1"/>
  <c r="BX614" i="1" l="1"/>
  <c r="BF615" i="1"/>
  <c r="AH615" i="1"/>
  <c r="BR615" i="1"/>
  <c r="AT615" i="1"/>
  <c r="AI615" i="1"/>
  <c r="BG615" i="1"/>
  <c r="BS615" i="1"/>
  <c r="AU615" i="1"/>
  <c r="BT615" i="1" l="1"/>
  <c r="BU615" i="1"/>
  <c r="AV615" i="1"/>
  <c r="AW615" i="1"/>
  <c r="AJ615" i="1"/>
  <c r="AK615" i="1"/>
  <c r="BH615" i="1"/>
  <c r="BI615" i="1"/>
  <c r="BK615" i="1" l="1"/>
  <c r="BJ615" i="1"/>
  <c r="AL615" i="1"/>
  <c r="AM615" i="1"/>
  <c r="AY615" i="1"/>
  <c r="AX615" i="1"/>
  <c r="BV615" i="1"/>
  <c r="BW615" i="1"/>
  <c r="X615" i="1" l="1"/>
  <c r="Z615" i="1"/>
  <c r="AA615" i="1"/>
  <c r="Y615" i="1"/>
  <c r="AU616" i="1" l="1"/>
  <c r="AI616" i="1"/>
  <c r="BG616" i="1"/>
  <c r="BS616" i="1"/>
  <c r="BF616" i="1"/>
  <c r="BX615" i="1"/>
  <c r="AH616" i="1"/>
  <c r="BR616" i="1"/>
  <c r="AT616" i="1"/>
  <c r="AV616" i="1" l="1"/>
  <c r="AW616" i="1"/>
  <c r="BT616" i="1"/>
  <c r="BU616" i="1"/>
  <c r="AK616" i="1"/>
  <c r="AJ616" i="1"/>
  <c r="BI616" i="1"/>
  <c r="BH616" i="1"/>
  <c r="BJ616" i="1" l="1"/>
  <c r="BK616" i="1"/>
  <c r="AM616" i="1"/>
  <c r="AL616" i="1"/>
  <c r="BV616" i="1"/>
  <c r="BW616" i="1"/>
  <c r="AY616" i="1"/>
  <c r="AX616" i="1"/>
  <c r="X616" i="1" l="1"/>
  <c r="AA616" i="1"/>
  <c r="Y616" i="1"/>
  <c r="Z616" i="1"/>
  <c r="BS617" i="1" l="1"/>
  <c r="BG617" i="1"/>
  <c r="AU617" i="1"/>
  <c r="AI617" i="1"/>
  <c r="AH617" i="1"/>
  <c r="AT617" i="1"/>
  <c r="BX616" i="1"/>
  <c r="BF617" i="1"/>
  <c r="BR617" i="1"/>
  <c r="BU617" i="1" l="1"/>
  <c r="BT617" i="1"/>
  <c r="AV617" i="1"/>
  <c r="AW617" i="1"/>
  <c r="BH617" i="1"/>
  <c r="BI617" i="1"/>
  <c r="AJ617" i="1"/>
  <c r="AK617" i="1"/>
  <c r="AM617" i="1" l="1"/>
  <c r="AL617" i="1"/>
  <c r="BK617" i="1"/>
  <c r="BJ617" i="1"/>
  <c r="AY617" i="1"/>
  <c r="AX617" i="1"/>
  <c r="BW617" i="1"/>
  <c r="BV617" i="1"/>
  <c r="AA617" i="1" l="1"/>
  <c r="X617" i="1"/>
  <c r="Y617" i="1"/>
  <c r="Z617" i="1"/>
  <c r="AT618" i="1" l="1"/>
  <c r="AH618" i="1"/>
  <c r="BR618" i="1"/>
  <c r="BX617" i="1"/>
  <c r="BF618" i="1"/>
  <c r="BG618" i="1"/>
  <c r="AI618" i="1"/>
  <c r="BS618" i="1"/>
  <c r="AU618" i="1"/>
  <c r="BU618" i="1" l="1"/>
  <c r="BT618" i="1"/>
  <c r="BH618" i="1"/>
  <c r="BI618" i="1"/>
  <c r="AJ618" i="1"/>
  <c r="AK618" i="1"/>
  <c r="AW618" i="1"/>
  <c r="AV618" i="1"/>
  <c r="BJ618" i="1" l="1"/>
  <c r="BK618" i="1"/>
  <c r="AX618" i="1"/>
  <c r="AY618" i="1"/>
  <c r="AL618" i="1"/>
  <c r="AM618" i="1"/>
  <c r="BW618" i="1"/>
  <c r="BV618" i="1"/>
  <c r="AA618" i="1" l="1"/>
  <c r="Z618" i="1"/>
  <c r="Y618" i="1"/>
  <c r="X618" i="1"/>
  <c r="AT619" i="1" l="1"/>
  <c r="BF619" i="1"/>
  <c r="BR619" i="1"/>
  <c r="BX618" i="1"/>
  <c r="AH619" i="1"/>
  <c r="AU619" i="1"/>
  <c r="AI619" i="1"/>
  <c r="BG619" i="1"/>
  <c r="BS619" i="1"/>
  <c r="AK619" i="1" l="1"/>
  <c r="AJ619" i="1"/>
  <c r="BU619" i="1"/>
  <c r="BT619" i="1"/>
  <c r="BH619" i="1"/>
  <c r="BI619" i="1"/>
  <c r="AW619" i="1"/>
  <c r="AV619" i="1"/>
  <c r="AY619" i="1" l="1"/>
  <c r="AX619" i="1"/>
  <c r="BV619" i="1"/>
  <c r="BW619" i="1"/>
  <c r="BJ619" i="1"/>
  <c r="BK619" i="1"/>
  <c r="AM619" i="1"/>
  <c r="AL619" i="1"/>
  <c r="Z619" i="1" l="1"/>
  <c r="AA619" i="1"/>
  <c r="X619" i="1"/>
  <c r="Y619" i="1"/>
  <c r="BG620" i="1" l="1"/>
  <c r="AU620" i="1"/>
  <c r="BS620" i="1"/>
  <c r="AI620" i="1"/>
  <c r="BF620" i="1"/>
  <c r="BR620" i="1"/>
  <c r="AH620" i="1"/>
  <c r="BX619" i="1"/>
  <c r="AT620" i="1"/>
  <c r="AV620" i="1" l="1"/>
  <c r="AW620" i="1"/>
  <c r="BU620" i="1"/>
  <c r="BT620" i="1"/>
  <c r="AJ620" i="1"/>
  <c r="AK620" i="1"/>
  <c r="BH620" i="1"/>
  <c r="BI620" i="1"/>
  <c r="BJ620" i="1" l="1"/>
  <c r="BK620" i="1"/>
  <c r="AL620" i="1"/>
  <c r="AM620" i="1"/>
  <c r="BV620" i="1"/>
  <c r="BW620" i="1"/>
  <c r="AY620" i="1"/>
  <c r="AX620" i="1"/>
  <c r="Z620" i="1" l="1"/>
  <c r="X620" i="1"/>
  <c r="Y620" i="1"/>
  <c r="AA620" i="1"/>
  <c r="BS621" i="1" l="1"/>
  <c r="AU621" i="1"/>
  <c r="AI621" i="1"/>
  <c r="BG621" i="1"/>
  <c r="BF621" i="1"/>
  <c r="BR621" i="1"/>
  <c r="AH621" i="1"/>
  <c r="BX620" i="1"/>
  <c r="AT621" i="1"/>
  <c r="BT621" i="1" l="1"/>
  <c r="BU621" i="1"/>
  <c r="AW621" i="1"/>
  <c r="AV621" i="1"/>
  <c r="AK621" i="1"/>
  <c r="AJ621" i="1"/>
  <c r="BI621" i="1"/>
  <c r="BH621" i="1"/>
  <c r="AM621" i="1" l="1"/>
  <c r="AL621" i="1"/>
  <c r="AX621" i="1"/>
  <c r="AY621" i="1"/>
  <c r="BK621" i="1"/>
  <c r="BJ621" i="1"/>
  <c r="BV621" i="1"/>
  <c r="BW621" i="1"/>
  <c r="X621" i="1" l="1"/>
  <c r="Y621" i="1"/>
  <c r="Z621" i="1"/>
  <c r="AA621" i="1"/>
  <c r="BG622" i="1" l="1"/>
  <c r="AI622" i="1"/>
  <c r="BS622" i="1"/>
  <c r="AU622" i="1"/>
  <c r="BR622" i="1"/>
  <c r="BX621" i="1"/>
  <c r="BF622" i="1"/>
  <c r="AT622" i="1"/>
  <c r="AH622" i="1"/>
  <c r="AW622" i="1" l="1"/>
  <c r="AV622" i="1"/>
  <c r="AJ622" i="1"/>
  <c r="AK622" i="1"/>
  <c r="BH622" i="1"/>
  <c r="BI622" i="1"/>
  <c r="BT622" i="1"/>
  <c r="BU622" i="1"/>
  <c r="AY622" i="1" l="1"/>
  <c r="AX622" i="1"/>
  <c r="BW622" i="1"/>
  <c r="BV622" i="1"/>
  <c r="BJ622" i="1"/>
  <c r="BK622" i="1"/>
  <c r="AM622" i="1"/>
  <c r="AL622" i="1"/>
  <c r="AA622" i="1" l="1"/>
  <c r="Z622" i="1"/>
  <c r="Y622" i="1"/>
  <c r="X622" i="1"/>
  <c r="BR623" i="1" l="1"/>
  <c r="AT623" i="1"/>
  <c r="BX622" i="1"/>
  <c r="AH623" i="1"/>
  <c r="BF623" i="1"/>
  <c r="AI623" i="1"/>
  <c r="AU623" i="1"/>
  <c r="BG623" i="1"/>
  <c r="BS623" i="1"/>
  <c r="AV623" i="1" l="1"/>
  <c r="AW623" i="1"/>
  <c r="BH623" i="1"/>
  <c r="BI623" i="1"/>
  <c r="AJ623" i="1"/>
  <c r="AK623" i="1"/>
  <c r="BT623" i="1"/>
  <c r="BU623" i="1"/>
  <c r="BK623" i="1" l="1"/>
  <c r="BJ623" i="1"/>
  <c r="BW623" i="1"/>
  <c r="BV623" i="1"/>
  <c r="AM623" i="1"/>
  <c r="AL623" i="1"/>
  <c r="AY623" i="1"/>
  <c r="AX623" i="1"/>
  <c r="AA623" i="1" l="1"/>
  <c r="X623" i="1"/>
  <c r="Z623" i="1"/>
  <c r="Y623" i="1"/>
  <c r="BR624" i="1" l="1"/>
  <c r="AH624" i="1"/>
  <c r="BF624" i="1"/>
  <c r="BX623" i="1"/>
  <c r="AT624" i="1"/>
  <c r="AI624" i="1"/>
  <c r="AU624" i="1"/>
  <c r="BG624" i="1"/>
  <c r="BS624" i="1"/>
  <c r="AK624" i="1" l="1"/>
  <c r="AJ624" i="1"/>
  <c r="AW624" i="1"/>
  <c r="AV624" i="1"/>
  <c r="BI624" i="1"/>
  <c r="BH624" i="1"/>
  <c r="BU624" i="1"/>
  <c r="BT624" i="1"/>
  <c r="BV624" i="1" l="1"/>
  <c r="BW624" i="1"/>
  <c r="AY624" i="1"/>
  <c r="AX624" i="1"/>
  <c r="BJ624" i="1"/>
  <c r="BK624" i="1"/>
  <c r="AM624" i="1"/>
  <c r="AL624" i="1"/>
  <c r="X624" i="1" l="1"/>
  <c r="AA624" i="1"/>
  <c r="Y624" i="1"/>
  <c r="Z624" i="1"/>
  <c r="AI625" i="1" l="1"/>
  <c r="BS625" i="1"/>
  <c r="BG625" i="1"/>
  <c r="AU625" i="1"/>
  <c r="AT625" i="1"/>
  <c r="AH625" i="1"/>
  <c r="BF625" i="1"/>
  <c r="BR625" i="1"/>
  <c r="BX624" i="1"/>
  <c r="BU625" i="1" l="1"/>
  <c r="BT625" i="1"/>
  <c r="AV625" i="1"/>
  <c r="AW625" i="1"/>
  <c r="BI625" i="1"/>
  <c r="BH625" i="1"/>
  <c r="AJ625" i="1"/>
  <c r="AK625" i="1"/>
  <c r="BJ625" i="1" l="1"/>
  <c r="BK625" i="1"/>
  <c r="BW625" i="1"/>
  <c r="BV625" i="1"/>
  <c r="AM625" i="1"/>
  <c r="AL625" i="1"/>
  <c r="AY625" i="1"/>
  <c r="AX625" i="1"/>
  <c r="Z625" i="1" l="1"/>
  <c r="AA625" i="1"/>
  <c r="X625" i="1"/>
  <c r="Y625" i="1"/>
  <c r="BS626" i="1" l="1"/>
  <c r="AU626" i="1"/>
  <c r="AI626" i="1"/>
  <c r="BG626" i="1"/>
  <c r="AT626" i="1"/>
  <c r="BR626" i="1"/>
  <c r="BF626" i="1"/>
  <c r="BX625" i="1"/>
  <c r="AH626" i="1"/>
  <c r="AK626" i="1" l="1"/>
  <c r="AJ626" i="1"/>
  <c r="AV626" i="1"/>
  <c r="AW626" i="1"/>
  <c r="BH626" i="1"/>
  <c r="BI626" i="1"/>
  <c r="BU626" i="1"/>
  <c r="BT626" i="1"/>
  <c r="BJ626" i="1" l="1"/>
  <c r="BK626" i="1"/>
  <c r="AM626" i="1"/>
  <c r="AL626" i="1"/>
  <c r="BV626" i="1"/>
  <c r="BW626" i="1"/>
  <c r="AX626" i="1"/>
  <c r="AY626" i="1"/>
  <c r="Y626" i="1" l="1"/>
  <c r="Z626" i="1"/>
  <c r="AA626" i="1"/>
  <c r="X626" i="1"/>
  <c r="BR627" i="1" l="1"/>
  <c r="BX626" i="1"/>
  <c r="BF627" i="1"/>
  <c r="AT627" i="1"/>
  <c r="AH627" i="1"/>
  <c r="AI627" i="1"/>
  <c r="BS627" i="1"/>
  <c r="AU627" i="1"/>
  <c r="BG627" i="1"/>
  <c r="AW627" i="1" l="1"/>
  <c r="AV627" i="1"/>
  <c r="AK627" i="1"/>
  <c r="AJ627" i="1"/>
  <c r="BI627" i="1"/>
  <c r="BH627" i="1"/>
  <c r="BT627" i="1"/>
  <c r="BU627" i="1"/>
  <c r="AL627" i="1" l="1"/>
  <c r="AM627" i="1"/>
  <c r="BW627" i="1"/>
  <c r="BV627" i="1"/>
  <c r="BJ627" i="1"/>
  <c r="BK627" i="1"/>
  <c r="AX627" i="1"/>
  <c r="AY627" i="1"/>
  <c r="Y627" i="1" l="1"/>
  <c r="Z627" i="1"/>
  <c r="X627" i="1"/>
  <c r="AA627" i="1"/>
  <c r="BR628" i="1" l="1"/>
  <c r="BF628" i="1"/>
  <c r="AH628" i="1"/>
  <c r="BX627" i="1"/>
  <c r="AT628" i="1"/>
  <c r="BG628" i="1"/>
  <c r="AI628" i="1"/>
  <c r="AU628" i="1"/>
  <c r="BS628" i="1"/>
  <c r="AV628" i="1" l="1"/>
  <c r="AW628" i="1"/>
  <c r="AK628" i="1"/>
  <c r="AJ628" i="1"/>
  <c r="BI628" i="1"/>
  <c r="BH628" i="1"/>
  <c r="BU628" i="1"/>
  <c r="BT628" i="1"/>
  <c r="BW628" i="1" l="1"/>
  <c r="BV628" i="1"/>
  <c r="BJ628" i="1"/>
  <c r="BK628" i="1"/>
  <c r="AM628" i="1"/>
  <c r="AL628" i="1"/>
  <c r="AY628" i="1"/>
  <c r="AX628" i="1"/>
  <c r="X628" i="1" l="1"/>
  <c r="Y628" i="1"/>
  <c r="Z628" i="1"/>
  <c r="AA628" i="1"/>
  <c r="BS629" i="1" l="1"/>
  <c r="AI629" i="1"/>
  <c r="AU629" i="1"/>
  <c r="BG629" i="1"/>
  <c r="BF629" i="1"/>
  <c r="AH629" i="1"/>
  <c r="BR629" i="1"/>
  <c r="AT629" i="1"/>
  <c r="BX628" i="1"/>
  <c r="AK629" i="1" l="1"/>
  <c r="AJ629" i="1"/>
  <c r="AV629" i="1"/>
  <c r="AW629" i="1"/>
  <c r="BT629" i="1"/>
  <c r="BU629" i="1"/>
  <c r="BI629" i="1"/>
  <c r="BH629" i="1"/>
  <c r="BK629" i="1" l="1"/>
  <c r="BJ629" i="1"/>
  <c r="BW629" i="1"/>
  <c r="BV629" i="1"/>
  <c r="AL629" i="1"/>
  <c r="AM629" i="1"/>
  <c r="AY629" i="1"/>
  <c r="AX629" i="1"/>
  <c r="Z629" i="1" l="1"/>
  <c r="X629" i="1"/>
  <c r="Y629" i="1"/>
  <c r="AA629" i="1"/>
  <c r="BS630" i="1" l="1"/>
  <c r="AU630" i="1"/>
  <c r="BG630" i="1"/>
  <c r="AI630" i="1"/>
  <c r="BR630" i="1"/>
  <c r="AT630" i="1"/>
  <c r="AH630" i="1"/>
  <c r="BX629" i="1"/>
  <c r="BF630" i="1"/>
  <c r="AW630" i="1" l="1"/>
  <c r="AV630" i="1"/>
  <c r="BH630" i="1"/>
  <c r="BI630" i="1"/>
  <c r="AK630" i="1"/>
  <c r="AJ630" i="1"/>
  <c r="BU630" i="1"/>
  <c r="BT630" i="1"/>
  <c r="BW630" i="1" l="1"/>
  <c r="BV630" i="1"/>
  <c r="AM630" i="1"/>
  <c r="AL630" i="1"/>
  <c r="AX630" i="1"/>
  <c r="AY630" i="1"/>
  <c r="BK630" i="1"/>
  <c r="BJ630" i="1"/>
  <c r="Z630" i="1" l="1"/>
  <c r="Y630" i="1"/>
  <c r="AA630" i="1"/>
  <c r="X630" i="1"/>
  <c r="AI631" i="1" l="1"/>
  <c r="AU631" i="1"/>
  <c r="BS631" i="1"/>
  <c r="BG631" i="1"/>
  <c r="AH631" i="1"/>
  <c r="BX630" i="1"/>
  <c r="BR631" i="1"/>
  <c r="AT631" i="1"/>
  <c r="BF631" i="1"/>
  <c r="AV631" i="1" l="1"/>
  <c r="AW631" i="1"/>
  <c r="BH631" i="1"/>
  <c r="BI631" i="1"/>
  <c r="BT631" i="1"/>
  <c r="BU631" i="1"/>
  <c r="AJ631" i="1"/>
  <c r="AK631" i="1"/>
  <c r="AM631" i="1" l="1"/>
  <c r="AL631" i="1"/>
  <c r="BV631" i="1"/>
  <c r="BW631" i="1"/>
  <c r="BK631" i="1"/>
  <c r="BJ631" i="1"/>
  <c r="AY631" i="1"/>
  <c r="AX631" i="1"/>
  <c r="Y631" i="1" l="1"/>
  <c r="Z631" i="1"/>
  <c r="X631" i="1"/>
  <c r="AA631" i="1"/>
  <c r="AU632" i="1" l="1"/>
  <c r="BS632" i="1"/>
  <c r="BG632" i="1"/>
  <c r="AI632" i="1"/>
  <c r="BX631" i="1"/>
  <c r="AH632" i="1"/>
  <c r="AT632" i="1"/>
  <c r="BF632" i="1"/>
  <c r="BR632" i="1"/>
  <c r="AW632" i="1" l="1"/>
  <c r="AV632" i="1"/>
  <c r="BT632" i="1"/>
  <c r="BU632" i="1"/>
  <c r="BI632" i="1"/>
  <c r="BH632" i="1"/>
  <c r="AJ632" i="1"/>
  <c r="AK632" i="1"/>
  <c r="AL632" i="1" l="1"/>
  <c r="AM632" i="1"/>
  <c r="BK632" i="1"/>
  <c r="BJ632" i="1"/>
  <c r="BV632" i="1"/>
  <c r="BW632" i="1"/>
  <c r="AX632" i="1"/>
  <c r="AY632" i="1"/>
  <c r="X632" i="1" l="1"/>
  <c r="AA632" i="1"/>
  <c r="Z632" i="1"/>
  <c r="Y632" i="1"/>
  <c r="BG633" i="1" l="1"/>
  <c r="AU633" i="1"/>
  <c r="BS633" i="1"/>
  <c r="AI633" i="1"/>
  <c r="BR633" i="1"/>
  <c r="BF633" i="1"/>
  <c r="AH633" i="1"/>
  <c r="AT633" i="1"/>
  <c r="BX632" i="1"/>
  <c r="AW633" i="1" l="1"/>
  <c r="AV633" i="1"/>
  <c r="BT633" i="1"/>
  <c r="BU633" i="1"/>
  <c r="AJ633" i="1"/>
  <c r="AK633" i="1"/>
  <c r="BH633" i="1"/>
  <c r="BI633" i="1"/>
  <c r="BJ633" i="1" l="1"/>
  <c r="BK633" i="1"/>
  <c r="AM633" i="1"/>
  <c r="AL633" i="1"/>
  <c r="BV633" i="1"/>
  <c r="BW633" i="1"/>
  <c r="AY633" i="1"/>
  <c r="AX633" i="1"/>
  <c r="Z633" i="1" l="1"/>
  <c r="AA633" i="1"/>
  <c r="Y633" i="1"/>
  <c r="X633" i="1"/>
  <c r="BS634" i="1" l="1"/>
  <c r="AU634" i="1"/>
  <c r="BG634" i="1"/>
  <c r="AI634" i="1"/>
  <c r="AH634" i="1"/>
  <c r="BF634" i="1"/>
  <c r="BR634" i="1"/>
  <c r="BX633" i="1"/>
  <c r="AT634" i="1"/>
  <c r="AV634" i="1" l="1"/>
  <c r="AW634" i="1"/>
  <c r="BT634" i="1"/>
  <c r="BU634" i="1"/>
  <c r="BI634" i="1"/>
  <c r="BH634" i="1"/>
  <c r="AJ634" i="1"/>
  <c r="AK634" i="1"/>
  <c r="BK634" i="1" l="1"/>
  <c r="BJ634" i="1"/>
  <c r="BW634" i="1"/>
  <c r="BV634" i="1"/>
  <c r="AM634" i="1"/>
  <c r="AL634" i="1"/>
  <c r="AY634" i="1"/>
  <c r="AX634" i="1"/>
  <c r="X634" i="1" l="1"/>
  <c r="Z634" i="1"/>
  <c r="AA634" i="1"/>
  <c r="Y634" i="1"/>
  <c r="AI635" i="1" l="1"/>
  <c r="BG635" i="1"/>
  <c r="BS635" i="1"/>
  <c r="AU635" i="1"/>
  <c r="AH635" i="1"/>
  <c r="BR635" i="1"/>
  <c r="BX634" i="1"/>
  <c r="AT635" i="1"/>
  <c r="BF635" i="1"/>
  <c r="BH635" i="1" l="1"/>
  <c r="BI635" i="1"/>
  <c r="BT635" i="1"/>
  <c r="BU635" i="1"/>
  <c r="AV635" i="1"/>
  <c r="AW635" i="1"/>
  <c r="AK635" i="1"/>
  <c r="AJ635" i="1"/>
  <c r="AM635" i="1" l="1"/>
  <c r="AL635" i="1"/>
  <c r="AX635" i="1"/>
  <c r="AY635" i="1"/>
  <c r="BV635" i="1"/>
  <c r="BW635" i="1"/>
  <c r="BJ635" i="1"/>
  <c r="BK635" i="1"/>
  <c r="AA635" i="1" l="1"/>
  <c r="Y635" i="1"/>
  <c r="X635" i="1"/>
  <c r="Z635" i="1"/>
  <c r="BX635" i="1" l="1"/>
  <c r="BF636" i="1"/>
  <c r="AT636" i="1"/>
  <c r="BR636" i="1"/>
  <c r="AH636" i="1"/>
  <c r="BG636" i="1"/>
  <c r="AU636" i="1"/>
  <c r="BS636" i="1"/>
  <c r="AI636" i="1"/>
  <c r="AJ636" i="1" l="1"/>
  <c r="AK636" i="1"/>
  <c r="BU636" i="1"/>
  <c r="BT636" i="1"/>
  <c r="AW636" i="1"/>
  <c r="AV636" i="1"/>
  <c r="BH636" i="1"/>
  <c r="BI636" i="1"/>
  <c r="AX636" i="1" l="1"/>
  <c r="AY636" i="1"/>
  <c r="BW636" i="1"/>
  <c r="BV636" i="1"/>
  <c r="BJ636" i="1"/>
  <c r="BK636" i="1"/>
  <c r="AM636" i="1"/>
  <c r="AL636" i="1"/>
  <c r="Y636" i="1" l="1"/>
  <c r="AA636" i="1"/>
  <c r="X636" i="1"/>
  <c r="Z636" i="1"/>
  <c r="BF637" i="1" l="1"/>
  <c r="BX636" i="1"/>
  <c r="AH637" i="1"/>
  <c r="AT637" i="1"/>
  <c r="BR637" i="1"/>
  <c r="BG637" i="1"/>
  <c r="BS637" i="1"/>
  <c r="AU637" i="1"/>
  <c r="AI637" i="1"/>
  <c r="BU637" i="1" l="1"/>
  <c r="BT637" i="1"/>
  <c r="AV637" i="1"/>
  <c r="AW637" i="1"/>
  <c r="AK637" i="1"/>
  <c r="AJ637" i="1"/>
  <c r="BH637" i="1"/>
  <c r="BI637" i="1"/>
  <c r="BK637" i="1" l="1"/>
  <c r="BJ637" i="1"/>
  <c r="AL637" i="1"/>
  <c r="AM637" i="1"/>
  <c r="AX637" i="1"/>
  <c r="AY637" i="1"/>
  <c r="BV637" i="1"/>
  <c r="BW637" i="1"/>
  <c r="Z637" i="1" l="1"/>
  <c r="X637" i="1"/>
  <c r="Y637" i="1"/>
  <c r="AA637" i="1"/>
  <c r="AU638" i="1" l="1"/>
  <c r="BS638" i="1"/>
  <c r="BG638" i="1"/>
  <c r="AI638" i="1"/>
  <c r="AT638" i="1"/>
  <c r="BX637" i="1"/>
  <c r="BF638" i="1"/>
  <c r="BR638" i="1"/>
  <c r="AH638" i="1"/>
  <c r="AJ638" i="1" l="1"/>
  <c r="AK638" i="1"/>
  <c r="BU638" i="1"/>
  <c r="BT638" i="1"/>
  <c r="BH638" i="1"/>
  <c r="BI638" i="1"/>
  <c r="AW638" i="1"/>
  <c r="AV638" i="1"/>
  <c r="AX638" i="1" l="1"/>
  <c r="AY638" i="1"/>
  <c r="BJ638" i="1"/>
  <c r="BK638" i="1"/>
  <c r="BV638" i="1"/>
  <c r="BW638" i="1"/>
  <c r="AL638" i="1"/>
  <c r="AM638" i="1"/>
  <c r="X638" i="1" l="1"/>
  <c r="Y638" i="1"/>
  <c r="AA638" i="1"/>
  <c r="Z638" i="1"/>
  <c r="BX638" i="1" l="1"/>
  <c r="AH639" i="1"/>
  <c r="AT639" i="1"/>
  <c r="BF639" i="1"/>
  <c r="BR639" i="1"/>
  <c r="BS639" i="1"/>
  <c r="BG639" i="1"/>
  <c r="AI639" i="1"/>
  <c r="AU639" i="1"/>
  <c r="BH639" i="1" l="1"/>
  <c r="BI639" i="1"/>
  <c r="BU639" i="1"/>
  <c r="BT639" i="1"/>
  <c r="AW639" i="1"/>
  <c r="AV639" i="1"/>
  <c r="AK639" i="1"/>
  <c r="AJ639" i="1"/>
  <c r="AY639" i="1" l="1"/>
  <c r="AX639" i="1"/>
  <c r="AL639" i="1"/>
  <c r="AM639" i="1"/>
  <c r="BW639" i="1"/>
  <c r="BV639" i="1"/>
  <c r="BJ639" i="1"/>
  <c r="BK639" i="1"/>
  <c r="AA639" i="1" l="1"/>
  <c r="Z639" i="1"/>
  <c r="X639" i="1"/>
  <c r="Y639" i="1"/>
  <c r="BR640" i="1" l="1"/>
  <c r="BX639" i="1"/>
  <c r="BF640" i="1"/>
  <c r="AH640" i="1"/>
  <c r="AT640" i="1"/>
  <c r="AI640" i="1"/>
  <c r="BG640" i="1"/>
  <c r="AU640" i="1"/>
  <c r="BS640" i="1"/>
  <c r="AV640" i="1" l="1"/>
  <c r="AW640" i="1"/>
  <c r="AJ640" i="1"/>
  <c r="AK640" i="1"/>
  <c r="BI640" i="1"/>
  <c r="BH640" i="1"/>
  <c r="BU640" i="1"/>
  <c r="BT640" i="1"/>
  <c r="BW640" i="1" l="1"/>
  <c r="BV640" i="1"/>
  <c r="BK640" i="1"/>
  <c r="BJ640" i="1"/>
  <c r="AL640" i="1"/>
  <c r="AM640" i="1"/>
  <c r="AX640" i="1"/>
  <c r="AY640" i="1"/>
  <c r="Y640" i="1" l="1"/>
  <c r="X640" i="1"/>
  <c r="AA640" i="1"/>
  <c r="Z640" i="1"/>
  <c r="AI641" i="1" l="1"/>
  <c r="BS641" i="1"/>
  <c r="AU641" i="1"/>
  <c r="BG641" i="1"/>
  <c r="BX640" i="1"/>
  <c r="BR641" i="1"/>
  <c r="AT641" i="1"/>
  <c r="BF641" i="1"/>
  <c r="AH641" i="1"/>
  <c r="AK641" i="1" l="1"/>
  <c r="AJ641" i="1"/>
  <c r="AV641" i="1"/>
  <c r="AW641" i="1"/>
  <c r="BH641" i="1"/>
  <c r="BI641" i="1"/>
  <c r="BU641" i="1"/>
  <c r="BT641" i="1"/>
  <c r="BW641" i="1" l="1"/>
  <c r="BV641" i="1"/>
  <c r="BK641" i="1"/>
  <c r="BJ641" i="1"/>
  <c r="AX641" i="1"/>
  <c r="AY641" i="1"/>
  <c r="AM641" i="1"/>
  <c r="AL641" i="1"/>
  <c r="AA641" i="1" l="1"/>
  <c r="Y641" i="1"/>
  <c r="Z641" i="1"/>
  <c r="X641" i="1"/>
  <c r="BF642" i="1" l="1"/>
  <c r="AH642" i="1"/>
  <c r="BR642" i="1"/>
  <c r="BX641" i="1"/>
  <c r="AT642" i="1"/>
  <c r="AU642" i="1"/>
  <c r="BS642" i="1"/>
  <c r="AI642" i="1"/>
  <c r="BG642" i="1"/>
  <c r="AJ642" i="1" l="1"/>
  <c r="AK642" i="1"/>
  <c r="AV642" i="1"/>
  <c r="AW642" i="1"/>
  <c r="BU642" i="1"/>
  <c r="BT642" i="1"/>
  <c r="BH642" i="1"/>
  <c r="BI642" i="1"/>
  <c r="BJ642" i="1" l="1"/>
  <c r="BK642" i="1"/>
  <c r="BV642" i="1"/>
  <c r="BW642" i="1"/>
  <c r="AX642" i="1"/>
  <c r="AY642" i="1"/>
  <c r="AM642" i="1"/>
  <c r="AL642" i="1"/>
  <c r="X642" i="1" l="1"/>
  <c r="AA642" i="1"/>
  <c r="Z642" i="1"/>
  <c r="Y642" i="1"/>
  <c r="BG643" i="1" l="1"/>
  <c r="AU643" i="1"/>
  <c r="AI643" i="1"/>
  <c r="BS643" i="1"/>
  <c r="AH643" i="1"/>
  <c r="BF643" i="1"/>
  <c r="AT643" i="1"/>
  <c r="BR643" i="1"/>
  <c r="BX642" i="1"/>
  <c r="BT643" i="1" l="1"/>
  <c r="BU643" i="1"/>
  <c r="AJ643" i="1"/>
  <c r="AK643" i="1"/>
  <c r="AV643" i="1"/>
  <c r="AW643" i="1"/>
  <c r="BI643" i="1"/>
  <c r="BH643" i="1"/>
  <c r="BK643" i="1" l="1"/>
  <c r="BJ643" i="1"/>
  <c r="AY643" i="1"/>
  <c r="AX643" i="1"/>
  <c r="AM643" i="1"/>
  <c r="AL643" i="1"/>
  <c r="BW643" i="1"/>
  <c r="BV643" i="1"/>
  <c r="X643" i="1" l="1"/>
  <c r="Z643" i="1"/>
  <c r="AA643" i="1"/>
  <c r="Y643" i="1"/>
  <c r="BX643" i="1" l="1"/>
  <c r="AT644" i="1"/>
  <c r="BF644" i="1"/>
  <c r="BR644" i="1"/>
  <c r="AH644" i="1"/>
  <c r="BG644" i="1"/>
  <c r="BS644" i="1"/>
  <c r="AI644" i="1"/>
  <c r="AU644" i="1"/>
  <c r="BU644" i="1" l="1"/>
  <c r="BT644" i="1"/>
  <c r="AJ644" i="1"/>
  <c r="AK644" i="1"/>
  <c r="BI644" i="1"/>
  <c r="BH644" i="1"/>
  <c r="AW644" i="1"/>
  <c r="AV644" i="1"/>
  <c r="AY644" i="1" l="1"/>
  <c r="AX644" i="1"/>
  <c r="BK644" i="1"/>
  <c r="BJ644" i="1"/>
  <c r="AM644" i="1"/>
  <c r="AL644" i="1"/>
  <c r="BW644" i="1"/>
  <c r="BV644" i="1"/>
  <c r="X644" i="1" l="1"/>
  <c r="AA644" i="1"/>
  <c r="Y644" i="1"/>
  <c r="Z644" i="1"/>
  <c r="BX644" i="1" l="1"/>
  <c r="AH645" i="1"/>
  <c r="BR645" i="1"/>
  <c r="BF645" i="1"/>
  <c r="AT645" i="1"/>
  <c r="AI645" i="1"/>
  <c r="BS645" i="1"/>
  <c r="AU645" i="1"/>
  <c r="BG645" i="1"/>
  <c r="AV645" i="1" l="1"/>
  <c r="AW645" i="1"/>
  <c r="BH645" i="1"/>
  <c r="BI645" i="1"/>
  <c r="BU645" i="1"/>
  <c r="BT645" i="1"/>
  <c r="AK645" i="1"/>
  <c r="AJ645" i="1"/>
  <c r="AL645" i="1" l="1"/>
  <c r="AM645" i="1"/>
  <c r="BV645" i="1"/>
  <c r="BW645" i="1"/>
  <c r="BJ645" i="1"/>
  <c r="BK645" i="1"/>
  <c r="AX645" i="1"/>
  <c r="AY645" i="1"/>
  <c r="Y645" i="1" l="1"/>
  <c r="AA645" i="1"/>
  <c r="Z645" i="1"/>
  <c r="X645" i="1"/>
  <c r="BX645" i="1" l="1"/>
  <c r="BF646" i="1"/>
  <c r="AT646" i="1"/>
  <c r="AH646" i="1"/>
  <c r="BR646" i="1"/>
  <c r="BS646" i="1"/>
  <c r="AU646" i="1"/>
  <c r="BG646" i="1"/>
  <c r="AI646" i="1"/>
  <c r="AJ646" i="1" l="1"/>
  <c r="AK646" i="1"/>
  <c r="BT646" i="1"/>
  <c r="BU646" i="1"/>
  <c r="AW646" i="1"/>
  <c r="AV646" i="1"/>
  <c r="BI646" i="1"/>
  <c r="BH646" i="1"/>
  <c r="BK646" i="1" l="1"/>
  <c r="BJ646" i="1"/>
  <c r="AY646" i="1"/>
  <c r="AX646" i="1"/>
  <c r="BW646" i="1"/>
  <c r="BV646" i="1"/>
  <c r="AL646" i="1"/>
  <c r="AM646" i="1"/>
  <c r="X646" i="1" l="1"/>
  <c r="Y646" i="1"/>
  <c r="Z646" i="1"/>
  <c r="AA646" i="1"/>
  <c r="BR647" i="1" l="1"/>
  <c r="BX646" i="1"/>
  <c r="AT647" i="1"/>
  <c r="AH647" i="1"/>
  <c r="BF647" i="1"/>
  <c r="AI647" i="1"/>
  <c r="AU647" i="1"/>
  <c r="BS647" i="1"/>
  <c r="BG647" i="1"/>
  <c r="AK647" i="1" l="1"/>
  <c r="AJ647" i="1"/>
  <c r="BI647" i="1"/>
  <c r="BH647" i="1"/>
  <c r="AV647" i="1"/>
  <c r="AW647" i="1"/>
  <c r="BT647" i="1"/>
  <c r="BU647" i="1"/>
  <c r="BJ647" i="1" l="1"/>
  <c r="BK647" i="1"/>
  <c r="BV647" i="1"/>
  <c r="BW647" i="1"/>
  <c r="AX647" i="1"/>
  <c r="AY647" i="1"/>
  <c r="AM647" i="1"/>
  <c r="AL647" i="1"/>
  <c r="AA647" i="1" l="1"/>
  <c r="Y647" i="1"/>
  <c r="Z647" i="1"/>
  <c r="X647" i="1"/>
  <c r="BX647" i="1" l="1"/>
  <c r="AT648" i="1"/>
  <c r="BF648" i="1"/>
  <c r="BR648" i="1"/>
  <c r="AH648" i="1"/>
  <c r="AI648" i="1"/>
  <c r="BS648" i="1"/>
  <c r="AU648" i="1"/>
  <c r="BG648" i="1"/>
  <c r="AJ648" i="1" l="1"/>
  <c r="AK648" i="1"/>
  <c r="BT648" i="1"/>
  <c r="BU648" i="1"/>
  <c r="BI648" i="1"/>
  <c r="BH648" i="1"/>
  <c r="AW648" i="1"/>
  <c r="AV648" i="1"/>
  <c r="BK648" i="1" l="1"/>
  <c r="BJ648" i="1"/>
  <c r="AY648" i="1"/>
  <c r="AX648" i="1"/>
  <c r="BW648" i="1"/>
  <c r="BV648" i="1"/>
  <c r="AM648" i="1"/>
  <c r="AL648" i="1"/>
  <c r="Y648" i="1" l="1"/>
  <c r="X648" i="1"/>
  <c r="Z648" i="1"/>
  <c r="AA648" i="1"/>
  <c r="AI649" i="1" l="1"/>
  <c r="BS649" i="1"/>
  <c r="BG649" i="1"/>
  <c r="AU649" i="1"/>
  <c r="BX648" i="1"/>
  <c r="AT649" i="1"/>
  <c r="BR649" i="1"/>
  <c r="BF649" i="1"/>
  <c r="AH649" i="1"/>
  <c r="BT649" i="1" l="1"/>
  <c r="BU649" i="1"/>
  <c r="AJ649" i="1"/>
  <c r="AK649" i="1"/>
  <c r="BI649" i="1"/>
  <c r="BH649" i="1"/>
  <c r="AV649" i="1"/>
  <c r="AW649" i="1"/>
  <c r="AY649" i="1" l="1"/>
  <c r="AX649" i="1"/>
  <c r="BK649" i="1"/>
  <c r="BJ649" i="1"/>
  <c r="AL649" i="1"/>
  <c r="AM649" i="1"/>
  <c r="BW649" i="1"/>
  <c r="BV649" i="1"/>
  <c r="Z649" i="1" l="1"/>
  <c r="Y649" i="1"/>
  <c r="AA649" i="1"/>
  <c r="X649" i="1"/>
  <c r="AU650" i="1" l="1"/>
  <c r="AI650" i="1"/>
  <c r="BS650" i="1"/>
  <c r="BG650" i="1"/>
  <c r="BX649" i="1"/>
  <c r="BF650" i="1"/>
  <c r="AT650" i="1"/>
  <c r="BR650" i="1"/>
  <c r="AH650" i="1"/>
  <c r="BU650" i="1" l="1"/>
  <c r="BT650" i="1"/>
  <c r="BH650" i="1"/>
  <c r="BI650" i="1"/>
  <c r="AK650" i="1"/>
  <c r="AJ650" i="1"/>
  <c r="AW650" i="1"/>
  <c r="AV650" i="1"/>
  <c r="AX650" i="1" l="1"/>
  <c r="AY650" i="1"/>
  <c r="AL650" i="1"/>
  <c r="AM650" i="1"/>
  <c r="BK650" i="1"/>
  <c r="BJ650" i="1"/>
  <c r="BV650" i="1"/>
  <c r="BW650" i="1"/>
  <c r="Y650" i="1" l="1"/>
  <c r="X650" i="1"/>
  <c r="AA650" i="1"/>
  <c r="Z650" i="1"/>
  <c r="AI651" i="1" l="1"/>
  <c r="BS651" i="1"/>
  <c r="AU651" i="1"/>
  <c r="BG651" i="1"/>
  <c r="AT651" i="1"/>
  <c r="BF651" i="1"/>
  <c r="AH651" i="1"/>
  <c r="BR651" i="1"/>
  <c r="BX650" i="1"/>
  <c r="BI651" i="1" l="1"/>
  <c r="BH651" i="1"/>
  <c r="BT651" i="1"/>
  <c r="BU651" i="1"/>
  <c r="AJ651" i="1"/>
  <c r="AK651" i="1"/>
  <c r="AW651" i="1"/>
  <c r="AV651" i="1"/>
  <c r="AX651" i="1" l="1"/>
  <c r="AY651" i="1"/>
  <c r="BJ651" i="1"/>
  <c r="BK651" i="1"/>
  <c r="AM651" i="1"/>
  <c r="AL651" i="1"/>
  <c r="BW651" i="1"/>
  <c r="BV651" i="1"/>
  <c r="Y651" i="1" l="1"/>
  <c r="AA651" i="1"/>
  <c r="Z651" i="1"/>
  <c r="X651" i="1"/>
  <c r="AT652" i="1" l="1"/>
  <c r="BR652" i="1"/>
  <c r="BX651" i="1"/>
  <c r="BF652" i="1"/>
  <c r="AH652" i="1"/>
  <c r="AU652" i="1"/>
  <c r="AI652" i="1"/>
  <c r="BS652" i="1"/>
  <c r="BG652" i="1"/>
  <c r="BH652" i="1" l="1"/>
  <c r="BI652" i="1"/>
  <c r="AK652" i="1"/>
  <c r="AJ652" i="1"/>
  <c r="BU652" i="1"/>
  <c r="BT652" i="1"/>
  <c r="AV652" i="1"/>
  <c r="AW652" i="1"/>
  <c r="AL652" i="1" l="1"/>
  <c r="AM652" i="1"/>
  <c r="AY652" i="1"/>
  <c r="AX652" i="1"/>
  <c r="BW652" i="1"/>
  <c r="BV652" i="1"/>
  <c r="BJ652" i="1"/>
  <c r="BK652" i="1"/>
  <c r="Z652" i="1" l="1"/>
  <c r="AA652" i="1"/>
  <c r="Y652" i="1"/>
  <c r="X652" i="1"/>
  <c r="BS653" i="1" l="1"/>
  <c r="BG653" i="1"/>
  <c r="AI653" i="1"/>
  <c r="AU653" i="1"/>
  <c r="BF653" i="1"/>
  <c r="AT653" i="1"/>
  <c r="BX652" i="1"/>
  <c r="BR653" i="1"/>
  <c r="AH653" i="1"/>
  <c r="AW653" i="1" l="1"/>
  <c r="AV653" i="1"/>
  <c r="AJ653" i="1"/>
  <c r="AK653" i="1"/>
  <c r="BU653" i="1"/>
  <c r="BT653" i="1"/>
  <c r="BI653" i="1"/>
  <c r="BH653" i="1"/>
  <c r="BJ653" i="1" l="1"/>
  <c r="BK653" i="1"/>
  <c r="BV653" i="1"/>
  <c r="BW653" i="1"/>
  <c r="AM653" i="1"/>
  <c r="AL653" i="1"/>
  <c r="AX653" i="1"/>
  <c r="AY653" i="1"/>
  <c r="X653" i="1" l="1"/>
  <c r="AA653" i="1"/>
  <c r="Z653" i="1"/>
  <c r="Y653" i="1"/>
  <c r="BG654" i="1" l="1"/>
  <c r="BS654" i="1"/>
  <c r="AI654" i="1"/>
  <c r="AU654" i="1"/>
  <c r="BF654" i="1"/>
  <c r="AT654" i="1"/>
  <c r="AH654" i="1"/>
  <c r="BX653" i="1"/>
  <c r="BR654" i="1"/>
  <c r="AK654" i="1" l="1"/>
  <c r="AJ654" i="1"/>
  <c r="BT654" i="1"/>
  <c r="BU654" i="1"/>
  <c r="AW654" i="1"/>
  <c r="AV654" i="1"/>
  <c r="BI654" i="1"/>
  <c r="BH654" i="1"/>
  <c r="BK654" i="1" l="1"/>
  <c r="BJ654" i="1"/>
  <c r="AY654" i="1"/>
  <c r="AX654" i="1"/>
  <c r="BW654" i="1"/>
  <c r="BV654" i="1"/>
  <c r="AL654" i="1"/>
  <c r="AM654" i="1"/>
  <c r="X654" i="1" l="1"/>
  <c r="AA654" i="1"/>
  <c r="Z654" i="1"/>
  <c r="Y654" i="1"/>
  <c r="AH655" i="1" l="1"/>
  <c r="BR655" i="1"/>
  <c r="BX654" i="1"/>
  <c r="BF655" i="1"/>
  <c r="AT655" i="1"/>
  <c r="AI655" i="1"/>
  <c r="BG655" i="1"/>
  <c r="BS655" i="1"/>
  <c r="AU655" i="1"/>
  <c r="BT655" i="1" l="1"/>
  <c r="BU655" i="1"/>
  <c r="AV655" i="1"/>
  <c r="AW655" i="1"/>
  <c r="BI655" i="1"/>
  <c r="BH655" i="1"/>
  <c r="AK655" i="1"/>
  <c r="AJ655" i="1"/>
  <c r="AL655" i="1" l="1"/>
  <c r="AM655" i="1"/>
  <c r="BK655" i="1"/>
  <c r="BJ655" i="1"/>
  <c r="AY655" i="1"/>
  <c r="AX655" i="1"/>
  <c r="BW655" i="1"/>
  <c r="BV655" i="1"/>
  <c r="AA655" i="1" l="1"/>
  <c r="X655" i="1"/>
  <c r="Y655" i="1"/>
  <c r="Z655" i="1"/>
  <c r="BF656" i="1" l="1"/>
  <c r="AT656" i="1"/>
  <c r="BR656" i="1"/>
  <c r="BX655" i="1"/>
  <c r="AH656" i="1"/>
  <c r="BG656" i="1"/>
  <c r="BS656" i="1"/>
  <c r="AU656" i="1"/>
  <c r="AI656" i="1"/>
  <c r="AK656" i="1" l="1"/>
  <c r="AJ656" i="1"/>
  <c r="BU656" i="1"/>
  <c r="BT656" i="1"/>
  <c r="AW656" i="1"/>
  <c r="AV656" i="1"/>
  <c r="BH656" i="1"/>
  <c r="BI656" i="1"/>
  <c r="BJ656" i="1" l="1"/>
  <c r="BK656" i="1"/>
  <c r="AY656" i="1"/>
  <c r="AX656" i="1"/>
  <c r="AL656" i="1"/>
  <c r="AM656" i="1"/>
  <c r="BW656" i="1"/>
  <c r="BV656" i="1"/>
  <c r="X656" i="1" l="1"/>
  <c r="AA656" i="1"/>
  <c r="Z656" i="1"/>
  <c r="Y656" i="1"/>
  <c r="AU657" i="1" l="1"/>
  <c r="AI657" i="1"/>
  <c r="BS657" i="1"/>
  <c r="BG657" i="1"/>
  <c r="BF657" i="1"/>
  <c r="AT657" i="1"/>
  <c r="BX656" i="1"/>
  <c r="BR657" i="1"/>
  <c r="AH657" i="1"/>
  <c r="AW657" i="1" l="1"/>
  <c r="AV657" i="1"/>
  <c r="AK657" i="1"/>
  <c r="AJ657" i="1"/>
  <c r="BU657" i="1"/>
  <c r="BT657" i="1"/>
  <c r="BI657" i="1"/>
  <c r="BH657" i="1"/>
  <c r="BJ657" i="1" l="1"/>
  <c r="BK657" i="1"/>
  <c r="BV657" i="1"/>
  <c r="BW657" i="1"/>
  <c r="AM657" i="1"/>
  <c r="AL657" i="1"/>
  <c r="AX657" i="1"/>
  <c r="AY657" i="1"/>
  <c r="AA657" i="1" l="1"/>
  <c r="X657" i="1"/>
  <c r="Y657" i="1"/>
  <c r="Z657" i="1"/>
  <c r="BR658" i="1" l="1"/>
  <c r="AT658" i="1"/>
  <c r="BX657" i="1"/>
  <c r="AH658" i="1"/>
  <c r="BF658" i="1"/>
  <c r="AU658" i="1"/>
  <c r="BS658" i="1"/>
  <c r="AI658" i="1"/>
  <c r="BG658" i="1"/>
  <c r="BH658" i="1" l="1"/>
  <c r="BI658" i="1"/>
  <c r="AK658" i="1"/>
  <c r="AJ658" i="1"/>
  <c r="AW658" i="1"/>
  <c r="AV658" i="1"/>
  <c r="BU658" i="1"/>
  <c r="BT658" i="1"/>
  <c r="BV658" i="1" l="1"/>
  <c r="BW658" i="1"/>
  <c r="AY658" i="1"/>
  <c r="AX658" i="1"/>
  <c r="AL658" i="1"/>
  <c r="AM658" i="1"/>
  <c r="BJ658" i="1"/>
  <c r="BK658" i="1"/>
  <c r="Y658" i="1" l="1"/>
  <c r="AA658" i="1"/>
  <c r="X658" i="1"/>
  <c r="Z658" i="1"/>
  <c r="BR659" i="1" l="1"/>
  <c r="AT659" i="1"/>
  <c r="AH659" i="1"/>
  <c r="BX658" i="1"/>
  <c r="BF659" i="1"/>
  <c r="AI659" i="1"/>
  <c r="BS659" i="1"/>
  <c r="BG659" i="1"/>
  <c r="AU659" i="1"/>
  <c r="AW659" i="1" l="1"/>
  <c r="AV659" i="1"/>
  <c r="BI659" i="1"/>
  <c r="BH659" i="1"/>
  <c r="AK659" i="1"/>
  <c r="AJ659" i="1"/>
  <c r="BT659" i="1"/>
  <c r="BU659" i="1"/>
  <c r="AL659" i="1" l="1"/>
  <c r="AM659" i="1"/>
  <c r="AY659" i="1"/>
  <c r="AX659" i="1"/>
  <c r="BV659" i="1"/>
  <c r="BW659" i="1"/>
  <c r="BK659" i="1"/>
  <c r="BJ659" i="1"/>
  <c r="Z659" i="1" l="1"/>
  <c r="Y659" i="1"/>
  <c r="X659" i="1"/>
  <c r="AA659" i="1"/>
  <c r="BG660" i="1" l="1"/>
  <c r="BS660" i="1"/>
  <c r="AU660" i="1"/>
  <c r="AI660" i="1"/>
  <c r="AH660" i="1"/>
  <c r="BX659" i="1"/>
  <c r="BR660" i="1"/>
  <c r="AT660" i="1"/>
  <c r="BF660" i="1"/>
  <c r="BI660" i="1" l="1"/>
  <c r="BH660" i="1"/>
  <c r="BU660" i="1"/>
  <c r="BT660" i="1"/>
  <c r="AW660" i="1"/>
  <c r="AV660" i="1"/>
  <c r="AK660" i="1"/>
  <c r="AJ660" i="1"/>
  <c r="BK660" i="1" l="1"/>
  <c r="BJ660" i="1"/>
  <c r="AL660" i="1"/>
  <c r="AM660" i="1"/>
  <c r="AX660" i="1"/>
  <c r="AY660" i="1"/>
  <c r="BV660" i="1"/>
  <c r="BW660" i="1"/>
  <c r="X660" i="1" l="1"/>
  <c r="Z660" i="1"/>
  <c r="Y660" i="1"/>
  <c r="AA660" i="1"/>
  <c r="AH661" i="1" l="1"/>
  <c r="BR661" i="1"/>
  <c r="BX660" i="1"/>
  <c r="AT661" i="1"/>
  <c r="BF661" i="1"/>
  <c r="AI661" i="1"/>
  <c r="BG661" i="1"/>
  <c r="AU661" i="1"/>
  <c r="BS661" i="1"/>
  <c r="BI661" i="1" l="1"/>
  <c r="BH661" i="1"/>
  <c r="AW661" i="1"/>
  <c r="AV661" i="1"/>
  <c r="BU661" i="1"/>
  <c r="BT661" i="1"/>
  <c r="AK661" i="1"/>
  <c r="AJ661" i="1"/>
  <c r="AM661" i="1" l="1"/>
  <c r="AL661" i="1"/>
  <c r="BV661" i="1"/>
  <c r="BW661" i="1"/>
  <c r="BJ661" i="1"/>
  <c r="BK661" i="1"/>
  <c r="AY661" i="1"/>
  <c r="AX661" i="1"/>
  <c r="Z661" i="1" l="1"/>
  <c r="AA661" i="1"/>
  <c r="Y661" i="1"/>
  <c r="X661" i="1"/>
  <c r="AI662" i="1" l="1"/>
  <c r="BS662" i="1"/>
  <c r="AU662" i="1"/>
  <c r="BG662" i="1"/>
  <c r="AH662" i="1"/>
  <c r="BF662" i="1"/>
  <c r="BR662" i="1"/>
  <c r="AT662" i="1"/>
  <c r="BX661" i="1"/>
  <c r="BH662" i="1" l="1"/>
  <c r="BI662" i="1"/>
  <c r="AW662" i="1"/>
  <c r="AV662" i="1"/>
  <c r="BU662" i="1"/>
  <c r="BT662" i="1"/>
  <c r="AK662" i="1"/>
  <c r="AJ662" i="1"/>
  <c r="AY662" i="1" l="1"/>
  <c r="AX662" i="1"/>
  <c r="AL662" i="1"/>
  <c r="AM662" i="1"/>
  <c r="BV662" i="1"/>
  <c r="BW662" i="1"/>
  <c r="BK662" i="1"/>
  <c r="BJ662" i="1"/>
  <c r="X662" i="1" l="1"/>
  <c r="AA662" i="1"/>
  <c r="Z662" i="1"/>
  <c r="Y662" i="1"/>
  <c r="AU663" i="1" l="1"/>
  <c r="BS663" i="1"/>
  <c r="AI663" i="1"/>
  <c r="BG663" i="1"/>
  <c r="AT663" i="1"/>
  <c r="BX662" i="1"/>
  <c r="BR663" i="1"/>
  <c r="BF663" i="1"/>
  <c r="AH663" i="1"/>
  <c r="BH663" i="1" l="1"/>
  <c r="BI663" i="1"/>
  <c r="AK663" i="1"/>
  <c r="AJ663" i="1"/>
  <c r="BT663" i="1"/>
  <c r="BU663" i="1"/>
  <c r="AV663" i="1"/>
  <c r="AW663" i="1"/>
  <c r="AY663" i="1" l="1"/>
  <c r="AX663" i="1"/>
  <c r="BV663" i="1"/>
  <c r="BW663" i="1"/>
  <c r="AM663" i="1"/>
  <c r="AL663" i="1"/>
  <c r="BK663" i="1"/>
  <c r="BJ663" i="1"/>
  <c r="AA663" i="1" l="1"/>
  <c r="X663" i="1"/>
  <c r="Z663" i="1"/>
  <c r="Y663" i="1"/>
  <c r="AT664" i="1" l="1"/>
  <c r="BX663" i="1"/>
  <c r="BR664" i="1"/>
  <c r="AH664" i="1"/>
  <c r="BF664" i="1"/>
  <c r="AU664" i="1"/>
  <c r="AI664" i="1"/>
  <c r="BG664" i="1"/>
  <c r="BS664" i="1"/>
  <c r="AJ664" i="1" l="1"/>
  <c r="AK664" i="1"/>
  <c r="BI664" i="1"/>
  <c r="BH664" i="1"/>
  <c r="BT664" i="1"/>
  <c r="BU664" i="1"/>
  <c r="AW664" i="1"/>
  <c r="AV664" i="1"/>
  <c r="AY664" i="1" l="1"/>
  <c r="AX664" i="1"/>
  <c r="BV664" i="1"/>
  <c r="BW664" i="1"/>
  <c r="BJ664" i="1"/>
  <c r="BK664" i="1"/>
  <c r="AL664" i="1"/>
  <c r="AM664" i="1"/>
  <c r="Y664" i="1" l="1"/>
  <c r="Z664" i="1"/>
  <c r="AA664" i="1"/>
  <c r="X664" i="1"/>
  <c r="BS665" i="1" l="1"/>
  <c r="AI665" i="1"/>
  <c r="AU665" i="1"/>
  <c r="BG665" i="1"/>
  <c r="BX664" i="1"/>
  <c r="AT665" i="1"/>
  <c r="BF665" i="1"/>
  <c r="BR665" i="1"/>
  <c r="AH665" i="1"/>
  <c r="BH665" i="1" l="1"/>
  <c r="BI665" i="1"/>
  <c r="AJ665" i="1"/>
  <c r="AK665" i="1"/>
  <c r="BU665" i="1"/>
  <c r="BT665" i="1"/>
  <c r="AV665" i="1"/>
  <c r="AW665" i="1"/>
  <c r="BW665" i="1" l="1"/>
  <c r="BV665" i="1"/>
  <c r="AX665" i="1"/>
  <c r="AY665" i="1"/>
  <c r="AL665" i="1"/>
  <c r="AM665" i="1"/>
  <c r="BK665" i="1"/>
  <c r="BJ665" i="1"/>
  <c r="AA665" i="1" l="1"/>
  <c r="X665" i="1"/>
  <c r="Z665" i="1"/>
  <c r="Y665" i="1"/>
  <c r="AT666" i="1" l="1"/>
  <c r="AH666" i="1"/>
  <c r="BR666" i="1"/>
  <c r="BF666" i="1"/>
  <c r="BX665" i="1"/>
  <c r="AU666" i="1"/>
  <c r="BS666" i="1"/>
  <c r="BG666" i="1"/>
  <c r="AI666" i="1"/>
  <c r="BI666" i="1" l="1"/>
  <c r="BH666" i="1"/>
  <c r="BU666" i="1"/>
  <c r="BT666" i="1"/>
  <c r="AJ666" i="1"/>
  <c r="AK666" i="1"/>
  <c r="AW666" i="1"/>
  <c r="AV666" i="1"/>
  <c r="AY666" i="1" l="1"/>
  <c r="AX666" i="1"/>
  <c r="AM666" i="1"/>
  <c r="AL666" i="1"/>
  <c r="BW666" i="1"/>
  <c r="BV666" i="1"/>
  <c r="BJ666" i="1"/>
  <c r="BK666" i="1"/>
  <c r="Y666" i="1" l="1"/>
  <c r="AA666" i="1"/>
  <c r="X666" i="1"/>
  <c r="Z666" i="1"/>
  <c r="AI667" i="1" l="1"/>
  <c r="BS667" i="1"/>
  <c r="BG667" i="1"/>
  <c r="AU667" i="1"/>
  <c r="AT667" i="1"/>
  <c r="BR667" i="1"/>
  <c r="BX666" i="1"/>
  <c r="BF667" i="1"/>
  <c r="AH667" i="1"/>
  <c r="AJ667" i="1" l="1"/>
  <c r="AK667" i="1"/>
  <c r="BH667" i="1"/>
  <c r="BI667" i="1"/>
  <c r="BU667" i="1"/>
  <c r="BT667" i="1"/>
  <c r="AW667" i="1"/>
  <c r="AV667" i="1"/>
  <c r="AY667" i="1" l="1"/>
  <c r="AX667" i="1"/>
  <c r="BW667" i="1"/>
  <c r="BV667" i="1"/>
  <c r="BJ667" i="1"/>
  <c r="BK667" i="1"/>
  <c r="AM667" i="1"/>
  <c r="AL667" i="1"/>
  <c r="AA667" i="1" l="1"/>
  <c r="X667" i="1"/>
  <c r="Z667" i="1"/>
  <c r="Y667" i="1"/>
  <c r="BX667" i="1" l="1"/>
  <c r="AH668" i="1"/>
  <c r="BR668" i="1"/>
  <c r="BF668" i="1"/>
  <c r="AT668" i="1"/>
  <c r="BG668" i="1"/>
  <c r="AI668" i="1"/>
  <c r="BS668" i="1"/>
  <c r="AU668" i="1"/>
  <c r="BI668" i="1" l="1"/>
  <c r="BH668" i="1"/>
  <c r="AV668" i="1"/>
  <c r="AW668" i="1"/>
  <c r="BU668" i="1"/>
  <c r="BT668" i="1"/>
  <c r="AJ668" i="1"/>
  <c r="AK668" i="1"/>
  <c r="AM668" i="1" l="1"/>
  <c r="AL668" i="1"/>
  <c r="BV668" i="1"/>
  <c r="BW668" i="1"/>
  <c r="AY668" i="1"/>
  <c r="AX668" i="1"/>
  <c r="BJ668" i="1"/>
  <c r="BK668" i="1"/>
  <c r="Y668" i="1" l="1"/>
  <c r="Z668" i="1"/>
  <c r="AA668" i="1"/>
  <c r="X668" i="1"/>
  <c r="BF669" i="1" l="1"/>
  <c r="BX668" i="1"/>
  <c r="BR669" i="1"/>
  <c r="AT669" i="1"/>
  <c r="AH669" i="1"/>
  <c r="BS669" i="1"/>
  <c r="BG669" i="1"/>
  <c r="AU669" i="1"/>
  <c r="AI669" i="1"/>
  <c r="AV669" i="1" l="1"/>
  <c r="AW669" i="1"/>
  <c r="AK669" i="1"/>
  <c r="AJ669" i="1"/>
  <c r="BT669" i="1"/>
  <c r="BU669" i="1"/>
  <c r="BH669" i="1"/>
  <c r="BI669" i="1"/>
  <c r="AM669" i="1" l="1"/>
  <c r="AL669" i="1"/>
  <c r="BK669" i="1"/>
  <c r="BJ669" i="1"/>
  <c r="BV669" i="1"/>
  <c r="BW669" i="1"/>
  <c r="AY669" i="1"/>
  <c r="AX669" i="1"/>
  <c r="AA669" i="1" l="1"/>
  <c r="Y669" i="1"/>
  <c r="X669" i="1"/>
  <c r="Z669" i="1"/>
  <c r="BX669" i="1" l="1"/>
  <c r="AH670" i="1"/>
  <c r="AT670" i="1"/>
  <c r="BR670" i="1"/>
  <c r="BF670" i="1"/>
  <c r="AU670" i="1"/>
  <c r="AI670" i="1"/>
  <c r="BG670" i="1"/>
  <c r="BS670" i="1"/>
  <c r="BI670" i="1" l="1"/>
  <c r="BH670" i="1"/>
  <c r="BT670" i="1"/>
  <c r="BU670" i="1"/>
  <c r="AW670" i="1"/>
  <c r="AV670" i="1"/>
  <c r="AK670" i="1"/>
  <c r="AJ670" i="1"/>
  <c r="AL670" i="1" l="1"/>
  <c r="AM670" i="1"/>
  <c r="AY670" i="1"/>
  <c r="AX670" i="1"/>
  <c r="BW670" i="1"/>
  <c r="BV670" i="1"/>
  <c r="BK670" i="1"/>
  <c r="BJ670" i="1"/>
  <c r="Z670" i="1" l="1"/>
  <c r="Y670" i="1"/>
  <c r="X670" i="1"/>
  <c r="AA670" i="1"/>
  <c r="BS671" i="1" l="1"/>
  <c r="AI671" i="1"/>
  <c r="BG671" i="1"/>
  <c r="AU671" i="1"/>
  <c r="BX670" i="1"/>
  <c r="BR671" i="1"/>
  <c r="BF671" i="1"/>
  <c r="AH671" i="1"/>
  <c r="AT671" i="1"/>
  <c r="AK671" i="1" l="1"/>
  <c r="AJ671" i="1"/>
  <c r="AV671" i="1"/>
  <c r="AW671" i="1"/>
  <c r="BH671" i="1"/>
  <c r="BI671" i="1"/>
  <c r="BT671" i="1"/>
  <c r="BU671" i="1"/>
  <c r="BV671" i="1" l="1"/>
  <c r="BW671" i="1"/>
  <c r="BK671" i="1"/>
  <c r="BJ671" i="1"/>
  <c r="AX671" i="1"/>
  <c r="AY671" i="1"/>
  <c r="AM671" i="1"/>
  <c r="AL671" i="1"/>
  <c r="X671" i="1" l="1"/>
  <c r="Y671" i="1"/>
  <c r="AA671" i="1"/>
  <c r="Z671" i="1"/>
  <c r="BR672" i="1" l="1"/>
  <c r="BX671" i="1"/>
  <c r="AH672" i="1"/>
  <c r="AT672" i="1"/>
  <c r="BF672" i="1"/>
  <c r="BS672" i="1"/>
  <c r="AI672" i="1"/>
  <c r="AU672" i="1"/>
  <c r="BG672" i="1"/>
  <c r="BH672" i="1" l="1"/>
  <c r="BI672" i="1"/>
  <c r="AV672" i="1"/>
  <c r="AW672" i="1"/>
  <c r="AK672" i="1"/>
  <c r="AJ672" i="1"/>
  <c r="BU672" i="1"/>
  <c r="BT672" i="1"/>
  <c r="BW672" i="1" l="1"/>
  <c r="BV672" i="1"/>
  <c r="AM672" i="1"/>
  <c r="AL672" i="1"/>
  <c r="AX672" i="1"/>
  <c r="AY672" i="1"/>
  <c r="BK672" i="1"/>
  <c r="BJ672" i="1"/>
  <c r="Z672" i="1" l="1"/>
  <c r="X672" i="1"/>
  <c r="Y672" i="1"/>
  <c r="AA672" i="1"/>
  <c r="AI673" i="1" l="1"/>
  <c r="BS673" i="1"/>
  <c r="BG673" i="1"/>
  <c r="AU673" i="1"/>
  <c r="BF673" i="1"/>
  <c r="BR673" i="1"/>
  <c r="BX672" i="1"/>
  <c r="AT673" i="1"/>
  <c r="AH673" i="1"/>
  <c r="AW673" i="1" l="1"/>
  <c r="AV673" i="1"/>
  <c r="BI673" i="1"/>
  <c r="BH673" i="1"/>
  <c r="AJ673" i="1"/>
  <c r="AK673" i="1"/>
  <c r="BT673" i="1"/>
  <c r="BU673" i="1"/>
  <c r="BW673" i="1" l="1"/>
  <c r="BV673" i="1"/>
  <c r="BJ673" i="1"/>
  <c r="BK673" i="1"/>
  <c r="AM673" i="1"/>
  <c r="AL673" i="1"/>
  <c r="AX673" i="1"/>
  <c r="AY673" i="1"/>
  <c r="Z673" i="1" l="1"/>
  <c r="X673" i="1"/>
  <c r="Y673" i="1"/>
  <c r="AA673" i="1"/>
  <c r="AI674" i="1" l="1"/>
  <c r="BG674" i="1"/>
  <c r="BS674" i="1"/>
  <c r="AU674" i="1"/>
  <c r="BX673" i="1"/>
  <c r="BR674" i="1"/>
  <c r="AT674" i="1"/>
  <c r="BF674" i="1"/>
  <c r="AH674" i="1"/>
  <c r="BI674" i="1" l="1"/>
  <c r="BH674" i="1"/>
  <c r="AK674" i="1"/>
  <c r="AJ674" i="1"/>
  <c r="AV674" i="1"/>
  <c r="AW674" i="1"/>
  <c r="BU674" i="1"/>
  <c r="BT674" i="1"/>
  <c r="AX674" i="1" l="1"/>
  <c r="AY674" i="1"/>
  <c r="BK674" i="1"/>
  <c r="BJ674" i="1"/>
  <c r="BV674" i="1"/>
  <c r="BW674" i="1"/>
  <c r="AL674" i="1"/>
  <c r="AM674" i="1"/>
  <c r="X674" i="1" l="1"/>
  <c r="Y674" i="1"/>
  <c r="AA674" i="1"/>
  <c r="Z674" i="1"/>
  <c r="BS675" i="1" l="1"/>
  <c r="BG675" i="1"/>
  <c r="AI675" i="1"/>
  <c r="AU675" i="1"/>
  <c r="BF675" i="1"/>
  <c r="BX674" i="1"/>
  <c r="AH675" i="1"/>
  <c r="BR675" i="1"/>
  <c r="AT675" i="1"/>
  <c r="AV675" i="1" l="1"/>
  <c r="AW675" i="1"/>
  <c r="BU675" i="1"/>
  <c r="BT675" i="1"/>
  <c r="AJ675" i="1"/>
  <c r="AK675" i="1"/>
  <c r="BH675" i="1"/>
  <c r="BI675" i="1"/>
  <c r="AM675" i="1" l="1"/>
  <c r="AL675" i="1"/>
  <c r="BK675" i="1"/>
  <c r="BJ675" i="1"/>
  <c r="BV675" i="1"/>
  <c r="BW675" i="1"/>
  <c r="AX675" i="1"/>
  <c r="AY675" i="1"/>
  <c r="Z675" i="1" l="1"/>
  <c r="Y675" i="1"/>
  <c r="X675" i="1"/>
  <c r="AA675" i="1"/>
  <c r="BS676" i="1" l="1"/>
  <c r="AU676" i="1"/>
  <c r="AI676" i="1"/>
  <c r="BG676" i="1"/>
  <c r="AH676" i="1"/>
  <c r="BR676" i="1"/>
  <c r="BF676" i="1"/>
  <c r="AT676" i="1"/>
  <c r="BX675" i="1"/>
  <c r="AW676" i="1" l="1"/>
  <c r="AV676" i="1"/>
  <c r="AK676" i="1"/>
  <c r="AJ676" i="1"/>
  <c r="BH676" i="1"/>
  <c r="BI676" i="1"/>
  <c r="BT676" i="1"/>
  <c r="BU676" i="1"/>
  <c r="BV676" i="1" l="1"/>
  <c r="BW676" i="1"/>
  <c r="AM676" i="1"/>
  <c r="AL676" i="1"/>
  <c r="BK676" i="1"/>
  <c r="BJ676" i="1"/>
  <c r="AX676" i="1"/>
  <c r="AY676" i="1"/>
  <c r="X676" i="1" l="1"/>
  <c r="Y676" i="1"/>
  <c r="Z676" i="1"/>
  <c r="AA676" i="1"/>
  <c r="AI677" i="1" l="1"/>
  <c r="BG677" i="1"/>
  <c r="AU677" i="1"/>
  <c r="BS677" i="1"/>
  <c r="BX676" i="1"/>
  <c r="AH677" i="1"/>
  <c r="BR677" i="1"/>
  <c r="BF677" i="1"/>
  <c r="AT677" i="1"/>
  <c r="BI677" i="1" l="1"/>
  <c r="BH677" i="1"/>
  <c r="AW677" i="1"/>
  <c r="AV677" i="1"/>
  <c r="BT677" i="1"/>
  <c r="BU677" i="1"/>
  <c r="AJ677" i="1"/>
  <c r="AK677" i="1"/>
  <c r="BJ677" i="1" l="1"/>
  <c r="BK677" i="1"/>
  <c r="AM677" i="1"/>
  <c r="AL677" i="1"/>
  <c r="BV677" i="1"/>
  <c r="BW677" i="1"/>
  <c r="AX677" i="1"/>
  <c r="AY677" i="1"/>
  <c r="Z677" i="1" l="1"/>
  <c r="Y677" i="1"/>
  <c r="X677" i="1"/>
  <c r="AA677" i="1"/>
  <c r="AU678" i="1" l="1"/>
  <c r="BS678" i="1"/>
  <c r="BG678" i="1"/>
  <c r="AI678" i="1"/>
  <c r="AT678" i="1"/>
  <c r="BF678" i="1"/>
  <c r="BR678" i="1"/>
  <c r="BX677" i="1"/>
  <c r="AH678" i="1"/>
  <c r="AK678" i="1" l="1"/>
  <c r="AJ678" i="1"/>
  <c r="BI678" i="1"/>
  <c r="BH678" i="1"/>
  <c r="BU678" i="1"/>
  <c r="BT678" i="1"/>
  <c r="AV678" i="1"/>
  <c r="AW678" i="1"/>
  <c r="AX678" i="1" l="1"/>
  <c r="AY678" i="1"/>
  <c r="BW678" i="1"/>
  <c r="BV678" i="1"/>
  <c r="BJ678" i="1"/>
  <c r="BK678" i="1"/>
  <c r="AL678" i="1"/>
  <c r="AM678" i="1"/>
  <c r="X678" i="1" l="1"/>
  <c r="Z678" i="1"/>
  <c r="Y678" i="1"/>
  <c r="AA678" i="1"/>
  <c r="BS679" i="1" l="1"/>
  <c r="BG679" i="1"/>
  <c r="AU679" i="1"/>
  <c r="AI679" i="1"/>
  <c r="BX678" i="1"/>
  <c r="AH679" i="1"/>
  <c r="BF679" i="1"/>
  <c r="AT679" i="1"/>
  <c r="BR679" i="1"/>
  <c r="AW679" i="1" l="1"/>
  <c r="AV679" i="1"/>
  <c r="BU679" i="1"/>
  <c r="BT679" i="1"/>
  <c r="BH679" i="1"/>
  <c r="BI679" i="1"/>
  <c r="AK679" i="1"/>
  <c r="AJ679" i="1"/>
  <c r="BW679" i="1" l="1"/>
  <c r="BV679" i="1"/>
  <c r="AM679" i="1"/>
  <c r="AL679" i="1"/>
  <c r="BJ679" i="1"/>
  <c r="BK679" i="1"/>
  <c r="AY679" i="1"/>
  <c r="AX679" i="1"/>
  <c r="X679" i="1" l="1"/>
  <c r="Z679" i="1"/>
  <c r="AA679" i="1"/>
  <c r="Y679" i="1"/>
  <c r="BG680" i="1" l="1"/>
  <c r="BS680" i="1"/>
  <c r="AU680" i="1"/>
  <c r="AI680" i="1"/>
  <c r="AH680" i="1"/>
  <c r="BF680" i="1"/>
  <c r="AT680" i="1"/>
  <c r="BR680" i="1"/>
  <c r="BX679" i="1"/>
  <c r="BT680" i="1" l="1"/>
  <c r="BU680" i="1"/>
  <c r="BI680" i="1"/>
  <c r="BH680" i="1"/>
  <c r="AV680" i="1"/>
  <c r="AW680" i="1"/>
  <c r="AJ680" i="1"/>
  <c r="AK680" i="1"/>
  <c r="AX680" i="1" l="1"/>
  <c r="AY680" i="1"/>
  <c r="AM680" i="1"/>
  <c r="AL680" i="1"/>
  <c r="BK680" i="1"/>
  <c r="BJ680" i="1"/>
  <c r="BV680" i="1"/>
  <c r="BW680" i="1"/>
  <c r="AA680" i="1" l="1"/>
  <c r="Z680" i="1"/>
  <c r="Y680" i="1"/>
  <c r="X680" i="1"/>
  <c r="AH681" i="1" l="1"/>
  <c r="BR681" i="1"/>
  <c r="BX680" i="1"/>
  <c r="BF681" i="1"/>
  <c r="AT681" i="1"/>
  <c r="AU681" i="1"/>
  <c r="AI681" i="1"/>
  <c r="BS681" i="1"/>
  <c r="BG681" i="1"/>
  <c r="BH681" i="1" l="1"/>
  <c r="BI681" i="1"/>
  <c r="AV681" i="1"/>
  <c r="AW681" i="1"/>
  <c r="BU681" i="1"/>
  <c r="BT681" i="1"/>
  <c r="AK681" i="1"/>
  <c r="AJ681" i="1"/>
  <c r="AM681" i="1" l="1"/>
  <c r="AL681" i="1"/>
  <c r="BW681" i="1"/>
  <c r="BV681" i="1"/>
  <c r="AX681" i="1"/>
  <c r="AY681" i="1"/>
  <c r="BJ681" i="1"/>
  <c r="BK681" i="1"/>
  <c r="Z681" i="1" l="1"/>
  <c r="Y681" i="1"/>
  <c r="AA681" i="1"/>
  <c r="X681" i="1"/>
  <c r="AI682" i="1" l="1"/>
  <c r="BS682" i="1"/>
  <c r="BG682" i="1"/>
  <c r="AU682" i="1"/>
  <c r="BR682" i="1"/>
  <c r="BF682" i="1"/>
  <c r="BX681" i="1"/>
  <c r="AH682" i="1"/>
  <c r="AT682" i="1"/>
  <c r="BI682" i="1" l="1"/>
  <c r="BH682" i="1"/>
  <c r="AV682" i="1"/>
  <c r="AW682" i="1"/>
  <c r="AK682" i="1"/>
  <c r="AJ682" i="1"/>
  <c r="BU682" i="1"/>
  <c r="BT682" i="1"/>
  <c r="AM682" i="1" l="1"/>
  <c r="AL682" i="1"/>
  <c r="BJ682" i="1"/>
  <c r="BK682" i="1"/>
  <c r="BW682" i="1"/>
  <c r="BV682" i="1"/>
  <c r="AX682" i="1"/>
  <c r="AY682" i="1"/>
  <c r="X682" i="1" l="1"/>
  <c r="AA682" i="1"/>
  <c r="Y682" i="1"/>
  <c r="Z682" i="1"/>
  <c r="BG683" i="1" l="1"/>
  <c r="BS683" i="1"/>
  <c r="AU683" i="1"/>
  <c r="AI683" i="1"/>
  <c r="BX682" i="1"/>
  <c r="BR683" i="1"/>
  <c r="AT683" i="1"/>
  <c r="AH683" i="1"/>
  <c r="BF683" i="1"/>
  <c r="AW683" i="1" l="1"/>
  <c r="AV683" i="1"/>
  <c r="BH683" i="1"/>
  <c r="BI683" i="1"/>
  <c r="AJ683" i="1"/>
  <c r="AK683" i="1"/>
  <c r="BT683" i="1"/>
  <c r="BU683" i="1"/>
  <c r="BV683" i="1" l="1"/>
  <c r="BW683" i="1"/>
  <c r="AL683" i="1"/>
  <c r="AM683" i="1"/>
  <c r="AY683" i="1"/>
  <c r="AX683" i="1"/>
  <c r="BK683" i="1"/>
  <c r="BJ683" i="1"/>
  <c r="AA683" i="1" l="1"/>
  <c r="Z683" i="1"/>
  <c r="X683" i="1"/>
  <c r="Y683" i="1"/>
  <c r="BX683" i="1" l="1"/>
  <c r="AT684" i="1"/>
  <c r="BF684" i="1"/>
  <c r="BR684" i="1"/>
  <c r="AH684" i="1"/>
  <c r="BG684" i="1"/>
  <c r="BS684" i="1"/>
  <c r="AI684" i="1"/>
  <c r="AU684" i="1"/>
  <c r="AK684" i="1" l="1"/>
  <c r="AJ684" i="1"/>
  <c r="BU684" i="1"/>
  <c r="BT684" i="1"/>
  <c r="BI684" i="1"/>
  <c r="BH684" i="1"/>
  <c r="AW684" i="1"/>
  <c r="AV684" i="1"/>
  <c r="BV684" i="1" l="1"/>
  <c r="BW684" i="1"/>
  <c r="AY684" i="1"/>
  <c r="AX684" i="1"/>
  <c r="BK684" i="1"/>
  <c r="BJ684" i="1"/>
  <c r="AM684" i="1"/>
  <c r="AL684" i="1"/>
  <c r="AA684" i="1" l="1"/>
  <c r="Y684" i="1"/>
  <c r="X684" i="1"/>
  <c r="Z684" i="1"/>
  <c r="BX684" i="1" l="1"/>
  <c r="BF685" i="1"/>
  <c r="BR685" i="1"/>
  <c r="AT685" i="1"/>
  <c r="AH685" i="1"/>
  <c r="AI685" i="1"/>
  <c r="AU685" i="1"/>
  <c r="BS685" i="1"/>
  <c r="BG685" i="1"/>
  <c r="AV685" i="1" l="1"/>
  <c r="AW685" i="1"/>
  <c r="AJ685" i="1"/>
  <c r="AK685" i="1"/>
  <c r="BT685" i="1"/>
  <c r="BU685" i="1"/>
  <c r="BI685" i="1"/>
  <c r="BH685" i="1"/>
  <c r="BJ685" i="1" l="1"/>
  <c r="BK685" i="1"/>
  <c r="BV685" i="1"/>
  <c r="BW685" i="1"/>
  <c r="AM685" i="1"/>
  <c r="AL685" i="1"/>
  <c r="AX685" i="1"/>
  <c r="AY685" i="1"/>
  <c r="Y685" i="1" l="1"/>
  <c r="X685" i="1"/>
  <c r="Z685" i="1"/>
  <c r="AA685" i="1"/>
  <c r="BG686" i="1" l="1"/>
  <c r="AU686" i="1"/>
  <c r="AI686" i="1"/>
  <c r="BS686" i="1"/>
  <c r="AT686" i="1"/>
  <c r="BF686" i="1"/>
  <c r="BR686" i="1"/>
  <c r="AH686" i="1"/>
  <c r="BX685" i="1"/>
  <c r="BT686" i="1" l="1"/>
  <c r="BU686" i="1"/>
  <c r="AK686" i="1"/>
  <c r="AJ686" i="1"/>
  <c r="BI686" i="1"/>
  <c r="BH686" i="1"/>
  <c r="AV686" i="1"/>
  <c r="AW686" i="1"/>
  <c r="AM686" i="1" l="1"/>
  <c r="AL686" i="1"/>
  <c r="AY686" i="1"/>
  <c r="AX686" i="1"/>
  <c r="BJ686" i="1"/>
  <c r="BK686" i="1"/>
  <c r="BV686" i="1"/>
  <c r="BW686" i="1"/>
  <c r="Z686" i="1" l="1"/>
  <c r="Y686" i="1"/>
  <c r="X686" i="1"/>
  <c r="AA686" i="1"/>
  <c r="AI687" i="1" l="1"/>
  <c r="BG687" i="1"/>
  <c r="BS687" i="1"/>
  <c r="AU687" i="1"/>
  <c r="AT687" i="1"/>
  <c r="BF687" i="1"/>
  <c r="AH687" i="1"/>
  <c r="BR687" i="1"/>
  <c r="BX686" i="1"/>
  <c r="BU687" i="1" l="1"/>
  <c r="BT687" i="1"/>
  <c r="BI687" i="1"/>
  <c r="BH687" i="1"/>
  <c r="AK687" i="1"/>
  <c r="AJ687" i="1"/>
  <c r="AW687" i="1"/>
  <c r="AV687" i="1"/>
  <c r="AX687" i="1" l="1"/>
  <c r="AY687" i="1"/>
  <c r="AL687" i="1"/>
  <c r="AM687" i="1"/>
  <c r="BJ687" i="1"/>
  <c r="BK687" i="1"/>
  <c r="BV687" i="1"/>
  <c r="BW687" i="1"/>
  <c r="Z687" i="1" l="1"/>
  <c r="X687" i="1"/>
  <c r="Y687" i="1"/>
  <c r="AA687" i="1"/>
  <c r="BS688" i="1" l="1"/>
  <c r="BG688" i="1"/>
  <c r="AI688" i="1"/>
  <c r="AU688" i="1"/>
  <c r="AT688" i="1"/>
  <c r="BF688" i="1"/>
  <c r="BX687" i="1"/>
  <c r="AH688" i="1"/>
  <c r="BR688" i="1"/>
  <c r="BI688" i="1" l="1"/>
  <c r="BH688" i="1"/>
  <c r="BU688" i="1"/>
  <c r="BT688" i="1"/>
  <c r="AJ688" i="1"/>
  <c r="AK688" i="1"/>
  <c r="AV688" i="1"/>
  <c r="AW688" i="1"/>
  <c r="BW688" i="1" l="1"/>
  <c r="BV688" i="1"/>
  <c r="AY688" i="1"/>
  <c r="AX688" i="1"/>
  <c r="AM688" i="1"/>
  <c r="AL688" i="1"/>
  <c r="BJ688" i="1"/>
  <c r="BK688" i="1"/>
  <c r="Z688" i="1" l="1"/>
  <c r="X688" i="1"/>
  <c r="AA688" i="1"/>
  <c r="Y688" i="1"/>
  <c r="AI689" i="1" l="1"/>
  <c r="BG689" i="1"/>
  <c r="AU689" i="1"/>
  <c r="BS689" i="1"/>
  <c r="AT689" i="1"/>
  <c r="BF689" i="1"/>
  <c r="BX688" i="1"/>
  <c r="BR689" i="1"/>
  <c r="AH689" i="1"/>
  <c r="BU689" i="1" l="1"/>
  <c r="BT689" i="1"/>
  <c r="AW689" i="1"/>
  <c r="AV689" i="1"/>
  <c r="AK689" i="1"/>
  <c r="AJ689" i="1"/>
  <c r="BI689" i="1"/>
  <c r="BH689" i="1"/>
  <c r="AM689" i="1" l="1"/>
  <c r="AL689" i="1"/>
  <c r="AY689" i="1"/>
  <c r="AX689" i="1"/>
  <c r="BK689" i="1"/>
  <c r="BJ689" i="1"/>
  <c r="BV689" i="1"/>
  <c r="BW689" i="1"/>
  <c r="AA689" i="1" l="1"/>
  <c r="X689" i="1"/>
  <c r="Z689" i="1"/>
  <c r="Y689" i="1"/>
  <c r="AH690" i="1" l="1"/>
  <c r="BF690" i="1"/>
  <c r="BR690" i="1"/>
  <c r="BX689" i="1"/>
  <c r="AT690" i="1"/>
  <c r="BS690" i="1"/>
  <c r="AU690" i="1"/>
  <c r="BG690" i="1"/>
  <c r="AI690" i="1"/>
  <c r="AW690" i="1" l="1"/>
  <c r="AV690" i="1"/>
  <c r="BT690" i="1"/>
  <c r="BU690" i="1"/>
  <c r="BI690" i="1"/>
  <c r="BH690" i="1"/>
  <c r="AJ690" i="1"/>
  <c r="AK690" i="1"/>
  <c r="BJ690" i="1" l="1"/>
  <c r="BK690" i="1"/>
  <c r="AM690" i="1"/>
  <c r="AL690" i="1"/>
  <c r="BW690" i="1"/>
  <c r="BV690" i="1"/>
  <c r="AY690" i="1"/>
  <c r="AX690" i="1"/>
  <c r="X690" i="1" l="1"/>
  <c r="Z690" i="1"/>
  <c r="Y690" i="1"/>
  <c r="AA690" i="1"/>
  <c r="BR691" i="1" l="1"/>
  <c r="AT691" i="1"/>
  <c r="BF691" i="1"/>
  <c r="AH691" i="1"/>
  <c r="BX690" i="1"/>
  <c r="AI691" i="1"/>
  <c r="BG691" i="1"/>
  <c r="BS691" i="1"/>
  <c r="AU691" i="1"/>
  <c r="BI691" i="1" l="1"/>
  <c r="BH691" i="1"/>
  <c r="AJ691" i="1"/>
  <c r="AK691" i="1"/>
  <c r="AV691" i="1"/>
  <c r="AW691" i="1"/>
  <c r="BT691" i="1"/>
  <c r="BU691" i="1"/>
  <c r="BW691" i="1" l="1"/>
  <c r="BV691" i="1"/>
  <c r="AX691" i="1"/>
  <c r="AY691" i="1"/>
  <c r="AM691" i="1"/>
  <c r="AL691" i="1"/>
  <c r="BK691" i="1"/>
  <c r="BJ691" i="1"/>
  <c r="AA691" i="1" l="1"/>
  <c r="X691" i="1"/>
  <c r="Y691" i="1"/>
  <c r="Z691" i="1"/>
  <c r="BR692" i="1" l="1"/>
  <c r="AH692" i="1"/>
  <c r="BF692" i="1"/>
  <c r="AT692" i="1"/>
  <c r="BX691" i="1"/>
  <c r="AI692" i="1"/>
  <c r="BS692" i="1"/>
  <c r="AU692" i="1"/>
  <c r="BG692" i="1"/>
  <c r="AW692" i="1" l="1"/>
  <c r="AV692" i="1"/>
  <c r="BH692" i="1"/>
  <c r="BI692" i="1"/>
  <c r="AK692" i="1"/>
  <c r="AJ692" i="1"/>
  <c r="BU692" i="1"/>
  <c r="BT692" i="1"/>
  <c r="BV692" i="1" l="1"/>
  <c r="BW692" i="1"/>
  <c r="AM692" i="1"/>
  <c r="AL692" i="1"/>
  <c r="BK692" i="1"/>
  <c r="BJ692" i="1"/>
  <c r="AY692" i="1"/>
  <c r="AX692" i="1"/>
  <c r="X692" i="1" l="1"/>
  <c r="AA692" i="1"/>
  <c r="Z692" i="1"/>
  <c r="Y692" i="1"/>
  <c r="AH693" i="1" l="1"/>
  <c r="BR693" i="1"/>
  <c r="BF693" i="1"/>
  <c r="BX692" i="1"/>
  <c r="AT693" i="1"/>
  <c r="AU693" i="1"/>
  <c r="AI693" i="1"/>
  <c r="BS693" i="1"/>
  <c r="BG693" i="1"/>
  <c r="AV693" i="1" l="1"/>
  <c r="AW693" i="1"/>
  <c r="BT693" i="1"/>
  <c r="BU693" i="1"/>
  <c r="BI693" i="1"/>
  <c r="BH693" i="1"/>
  <c r="AK693" i="1"/>
  <c r="AJ693" i="1"/>
  <c r="AM693" i="1" l="1"/>
  <c r="AL693" i="1"/>
  <c r="BJ693" i="1"/>
  <c r="BK693" i="1"/>
  <c r="BW693" i="1"/>
  <c r="BV693" i="1"/>
  <c r="AY693" i="1"/>
  <c r="AX693" i="1"/>
  <c r="Z693" i="1" l="1"/>
  <c r="X693" i="1"/>
  <c r="AA693" i="1"/>
  <c r="Y693" i="1"/>
  <c r="BG694" i="1" l="1"/>
  <c r="BS694" i="1"/>
  <c r="AU694" i="1"/>
  <c r="AI694" i="1"/>
  <c r="BX693" i="1"/>
  <c r="AT694" i="1"/>
  <c r="AH694" i="1"/>
  <c r="BR694" i="1"/>
  <c r="BF694" i="1"/>
  <c r="BI694" i="1" l="1"/>
  <c r="BH694" i="1"/>
  <c r="AK694" i="1"/>
  <c r="AJ694" i="1"/>
  <c r="BT694" i="1"/>
  <c r="BU694" i="1"/>
  <c r="AV694" i="1"/>
  <c r="AW694" i="1"/>
  <c r="AX694" i="1" l="1"/>
  <c r="AY694" i="1"/>
  <c r="BW694" i="1"/>
  <c r="BV694" i="1"/>
  <c r="BK694" i="1"/>
  <c r="BJ694" i="1"/>
  <c r="AM694" i="1"/>
  <c r="AL694" i="1"/>
  <c r="X694" i="1" l="1"/>
  <c r="Z694" i="1"/>
  <c r="Y694" i="1"/>
  <c r="AA694" i="1"/>
  <c r="BF695" i="1" l="1"/>
  <c r="AH695" i="1"/>
  <c r="AT695" i="1"/>
  <c r="BR695" i="1"/>
  <c r="BX694" i="1"/>
  <c r="AU695" i="1"/>
  <c r="BS695" i="1"/>
  <c r="AI695" i="1"/>
  <c r="BG695" i="1"/>
  <c r="BT695" i="1" l="1"/>
  <c r="BU695" i="1"/>
  <c r="AV695" i="1"/>
  <c r="AW695" i="1"/>
  <c r="AJ695" i="1"/>
  <c r="AK695" i="1"/>
  <c r="BI695" i="1"/>
  <c r="BH695" i="1"/>
  <c r="BJ695" i="1" l="1"/>
  <c r="BK695" i="1"/>
  <c r="AL695" i="1"/>
  <c r="AM695" i="1"/>
  <c r="AX695" i="1"/>
  <c r="AY695" i="1"/>
  <c r="BW695" i="1"/>
  <c r="BV695" i="1"/>
  <c r="Y695" i="1" l="1"/>
  <c r="Z695" i="1"/>
  <c r="X695" i="1"/>
  <c r="AA695" i="1"/>
  <c r="AH696" i="1" l="1"/>
  <c r="BF696" i="1"/>
  <c r="AT696" i="1"/>
  <c r="BX695" i="1"/>
  <c r="BR696" i="1"/>
  <c r="AI696" i="1"/>
  <c r="AU696" i="1"/>
  <c r="BG696" i="1"/>
  <c r="BS696" i="1"/>
  <c r="BH696" i="1" l="1"/>
  <c r="BI696" i="1"/>
  <c r="BT696" i="1"/>
  <c r="BU696" i="1"/>
  <c r="AV696" i="1"/>
  <c r="AW696" i="1"/>
  <c r="AJ696" i="1"/>
  <c r="AK696" i="1"/>
  <c r="AL696" i="1" l="1"/>
  <c r="AM696" i="1"/>
  <c r="AX696" i="1"/>
  <c r="AY696" i="1"/>
  <c r="BV696" i="1"/>
  <c r="BW696" i="1"/>
  <c r="BK696" i="1"/>
  <c r="BJ696" i="1"/>
  <c r="X696" i="1" l="1"/>
  <c r="AA696" i="1"/>
  <c r="Y696" i="1"/>
  <c r="Z696" i="1"/>
  <c r="AI697" i="1" l="1"/>
  <c r="BS697" i="1"/>
  <c r="AU697" i="1"/>
  <c r="BG697" i="1"/>
  <c r="BX696" i="1"/>
  <c r="AH697" i="1"/>
  <c r="AT697" i="1"/>
  <c r="BR697" i="1"/>
  <c r="BF697" i="1"/>
  <c r="BH697" i="1" l="1"/>
  <c r="BI697" i="1"/>
  <c r="AW697" i="1"/>
  <c r="AV697" i="1"/>
  <c r="BT697" i="1"/>
  <c r="BU697" i="1"/>
  <c r="AK697" i="1"/>
  <c r="AJ697" i="1"/>
  <c r="BW697" i="1" l="1"/>
  <c r="BV697" i="1"/>
  <c r="AL697" i="1"/>
  <c r="AM697" i="1"/>
  <c r="AX697" i="1"/>
  <c r="AY697" i="1"/>
  <c r="BJ697" i="1"/>
  <c r="BK697" i="1"/>
  <c r="AA697" i="1" l="1"/>
  <c r="Y697" i="1"/>
  <c r="Z697" i="1"/>
  <c r="X697" i="1"/>
  <c r="AT698" i="1" l="1"/>
  <c r="BF698" i="1"/>
  <c r="BX697" i="1"/>
  <c r="AH698" i="1"/>
  <c r="BR698" i="1"/>
  <c r="BS698" i="1"/>
  <c r="AU698" i="1"/>
  <c r="AI698" i="1"/>
  <c r="BG698" i="1"/>
  <c r="BI698" i="1" l="1"/>
  <c r="BH698" i="1"/>
  <c r="BU698" i="1"/>
  <c r="BT698" i="1"/>
  <c r="AJ698" i="1"/>
  <c r="AK698" i="1"/>
  <c r="AV698" i="1"/>
  <c r="AW698" i="1"/>
  <c r="BW698" i="1" l="1"/>
  <c r="BV698" i="1"/>
  <c r="AX698" i="1"/>
  <c r="AY698" i="1"/>
  <c r="AL698" i="1"/>
  <c r="AM698" i="1"/>
  <c r="BK698" i="1"/>
  <c r="BJ698" i="1"/>
  <c r="AA698" i="1" l="1"/>
  <c r="Z698" i="1"/>
  <c r="Y698" i="1"/>
  <c r="X698" i="1"/>
  <c r="BF699" i="1" l="1"/>
  <c r="BR699" i="1"/>
  <c r="AH699" i="1"/>
  <c r="AT699" i="1"/>
  <c r="BX698" i="1"/>
  <c r="AU699" i="1"/>
  <c r="AI699" i="1"/>
  <c r="BG699" i="1"/>
  <c r="BS699" i="1"/>
  <c r="AW699" i="1" l="1"/>
  <c r="AV699" i="1"/>
  <c r="AK699" i="1"/>
  <c r="AJ699" i="1"/>
  <c r="BT699" i="1"/>
  <c r="BU699" i="1"/>
  <c r="BH699" i="1"/>
  <c r="BI699" i="1"/>
  <c r="BV699" i="1" l="1"/>
  <c r="BW699" i="1"/>
  <c r="BK699" i="1"/>
  <c r="BJ699" i="1"/>
  <c r="AM699" i="1"/>
  <c r="AL699" i="1"/>
  <c r="AX699" i="1"/>
  <c r="AY699" i="1"/>
  <c r="X699" i="1" l="1"/>
  <c r="AA699" i="1"/>
  <c r="Z699" i="1"/>
  <c r="Y699" i="1"/>
  <c r="AU700" i="1" l="1"/>
  <c r="AI700" i="1"/>
  <c r="BG700" i="1"/>
  <c r="BS700" i="1"/>
  <c r="BF700" i="1"/>
  <c r="BX699" i="1"/>
  <c r="AT700" i="1"/>
  <c r="BR700" i="1"/>
  <c r="AH700" i="1"/>
  <c r="BU700" i="1" l="1"/>
  <c r="BT700" i="1"/>
  <c r="BI700" i="1"/>
  <c r="BH700" i="1"/>
  <c r="AJ700" i="1"/>
  <c r="AK700" i="1"/>
  <c r="AW700" i="1"/>
  <c r="AV700" i="1"/>
  <c r="AX700" i="1" l="1"/>
  <c r="AY700" i="1"/>
  <c r="BK700" i="1"/>
  <c r="BJ700" i="1"/>
  <c r="AL700" i="1"/>
  <c r="AM700" i="1"/>
  <c r="BV700" i="1"/>
  <c r="BW700" i="1"/>
  <c r="X700" i="1" l="1"/>
  <c r="Z700" i="1"/>
  <c r="AA700" i="1"/>
  <c r="Y700" i="1"/>
  <c r="AI701" i="1" l="1"/>
  <c r="BG701" i="1"/>
  <c r="BS701" i="1"/>
  <c r="AU701" i="1"/>
  <c r="BR701" i="1"/>
  <c r="AH701" i="1"/>
  <c r="BX700" i="1"/>
  <c r="AT701" i="1"/>
  <c r="BF701" i="1"/>
  <c r="BU701" i="1" l="1"/>
  <c r="BT701" i="1"/>
  <c r="BI701" i="1"/>
  <c r="BH701" i="1"/>
  <c r="AW701" i="1"/>
  <c r="AV701" i="1"/>
  <c r="AK701" i="1"/>
  <c r="AJ701" i="1"/>
  <c r="BK701" i="1" l="1"/>
  <c r="BJ701" i="1"/>
  <c r="AM701" i="1"/>
  <c r="AL701" i="1"/>
  <c r="AY701" i="1"/>
  <c r="AX701" i="1"/>
  <c r="BW701" i="1"/>
  <c r="BV701" i="1"/>
  <c r="AA701" i="1" l="1"/>
  <c r="Y701" i="1"/>
  <c r="Z701" i="1"/>
  <c r="X701" i="1"/>
  <c r="BR702" i="1" l="1"/>
  <c r="AT702" i="1"/>
  <c r="BF702" i="1"/>
  <c r="BX701" i="1"/>
  <c r="AH702" i="1"/>
  <c r="AU702" i="1"/>
  <c r="BG702" i="1"/>
  <c r="AI702" i="1"/>
  <c r="BS702" i="1"/>
  <c r="AW702" i="1" l="1"/>
  <c r="AV702" i="1"/>
  <c r="AJ702" i="1"/>
  <c r="AK702" i="1"/>
  <c r="BH702" i="1"/>
  <c r="BI702" i="1"/>
  <c r="BT702" i="1"/>
  <c r="BU702" i="1"/>
  <c r="BW702" i="1" l="1"/>
  <c r="BV702" i="1"/>
  <c r="BJ702" i="1"/>
  <c r="BK702" i="1"/>
  <c r="AL702" i="1"/>
  <c r="AM702" i="1"/>
  <c r="AY702" i="1"/>
  <c r="AX702" i="1"/>
  <c r="Y702" i="1" l="1"/>
  <c r="X702" i="1"/>
  <c r="AA702" i="1"/>
  <c r="Z702" i="1"/>
  <c r="BX702" i="1" l="1"/>
  <c r="BF703" i="1"/>
  <c r="BR703" i="1"/>
  <c r="AH703" i="1"/>
  <c r="AT703" i="1"/>
  <c r="AI703" i="1"/>
  <c r="AU703" i="1"/>
  <c r="BG703" i="1"/>
  <c r="BS703" i="1"/>
  <c r="AJ703" i="1" l="1"/>
  <c r="AK703" i="1"/>
  <c r="AV703" i="1"/>
  <c r="AW703" i="1"/>
  <c r="BT703" i="1"/>
  <c r="BU703" i="1"/>
  <c r="BI703" i="1"/>
  <c r="BH703" i="1"/>
  <c r="BK703" i="1" l="1"/>
  <c r="BJ703" i="1"/>
  <c r="AX703" i="1"/>
  <c r="AY703" i="1"/>
  <c r="BV703" i="1"/>
  <c r="BW703" i="1"/>
  <c r="AL703" i="1"/>
  <c r="AM703" i="1"/>
  <c r="Y703" i="1" l="1"/>
  <c r="X703" i="1"/>
  <c r="Z703" i="1"/>
  <c r="AA703" i="1"/>
  <c r="BS704" i="1" l="1"/>
  <c r="AI704" i="1"/>
  <c r="BG704" i="1"/>
  <c r="AU704" i="1"/>
  <c r="BR704" i="1"/>
  <c r="AH704" i="1"/>
  <c r="AT704" i="1"/>
  <c r="BF704" i="1"/>
  <c r="BX703" i="1"/>
  <c r="BI704" i="1" l="1"/>
  <c r="BH704" i="1"/>
  <c r="AW704" i="1"/>
  <c r="AV704" i="1"/>
  <c r="AK704" i="1"/>
  <c r="AJ704" i="1"/>
  <c r="BT704" i="1"/>
  <c r="BU704" i="1"/>
  <c r="BW704" i="1" l="1"/>
  <c r="BV704" i="1"/>
  <c r="AX704" i="1"/>
  <c r="AY704" i="1"/>
  <c r="AL704" i="1"/>
  <c r="AM704" i="1"/>
  <c r="BK704" i="1"/>
  <c r="BJ704" i="1"/>
  <c r="Y704" i="1" l="1"/>
  <c r="AA704" i="1"/>
  <c r="Z704" i="1"/>
  <c r="X704" i="1"/>
  <c r="BG705" i="1" l="1"/>
  <c r="BS705" i="1"/>
  <c r="AU705" i="1"/>
  <c r="AI705" i="1"/>
  <c r="BX704" i="1"/>
  <c r="AH705" i="1"/>
  <c r="AT705" i="1"/>
  <c r="BR705" i="1"/>
  <c r="BF705" i="1"/>
  <c r="AV705" i="1" l="1"/>
  <c r="AW705" i="1"/>
  <c r="BI705" i="1"/>
  <c r="BH705" i="1"/>
  <c r="BU705" i="1"/>
  <c r="BT705" i="1"/>
  <c r="AJ705" i="1"/>
  <c r="AK705" i="1"/>
  <c r="AL705" i="1" l="1"/>
  <c r="AM705" i="1"/>
  <c r="BW705" i="1"/>
  <c r="BV705" i="1"/>
  <c r="BK705" i="1"/>
  <c r="BJ705" i="1"/>
  <c r="AX705" i="1"/>
  <c r="AY705" i="1"/>
  <c r="X705" i="1" l="1"/>
  <c r="AA705" i="1"/>
  <c r="Z705" i="1"/>
  <c r="Y705" i="1"/>
  <c r="BS706" i="1" l="1"/>
  <c r="AU706" i="1"/>
  <c r="AI706" i="1"/>
  <c r="BG706" i="1"/>
  <c r="AT706" i="1"/>
  <c r="BX705" i="1"/>
  <c r="BF706" i="1"/>
  <c r="BR706" i="1"/>
  <c r="AH706" i="1"/>
  <c r="BH706" i="1" l="1"/>
  <c r="BI706" i="1"/>
  <c r="BU706" i="1"/>
  <c r="BT706" i="1"/>
  <c r="AJ706" i="1"/>
  <c r="AK706" i="1"/>
  <c r="AW706" i="1"/>
  <c r="AV706" i="1"/>
  <c r="AY706" i="1" l="1"/>
  <c r="AX706" i="1"/>
  <c r="BW706" i="1"/>
  <c r="BV706" i="1"/>
  <c r="AL706" i="1"/>
  <c r="AM706" i="1"/>
  <c r="BK706" i="1"/>
  <c r="BJ706" i="1"/>
  <c r="X706" i="1" l="1"/>
  <c r="Y706" i="1"/>
  <c r="AA706" i="1"/>
  <c r="Z706" i="1"/>
  <c r="AT707" i="1" l="1"/>
  <c r="BX706" i="1"/>
  <c r="AH707" i="1"/>
  <c r="BR707" i="1"/>
  <c r="BF707" i="1"/>
  <c r="AU707" i="1"/>
  <c r="BS707" i="1"/>
  <c r="AI707" i="1"/>
  <c r="BG707" i="1"/>
  <c r="BT707" i="1" l="1"/>
  <c r="BU707" i="1"/>
  <c r="BH707" i="1"/>
  <c r="BI707" i="1"/>
  <c r="AK707" i="1"/>
  <c r="AJ707" i="1"/>
  <c r="AW707" i="1"/>
  <c r="AV707" i="1"/>
  <c r="AX707" i="1" l="1"/>
  <c r="AY707" i="1"/>
  <c r="AM707" i="1"/>
  <c r="AL707" i="1"/>
  <c r="BJ707" i="1"/>
  <c r="BK707" i="1"/>
  <c r="BW707" i="1"/>
  <c r="BV707" i="1"/>
  <c r="AA707" i="1" l="1"/>
  <c r="Z707" i="1"/>
  <c r="Y707" i="1"/>
  <c r="X707" i="1"/>
  <c r="BF708" i="1" l="1"/>
  <c r="BX707" i="1"/>
  <c r="AH708" i="1"/>
  <c r="BR708" i="1"/>
  <c r="AT708" i="1"/>
  <c r="BS708" i="1"/>
  <c r="AU708" i="1"/>
  <c r="BG708" i="1"/>
  <c r="AI708" i="1"/>
  <c r="AV708" i="1" l="1"/>
  <c r="AW708" i="1"/>
  <c r="BT708" i="1"/>
  <c r="BU708" i="1"/>
  <c r="AK708" i="1"/>
  <c r="AJ708" i="1"/>
  <c r="BH708" i="1"/>
  <c r="BI708" i="1"/>
  <c r="AM708" i="1" l="1"/>
  <c r="AL708" i="1"/>
  <c r="BV708" i="1"/>
  <c r="BW708" i="1"/>
  <c r="BJ708" i="1"/>
  <c r="BK708" i="1"/>
  <c r="AY708" i="1"/>
  <c r="AX708" i="1"/>
  <c r="Z708" i="1" l="1"/>
  <c r="X708" i="1"/>
  <c r="Y708" i="1"/>
  <c r="AA708" i="1"/>
  <c r="AU709" i="1" l="1"/>
  <c r="BS709" i="1"/>
  <c r="BG709" i="1"/>
  <c r="AI709" i="1"/>
  <c r="BF709" i="1"/>
  <c r="BX708" i="1"/>
  <c r="BR709" i="1"/>
  <c r="AT709" i="1"/>
  <c r="AH709" i="1"/>
  <c r="AJ709" i="1" l="1"/>
  <c r="AK709" i="1"/>
  <c r="BT709" i="1"/>
  <c r="BU709" i="1"/>
  <c r="BH709" i="1"/>
  <c r="BI709" i="1"/>
  <c r="AW709" i="1"/>
  <c r="AV709" i="1"/>
  <c r="AX709" i="1" l="1"/>
  <c r="AY709" i="1"/>
  <c r="BV709" i="1"/>
  <c r="BW709" i="1"/>
  <c r="BK709" i="1"/>
  <c r="BJ709" i="1"/>
  <c r="AL709" i="1"/>
  <c r="AM709" i="1"/>
  <c r="Y709" i="1" l="1"/>
  <c r="Z709" i="1"/>
  <c r="AA709" i="1"/>
  <c r="X709" i="1"/>
  <c r="BX709" i="1" l="1"/>
  <c r="AH710" i="1"/>
  <c r="BF710" i="1"/>
  <c r="BR710" i="1"/>
  <c r="AT710" i="1"/>
  <c r="AU710" i="1"/>
  <c r="BG710" i="1"/>
  <c r="AI710" i="1"/>
  <c r="BS710" i="1"/>
  <c r="BT710" i="1" l="1"/>
  <c r="BU710" i="1"/>
  <c r="AV710" i="1"/>
  <c r="AW710" i="1"/>
  <c r="BH710" i="1"/>
  <c r="BI710" i="1"/>
  <c r="AJ710" i="1"/>
  <c r="AK710" i="1"/>
  <c r="AM710" i="1" l="1"/>
  <c r="AL710" i="1"/>
  <c r="BJ710" i="1"/>
  <c r="BK710" i="1"/>
  <c r="AY710" i="1"/>
  <c r="AX710" i="1"/>
  <c r="BV710" i="1"/>
  <c r="BW710" i="1"/>
  <c r="Z710" i="1" l="1"/>
  <c r="AA710" i="1"/>
  <c r="Y710" i="1"/>
  <c r="X710" i="1"/>
  <c r="AI711" i="1" l="1"/>
  <c r="BS711" i="1"/>
  <c r="BG711" i="1"/>
  <c r="AU711" i="1"/>
  <c r="BX710" i="1"/>
  <c r="AH711" i="1"/>
  <c r="BF711" i="1"/>
  <c r="AT711" i="1"/>
  <c r="BR711" i="1"/>
  <c r="AW711" i="1" l="1"/>
  <c r="AV711" i="1"/>
  <c r="BT711" i="1"/>
  <c r="BU711" i="1"/>
  <c r="BH711" i="1"/>
  <c r="BI711" i="1"/>
  <c r="AJ711" i="1"/>
  <c r="AK711" i="1"/>
  <c r="AL711" i="1" l="1"/>
  <c r="AM711" i="1"/>
  <c r="BJ711" i="1"/>
  <c r="BK711" i="1"/>
  <c r="BW711" i="1"/>
  <c r="BV711" i="1"/>
  <c r="AX711" i="1"/>
  <c r="AY711" i="1"/>
  <c r="AA711" i="1" l="1"/>
  <c r="Y711" i="1"/>
  <c r="Z711" i="1"/>
  <c r="X711" i="1"/>
  <c r="AT712" i="1" l="1"/>
  <c r="BX711" i="1"/>
  <c r="AH712" i="1"/>
  <c r="BF712" i="1"/>
  <c r="BR712" i="1"/>
  <c r="BS712" i="1"/>
  <c r="BG712" i="1"/>
  <c r="AI712" i="1"/>
  <c r="AU712" i="1"/>
  <c r="BU712" i="1" l="1"/>
  <c r="BT712" i="1"/>
  <c r="BI712" i="1"/>
  <c r="BH712" i="1"/>
  <c r="AJ712" i="1"/>
  <c r="AK712" i="1"/>
  <c r="AW712" i="1"/>
  <c r="AV712" i="1"/>
  <c r="AY712" i="1" l="1"/>
  <c r="AX712" i="1"/>
  <c r="AL712" i="1"/>
  <c r="AM712" i="1"/>
  <c r="BK712" i="1"/>
  <c r="BJ712" i="1"/>
  <c r="BW712" i="1"/>
  <c r="BV712" i="1"/>
  <c r="X712" i="1" l="1"/>
  <c r="Z712" i="1"/>
  <c r="Y712" i="1"/>
  <c r="AA712" i="1"/>
  <c r="BR713" i="1" l="1"/>
  <c r="BX712" i="1"/>
  <c r="BF713" i="1"/>
  <c r="AT713" i="1"/>
  <c r="AH713" i="1"/>
  <c r="BG713" i="1"/>
  <c r="AU713" i="1"/>
  <c r="BS713" i="1"/>
  <c r="AI713" i="1"/>
  <c r="AJ713" i="1" l="1"/>
  <c r="AK713" i="1"/>
  <c r="AW713" i="1"/>
  <c r="AV713" i="1"/>
  <c r="BH713" i="1"/>
  <c r="BI713" i="1"/>
  <c r="BU713" i="1"/>
  <c r="BT713" i="1"/>
  <c r="BW713" i="1" l="1"/>
  <c r="BV713" i="1"/>
  <c r="AX713" i="1"/>
  <c r="AY713" i="1"/>
  <c r="BK713" i="1"/>
  <c r="BJ713" i="1"/>
  <c r="AM713" i="1"/>
  <c r="AL713" i="1"/>
  <c r="AA713" i="1" l="1"/>
  <c r="Z713" i="1"/>
  <c r="Y713" i="1"/>
  <c r="X713" i="1"/>
  <c r="AH714" i="1" l="1"/>
  <c r="BX713" i="1"/>
  <c r="AT714" i="1"/>
  <c r="BF714" i="1"/>
  <c r="BR714" i="1"/>
  <c r="AU714" i="1"/>
  <c r="BS714" i="1"/>
  <c r="AI714" i="1"/>
  <c r="BG714" i="1"/>
  <c r="BH714" i="1" l="1"/>
  <c r="BI714" i="1"/>
  <c r="BU714" i="1"/>
  <c r="BT714" i="1"/>
  <c r="AW714" i="1"/>
  <c r="AV714" i="1"/>
  <c r="AK714" i="1"/>
  <c r="AJ714" i="1"/>
  <c r="AL714" i="1" l="1"/>
  <c r="AM714" i="1"/>
  <c r="AX714" i="1"/>
  <c r="AY714" i="1"/>
  <c r="BV714" i="1"/>
  <c r="BW714" i="1"/>
  <c r="BJ714" i="1"/>
  <c r="BK714" i="1"/>
  <c r="Y714" i="1" l="1"/>
  <c r="Z714" i="1"/>
  <c r="X714" i="1"/>
  <c r="AA714" i="1"/>
  <c r="BX714" i="1" l="1"/>
  <c r="AT715" i="1"/>
  <c r="BF715" i="1"/>
  <c r="AH715" i="1"/>
  <c r="BR715" i="1"/>
  <c r="BS715" i="1"/>
  <c r="AI715" i="1"/>
  <c r="AU715" i="1"/>
  <c r="BG715" i="1"/>
  <c r="AJ715" i="1" l="1"/>
  <c r="AK715" i="1"/>
  <c r="BT715" i="1"/>
  <c r="BU715" i="1"/>
  <c r="BI715" i="1"/>
  <c r="BH715" i="1"/>
  <c r="AV715" i="1"/>
  <c r="AW715" i="1"/>
  <c r="AY715" i="1" l="1"/>
  <c r="AX715" i="1"/>
  <c r="BK715" i="1"/>
  <c r="BJ715" i="1"/>
  <c r="BV715" i="1"/>
  <c r="BW715" i="1"/>
  <c r="AM715" i="1"/>
  <c r="AL715" i="1"/>
  <c r="Z715" i="1" l="1"/>
  <c r="AA715" i="1"/>
  <c r="X715" i="1"/>
  <c r="Y715" i="1"/>
  <c r="BG716" i="1" l="1"/>
  <c r="BS716" i="1"/>
  <c r="AU716" i="1"/>
  <c r="AI716" i="1"/>
  <c r="AT716" i="1"/>
  <c r="BF716" i="1"/>
  <c r="AH716" i="1"/>
  <c r="BR716" i="1"/>
  <c r="BX715" i="1"/>
  <c r="AK716" i="1" l="1"/>
  <c r="AJ716" i="1"/>
  <c r="BH716" i="1"/>
  <c r="BI716" i="1"/>
  <c r="BT716" i="1"/>
  <c r="BU716" i="1"/>
  <c r="AV716" i="1"/>
  <c r="AW716" i="1"/>
  <c r="AL716" i="1" l="1"/>
  <c r="AM716" i="1"/>
  <c r="AY716" i="1"/>
  <c r="AX716" i="1"/>
  <c r="BV716" i="1"/>
  <c r="BW716" i="1"/>
  <c r="BK716" i="1"/>
  <c r="BJ716" i="1"/>
  <c r="X716" i="1" l="1"/>
  <c r="AA716" i="1"/>
  <c r="Z716" i="1"/>
  <c r="Y716" i="1"/>
  <c r="AI717" i="1" l="1"/>
  <c r="BG717" i="1"/>
  <c r="BS717" i="1"/>
  <c r="AU717" i="1"/>
  <c r="BF717" i="1"/>
  <c r="AT717" i="1"/>
  <c r="BX716" i="1"/>
  <c r="BR717" i="1"/>
  <c r="AH717" i="1"/>
  <c r="BU717" i="1" l="1"/>
  <c r="BT717" i="1"/>
  <c r="BH717" i="1"/>
  <c r="BI717" i="1"/>
  <c r="AK717" i="1"/>
  <c r="AJ717" i="1"/>
  <c r="AV717" i="1"/>
  <c r="AW717" i="1"/>
  <c r="AL717" i="1" l="1"/>
  <c r="AM717" i="1"/>
  <c r="BV717" i="1"/>
  <c r="BW717" i="1"/>
  <c r="AY717" i="1"/>
  <c r="AX717" i="1"/>
  <c r="BK717" i="1"/>
  <c r="BJ717" i="1"/>
  <c r="X717" i="1" l="1"/>
  <c r="AA717" i="1"/>
  <c r="Z717" i="1"/>
  <c r="Y717" i="1"/>
  <c r="AU718" i="1" l="1"/>
  <c r="BG718" i="1"/>
  <c r="BS718" i="1"/>
  <c r="AI718" i="1"/>
  <c r="BR718" i="1"/>
  <c r="AH718" i="1"/>
  <c r="BF718" i="1"/>
  <c r="AT718" i="1"/>
  <c r="BX717" i="1"/>
  <c r="AK718" i="1" l="1"/>
  <c r="AJ718" i="1"/>
  <c r="AW718" i="1"/>
  <c r="AV718" i="1"/>
  <c r="BI718" i="1"/>
  <c r="BH718" i="1"/>
  <c r="BU718" i="1"/>
  <c r="BT718" i="1"/>
  <c r="BV718" i="1" l="1"/>
  <c r="BW718" i="1"/>
  <c r="BJ718" i="1"/>
  <c r="BK718" i="1"/>
  <c r="AY718" i="1"/>
  <c r="AX718" i="1"/>
  <c r="AM718" i="1"/>
  <c r="AL718" i="1"/>
  <c r="X718" i="1" l="1"/>
  <c r="Y718" i="1"/>
  <c r="AA718" i="1"/>
  <c r="Z718" i="1"/>
  <c r="BX718" i="1" l="1"/>
  <c r="AH719" i="1"/>
  <c r="BF719" i="1"/>
  <c r="AT719" i="1"/>
  <c r="BR719" i="1"/>
  <c r="BS719" i="1"/>
  <c r="BG719" i="1"/>
  <c r="AI719" i="1"/>
  <c r="AU719" i="1"/>
  <c r="AV719" i="1" l="1"/>
  <c r="AW719" i="1"/>
  <c r="BU719" i="1"/>
  <c r="BT719" i="1"/>
  <c r="BH719" i="1"/>
  <c r="BI719" i="1"/>
  <c r="AK719" i="1"/>
  <c r="AJ719" i="1"/>
  <c r="AM719" i="1" l="1"/>
  <c r="AL719" i="1"/>
  <c r="BW719" i="1"/>
  <c r="BV719" i="1"/>
  <c r="BK719" i="1"/>
  <c r="BJ719" i="1"/>
  <c r="AX719" i="1"/>
  <c r="AY719" i="1"/>
  <c r="AA719" i="1" l="1"/>
  <c r="Y719" i="1"/>
  <c r="X719" i="1"/>
  <c r="Z719" i="1"/>
  <c r="AT720" i="1" l="1"/>
  <c r="BR720" i="1"/>
  <c r="BX719" i="1"/>
  <c r="AH720" i="1"/>
  <c r="BF720" i="1"/>
  <c r="AI720" i="1"/>
  <c r="AU720" i="1"/>
  <c r="BG720" i="1"/>
  <c r="BS720" i="1"/>
  <c r="BI720" i="1" l="1"/>
  <c r="BH720" i="1"/>
  <c r="AK720" i="1"/>
  <c r="AJ720" i="1"/>
  <c r="BT720" i="1"/>
  <c r="BU720" i="1"/>
  <c r="AW720" i="1"/>
  <c r="AV720" i="1"/>
  <c r="AY720" i="1" l="1"/>
  <c r="AX720" i="1"/>
  <c r="BW720" i="1"/>
  <c r="BV720" i="1"/>
  <c r="BJ720" i="1"/>
  <c r="BK720" i="1"/>
  <c r="AM720" i="1"/>
  <c r="AL720" i="1"/>
  <c r="AA720" i="1" l="1"/>
  <c r="Y720" i="1"/>
  <c r="Z720" i="1"/>
  <c r="X720" i="1"/>
  <c r="BR721" i="1" l="1"/>
  <c r="AT721" i="1"/>
  <c r="BX720" i="1"/>
  <c r="AH721" i="1"/>
  <c r="BF721" i="1"/>
  <c r="AI721" i="1"/>
  <c r="BG721" i="1"/>
  <c r="AU721" i="1"/>
  <c r="BS721" i="1"/>
  <c r="AV721" i="1" l="1"/>
  <c r="AW721" i="1"/>
  <c r="BH721" i="1"/>
  <c r="BI721" i="1"/>
  <c r="AJ721" i="1"/>
  <c r="AK721" i="1"/>
  <c r="BT721" i="1"/>
  <c r="BU721" i="1"/>
  <c r="BV721" i="1" l="1"/>
  <c r="BW721" i="1"/>
  <c r="AL721" i="1"/>
  <c r="AM721" i="1"/>
  <c r="BJ721" i="1"/>
  <c r="BK721" i="1"/>
  <c r="AY721" i="1"/>
  <c r="AX721" i="1"/>
  <c r="X721" i="1" l="1"/>
  <c r="Z721" i="1"/>
  <c r="Y721" i="1"/>
  <c r="AA721" i="1"/>
  <c r="AH722" i="1" l="1"/>
  <c r="BF722" i="1"/>
  <c r="BX721" i="1"/>
  <c r="AT722" i="1"/>
  <c r="BR722" i="1"/>
  <c r="BS722" i="1"/>
  <c r="AI722" i="1"/>
  <c r="BG722" i="1"/>
  <c r="AU722" i="1"/>
  <c r="BT722" i="1" l="1"/>
  <c r="BU722" i="1"/>
  <c r="AV722" i="1"/>
  <c r="AW722" i="1"/>
  <c r="BI722" i="1"/>
  <c r="BH722" i="1"/>
  <c r="AJ722" i="1"/>
  <c r="AK722" i="1"/>
  <c r="AL722" i="1" l="1"/>
  <c r="AM722" i="1"/>
  <c r="BJ722" i="1"/>
  <c r="BK722" i="1"/>
  <c r="AY722" i="1"/>
  <c r="AX722" i="1"/>
  <c r="BW722" i="1"/>
  <c r="BV722" i="1"/>
  <c r="X722" i="1" l="1"/>
  <c r="AA722" i="1"/>
  <c r="Y722" i="1"/>
  <c r="Z722" i="1"/>
  <c r="BR723" i="1" l="1"/>
  <c r="AT723" i="1"/>
  <c r="BX722" i="1"/>
  <c r="AH723" i="1"/>
  <c r="BF723" i="1"/>
  <c r="BS723" i="1"/>
  <c r="AU723" i="1"/>
  <c r="BG723" i="1"/>
  <c r="AI723" i="1"/>
  <c r="AW723" i="1" l="1"/>
  <c r="AV723" i="1"/>
  <c r="BI723" i="1"/>
  <c r="BH723" i="1"/>
  <c r="AK723" i="1"/>
  <c r="AJ723" i="1"/>
  <c r="BU723" i="1"/>
  <c r="BT723" i="1"/>
  <c r="BW723" i="1" l="1"/>
  <c r="BV723" i="1"/>
  <c r="AM723" i="1"/>
  <c r="AL723" i="1"/>
  <c r="BJ723" i="1"/>
  <c r="BK723" i="1"/>
  <c r="AY723" i="1"/>
  <c r="AX723" i="1"/>
  <c r="AA723" i="1" l="1"/>
  <c r="X723" i="1"/>
  <c r="Z723" i="1"/>
  <c r="Y723" i="1"/>
  <c r="AT724" i="1" l="1"/>
  <c r="BX723" i="1"/>
  <c r="AH724" i="1"/>
  <c r="BR724" i="1"/>
  <c r="BF724" i="1"/>
  <c r="AU724" i="1"/>
  <c r="BS724" i="1"/>
  <c r="AI724" i="1"/>
  <c r="BG724" i="1"/>
  <c r="BI724" i="1" l="1"/>
  <c r="BH724" i="1"/>
  <c r="BU724" i="1"/>
  <c r="BT724" i="1"/>
  <c r="AK724" i="1"/>
  <c r="AJ724" i="1"/>
  <c r="AW724" i="1"/>
  <c r="AV724" i="1"/>
  <c r="AX724" i="1" l="1"/>
  <c r="AY724" i="1"/>
  <c r="BV724" i="1"/>
  <c r="BW724" i="1"/>
  <c r="AL724" i="1"/>
  <c r="AM724" i="1"/>
  <c r="BJ724" i="1"/>
  <c r="BK724" i="1"/>
  <c r="X724" i="1" l="1"/>
  <c r="AA724" i="1"/>
  <c r="Z724" i="1"/>
  <c r="Y724" i="1"/>
  <c r="AI725" i="1" l="1"/>
  <c r="AU725" i="1"/>
  <c r="BG725" i="1"/>
  <c r="BS725" i="1"/>
  <c r="BX724" i="1"/>
  <c r="BR725" i="1"/>
  <c r="AH725" i="1"/>
  <c r="AT725" i="1"/>
  <c r="BF725" i="1"/>
  <c r="BT725" i="1" l="1"/>
  <c r="BU725" i="1"/>
  <c r="BH725" i="1"/>
  <c r="BI725" i="1"/>
  <c r="AV725" i="1"/>
  <c r="AW725" i="1"/>
  <c r="AK725" i="1"/>
  <c r="AJ725" i="1"/>
  <c r="AM725" i="1" l="1"/>
  <c r="AL725" i="1"/>
  <c r="AY725" i="1"/>
  <c r="AX725" i="1"/>
  <c r="BJ725" i="1"/>
  <c r="BK725" i="1"/>
  <c r="BV725" i="1"/>
  <c r="BW725" i="1"/>
  <c r="AA725" i="1" l="1"/>
  <c r="X725" i="1"/>
  <c r="Z725" i="1"/>
  <c r="Y725" i="1"/>
  <c r="BX725" i="1" l="1"/>
  <c r="AT726" i="1"/>
  <c r="BF726" i="1"/>
  <c r="BR726" i="1"/>
  <c r="AH726" i="1"/>
  <c r="BG726" i="1"/>
  <c r="BS726" i="1"/>
  <c r="AI726" i="1"/>
  <c r="AU726" i="1"/>
  <c r="AJ726" i="1" l="1"/>
  <c r="AK726" i="1"/>
  <c r="BT726" i="1"/>
  <c r="BU726" i="1"/>
  <c r="BH726" i="1"/>
  <c r="BI726" i="1"/>
  <c r="AV726" i="1"/>
  <c r="AW726" i="1"/>
  <c r="AY726" i="1" l="1"/>
  <c r="AX726" i="1"/>
  <c r="BJ726" i="1"/>
  <c r="BK726" i="1"/>
  <c r="BW726" i="1"/>
  <c r="BV726" i="1"/>
  <c r="AL726" i="1"/>
  <c r="AM726" i="1"/>
  <c r="Y726" i="1" l="1"/>
  <c r="X726" i="1"/>
  <c r="Z726" i="1"/>
  <c r="AA726" i="1"/>
  <c r="AU727" i="1" l="1"/>
  <c r="BS727" i="1"/>
  <c r="AI727" i="1"/>
  <c r="BG727" i="1"/>
  <c r="BR727" i="1"/>
  <c r="BF727" i="1"/>
  <c r="AH727" i="1"/>
  <c r="BX726" i="1"/>
  <c r="AT727" i="1"/>
  <c r="BT727" i="1" l="1"/>
  <c r="BU727" i="1"/>
  <c r="AW727" i="1"/>
  <c r="AV727" i="1"/>
  <c r="AK727" i="1"/>
  <c r="AJ727" i="1"/>
  <c r="BH727" i="1"/>
  <c r="BI727" i="1"/>
  <c r="BK727" i="1" l="1"/>
  <c r="BJ727" i="1"/>
  <c r="AL727" i="1"/>
  <c r="AM727" i="1"/>
  <c r="AY727" i="1"/>
  <c r="AX727" i="1"/>
  <c r="BV727" i="1"/>
  <c r="BW727" i="1"/>
  <c r="Y727" i="1" l="1"/>
  <c r="X727" i="1"/>
  <c r="AA727" i="1"/>
  <c r="Z727" i="1"/>
  <c r="AH728" i="1" l="1"/>
  <c r="BF728" i="1"/>
  <c r="BX727" i="1"/>
  <c r="AT728" i="1"/>
  <c r="BR728" i="1"/>
  <c r="AI728" i="1"/>
  <c r="BS728" i="1"/>
  <c r="AU728" i="1"/>
  <c r="BG728" i="1"/>
  <c r="BU728" i="1" l="1"/>
  <c r="BT728" i="1"/>
  <c r="AV728" i="1"/>
  <c r="AW728" i="1"/>
  <c r="BH728" i="1"/>
  <c r="BI728" i="1"/>
  <c r="AJ728" i="1"/>
  <c r="AK728" i="1"/>
  <c r="AM728" i="1" l="1"/>
  <c r="AL728" i="1"/>
  <c r="BJ728" i="1"/>
  <c r="BK728" i="1"/>
  <c r="BW728" i="1"/>
  <c r="BV728" i="1"/>
  <c r="AY728" i="1"/>
  <c r="AX728" i="1"/>
  <c r="Y728" i="1" l="1"/>
  <c r="X728" i="1"/>
  <c r="AA728" i="1"/>
  <c r="Z728" i="1"/>
  <c r="BF729" i="1" l="1"/>
  <c r="BX728" i="1"/>
  <c r="BR729" i="1"/>
  <c r="AH729" i="1"/>
  <c r="AT729" i="1"/>
  <c r="AI729" i="1"/>
  <c r="AU729" i="1"/>
  <c r="BG729" i="1"/>
  <c r="BS729" i="1"/>
  <c r="AV729" i="1" l="1"/>
  <c r="AW729" i="1"/>
  <c r="AJ729" i="1"/>
  <c r="AK729" i="1"/>
  <c r="BU729" i="1"/>
  <c r="BT729" i="1"/>
  <c r="BH729" i="1"/>
  <c r="BI729" i="1"/>
  <c r="BK729" i="1" l="1"/>
  <c r="BJ729" i="1"/>
  <c r="BV729" i="1"/>
  <c r="BW729" i="1"/>
  <c r="AM729" i="1"/>
  <c r="AL729" i="1"/>
  <c r="AY729" i="1"/>
  <c r="AX729" i="1"/>
  <c r="X729" i="1" l="1"/>
  <c r="Y729" i="1"/>
  <c r="Z729" i="1"/>
  <c r="AA729" i="1"/>
  <c r="BG730" i="1" l="1"/>
  <c r="AU730" i="1"/>
  <c r="AI730" i="1"/>
  <c r="BS730" i="1"/>
  <c r="AH730" i="1"/>
  <c r="AT730" i="1"/>
  <c r="BX729" i="1"/>
  <c r="BF730" i="1"/>
  <c r="BR730" i="1"/>
  <c r="BU730" i="1" l="1"/>
  <c r="BT730" i="1"/>
  <c r="BH730" i="1"/>
  <c r="BI730" i="1"/>
  <c r="AV730" i="1"/>
  <c r="AW730" i="1"/>
  <c r="AK730" i="1"/>
  <c r="AJ730" i="1"/>
  <c r="AM730" i="1" l="1"/>
  <c r="AL730" i="1"/>
  <c r="AX730" i="1"/>
  <c r="AY730" i="1"/>
  <c r="BK730" i="1"/>
  <c r="BJ730" i="1"/>
  <c r="BW730" i="1"/>
  <c r="BV730" i="1"/>
  <c r="AA730" i="1" l="1"/>
  <c r="X730" i="1"/>
  <c r="Z730" i="1"/>
  <c r="Y730" i="1"/>
  <c r="BX730" i="1" l="1"/>
  <c r="AH731" i="1"/>
  <c r="BR731" i="1"/>
  <c r="BF731" i="1"/>
  <c r="AT731" i="1"/>
  <c r="AI731" i="1"/>
  <c r="BG731" i="1"/>
  <c r="AU731" i="1"/>
  <c r="BS731" i="1"/>
  <c r="AV731" i="1" l="1"/>
  <c r="AW731" i="1"/>
  <c r="BI731" i="1"/>
  <c r="BH731" i="1"/>
  <c r="BT731" i="1"/>
  <c r="BU731" i="1"/>
  <c r="AJ731" i="1"/>
  <c r="AK731" i="1"/>
  <c r="AM731" i="1" l="1"/>
  <c r="AL731" i="1"/>
  <c r="BV731" i="1"/>
  <c r="BW731" i="1"/>
  <c r="BJ731" i="1"/>
  <c r="BK731" i="1"/>
  <c r="AX731" i="1"/>
  <c r="AY731" i="1"/>
  <c r="Z731" i="1" l="1"/>
  <c r="Y731" i="1"/>
  <c r="X731" i="1"/>
  <c r="AA731" i="1"/>
  <c r="AU732" i="1" l="1"/>
  <c r="BG732" i="1"/>
  <c r="AI732" i="1"/>
  <c r="BS732" i="1"/>
  <c r="AT732" i="1"/>
  <c r="BF732" i="1"/>
  <c r="BX731" i="1"/>
  <c r="BR732" i="1"/>
  <c r="AH732" i="1"/>
  <c r="BT732" i="1" l="1"/>
  <c r="BU732" i="1"/>
  <c r="AW732" i="1"/>
  <c r="AV732" i="1"/>
  <c r="AK732" i="1"/>
  <c r="AJ732" i="1"/>
  <c r="BH732" i="1"/>
  <c r="BI732" i="1"/>
  <c r="BJ732" i="1" l="1"/>
  <c r="BK732" i="1"/>
  <c r="AM732" i="1"/>
  <c r="AL732" i="1"/>
  <c r="AY732" i="1"/>
  <c r="AX732" i="1"/>
  <c r="BV732" i="1"/>
  <c r="BW732" i="1"/>
  <c r="Y732" i="1" l="1"/>
  <c r="X732" i="1"/>
  <c r="AA732" i="1"/>
  <c r="Z732" i="1"/>
  <c r="BR733" i="1" l="1"/>
  <c r="AH733" i="1"/>
  <c r="BF733" i="1"/>
  <c r="AT733" i="1"/>
  <c r="BX732" i="1"/>
  <c r="BG733" i="1"/>
  <c r="BS733" i="1"/>
  <c r="AU733" i="1"/>
  <c r="AI733" i="1"/>
  <c r="AK733" i="1" l="1"/>
  <c r="AJ733" i="1"/>
  <c r="AW733" i="1"/>
  <c r="AV733" i="1"/>
  <c r="BI733" i="1"/>
  <c r="BH733" i="1"/>
  <c r="BT733" i="1"/>
  <c r="BU733" i="1"/>
  <c r="BK733" i="1" l="1"/>
  <c r="BJ733" i="1"/>
  <c r="AL733" i="1"/>
  <c r="AM733" i="1"/>
  <c r="BV733" i="1"/>
  <c r="BW733" i="1"/>
  <c r="AX733" i="1"/>
  <c r="AY733" i="1"/>
  <c r="Z733" i="1" l="1"/>
  <c r="AA733" i="1"/>
  <c r="X733" i="1"/>
  <c r="Y733" i="1"/>
  <c r="AI734" i="1" l="1"/>
  <c r="BG734" i="1"/>
  <c r="BS734" i="1"/>
  <c r="AU734" i="1"/>
  <c r="AT734" i="1"/>
  <c r="AH734" i="1"/>
  <c r="BX733" i="1"/>
  <c r="BF734" i="1"/>
  <c r="BR734" i="1"/>
  <c r="BI734" i="1" l="1"/>
  <c r="BH734" i="1"/>
  <c r="BT734" i="1"/>
  <c r="BU734" i="1"/>
  <c r="AJ734" i="1"/>
  <c r="AK734" i="1"/>
  <c r="AV734" i="1"/>
  <c r="AW734" i="1"/>
  <c r="BK734" i="1" l="1"/>
  <c r="BJ734" i="1"/>
  <c r="AX734" i="1"/>
  <c r="AY734" i="1"/>
  <c r="AL734" i="1"/>
  <c r="AM734" i="1"/>
  <c r="BW734" i="1"/>
  <c r="BV734" i="1"/>
  <c r="X734" i="1" l="1"/>
  <c r="Z734" i="1"/>
  <c r="AA734" i="1"/>
  <c r="Y734" i="1"/>
  <c r="BF735" i="1" l="1"/>
  <c r="BR735" i="1"/>
  <c r="BX734" i="1"/>
  <c r="AT735" i="1"/>
  <c r="AH735" i="1"/>
  <c r="BG735" i="1"/>
  <c r="BS735" i="1"/>
  <c r="AU735" i="1"/>
  <c r="AI735" i="1"/>
  <c r="AJ735" i="1" l="1"/>
  <c r="AK735" i="1"/>
  <c r="AW735" i="1"/>
  <c r="AV735" i="1"/>
  <c r="BT735" i="1"/>
  <c r="BU735" i="1"/>
  <c r="BH735" i="1"/>
  <c r="BI735" i="1"/>
  <c r="BK735" i="1" l="1"/>
  <c r="BJ735" i="1"/>
  <c r="AX735" i="1"/>
  <c r="AY735" i="1"/>
  <c r="BW735" i="1"/>
  <c r="BV735" i="1"/>
  <c r="AL735" i="1"/>
  <c r="AM735" i="1"/>
  <c r="X735" i="1" l="1"/>
  <c r="Z735" i="1"/>
  <c r="AA735" i="1"/>
  <c r="Y735" i="1"/>
  <c r="BF736" i="1" l="1"/>
  <c r="BR736" i="1"/>
  <c r="AH736" i="1"/>
  <c r="BX735" i="1"/>
  <c r="AT736" i="1"/>
  <c r="AI736" i="1"/>
  <c r="BS736" i="1"/>
  <c r="BG736" i="1"/>
  <c r="AU736" i="1"/>
  <c r="AV736" i="1" l="1"/>
  <c r="AW736" i="1"/>
  <c r="BU736" i="1"/>
  <c r="BT736" i="1"/>
  <c r="AK736" i="1"/>
  <c r="AJ736" i="1"/>
  <c r="BH736" i="1"/>
  <c r="BI736" i="1"/>
  <c r="BJ736" i="1" l="1"/>
  <c r="BK736" i="1"/>
  <c r="AM736" i="1"/>
  <c r="AL736" i="1"/>
  <c r="BV736" i="1"/>
  <c r="BW736" i="1"/>
  <c r="AY736" i="1"/>
  <c r="AX736" i="1"/>
  <c r="Y736" i="1" l="1"/>
  <c r="Z736" i="1"/>
  <c r="AA736" i="1"/>
  <c r="X736" i="1"/>
  <c r="BF737" i="1" l="1"/>
  <c r="AT737" i="1"/>
  <c r="AH737" i="1"/>
  <c r="BR737" i="1"/>
  <c r="BX736" i="1"/>
  <c r="BS737" i="1"/>
  <c r="AU737" i="1"/>
  <c r="AI737" i="1"/>
  <c r="BG737" i="1"/>
  <c r="AW737" i="1" l="1"/>
  <c r="AV737" i="1"/>
  <c r="BU737" i="1"/>
  <c r="BT737" i="1"/>
  <c r="AJ737" i="1"/>
  <c r="AK737" i="1"/>
  <c r="BI737" i="1"/>
  <c r="BH737" i="1"/>
  <c r="BW737" i="1" l="1"/>
  <c r="BV737" i="1"/>
  <c r="BK737" i="1"/>
  <c r="BJ737" i="1"/>
  <c r="AM737" i="1"/>
  <c r="AL737" i="1"/>
  <c r="AX737" i="1"/>
  <c r="AY737" i="1"/>
  <c r="Y737" i="1" l="1"/>
  <c r="Z737" i="1"/>
  <c r="X737" i="1"/>
  <c r="AA737" i="1"/>
  <c r="AT738" i="1" l="1"/>
  <c r="BF738" i="1"/>
  <c r="BR738" i="1"/>
  <c r="BX737" i="1"/>
  <c r="AH738" i="1"/>
  <c r="BG738" i="1"/>
  <c r="AI738" i="1"/>
  <c r="BS738" i="1"/>
  <c r="AU738" i="1"/>
  <c r="AK738" i="1" l="1"/>
  <c r="AJ738" i="1"/>
  <c r="BT738" i="1"/>
  <c r="BU738" i="1"/>
  <c r="BI738" i="1"/>
  <c r="BH738" i="1"/>
  <c r="AW738" i="1"/>
  <c r="AV738" i="1"/>
  <c r="BJ738" i="1" l="1"/>
  <c r="BK738" i="1"/>
  <c r="AM738" i="1"/>
  <c r="AL738" i="1"/>
  <c r="AY738" i="1"/>
  <c r="AX738" i="1"/>
  <c r="BV738" i="1"/>
  <c r="BW738" i="1"/>
  <c r="X738" i="1" l="1"/>
  <c r="Y738" i="1"/>
  <c r="Z738" i="1"/>
  <c r="AA738" i="1"/>
  <c r="BR739" i="1" l="1"/>
  <c r="AT739" i="1"/>
  <c r="AH739" i="1"/>
  <c r="BX738" i="1"/>
  <c r="BF739" i="1"/>
  <c r="BG739" i="1"/>
  <c r="BS739" i="1"/>
  <c r="AU739" i="1"/>
  <c r="AI739" i="1"/>
  <c r="BH739" i="1" l="1"/>
  <c r="BI739" i="1"/>
  <c r="AK739" i="1"/>
  <c r="AJ739" i="1"/>
  <c r="AW739" i="1"/>
  <c r="AV739" i="1"/>
  <c r="BT739" i="1"/>
  <c r="BU739" i="1"/>
  <c r="AL739" i="1" l="1"/>
  <c r="AM739" i="1"/>
  <c r="BW739" i="1"/>
  <c r="BV739" i="1"/>
  <c r="AY739" i="1"/>
  <c r="AX739" i="1"/>
  <c r="BJ739" i="1"/>
  <c r="BK739" i="1"/>
  <c r="Y739" i="1" l="1"/>
  <c r="AA739" i="1"/>
  <c r="X739" i="1"/>
  <c r="Z739" i="1"/>
  <c r="BS740" i="1" l="1"/>
  <c r="AU740" i="1"/>
  <c r="AI740" i="1"/>
  <c r="BG740" i="1"/>
  <c r="AH740" i="1"/>
  <c r="BR740" i="1"/>
  <c r="BF740" i="1"/>
  <c r="AT740" i="1"/>
  <c r="BX739" i="1"/>
  <c r="BH740" i="1" l="1"/>
  <c r="BI740" i="1"/>
  <c r="AW740" i="1"/>
  <c r="AV740" i="1"/>
  <c r="BT740" i="1"/>
  <c r="BU740" i="1"/>
  <c r="AK740" i="1"/>
  <c r="AJ740" i="1"/>
  <c r="AY740" i="1" l="1"/>
  <c r="AX740" i="1"/>
  <c r="AM740" i="1"/>
  <c r="AL740" i="1"/>
  <c r="BV740" i="1"/>
  <c r="BW740" i="1"/>
  <c r="BJ740" i="1"/>
  <c r="BK740" i="1"/>
  <c r="Y740" i="1" l="1"/>
  <c r="Z740" i="1"/>
  <c r="X740" i="1"/>
  <c r="AA740" i="1"/>
  <c r="BR741" i="1" l="1"/>
  <c r="BF741" i="1"/>
  <c r="AT741" i="1"/>
  <c r="BX740" i="1"/>
  <c r="AH741" i="1"/>
  <c r="AI741" i="1"/>
  <c r="BG741" i="1"/>
  <c r="BS741" i="1"/>
  <c r="AU741" i="1"/>
  <c r="AJ741" i="1" l="1"/>
  <c r="AK741" i="1"/>
  <c r="AV741" i="1"/>
  <c r="AW741" i="1"/>
  <c r="BI741" i="1"/>
  <c r="BH741" i="1"/>
  <c r="BU741" i="1"/>
  <c r="BT741" i="1"/>
  <c r="BW741" i="1" l="1"/>
  <c r="BV741" i="1"/>
  <c r="BJ741" i="1"/>
  <c r="BK741" i="1"/>
  <c r="AY741" i="1"/>
  <c r="AX741" i="1"/>
  <c r="AL741" i="1"/>
  <c r="AM741" i="1"/>
  <c r="Z741" i="1" l="1"/>
  <c r="AA741" i="1"/>
  <c r="X741" i="1"/>
  <c r="Y741" i="1"/>
  <c r="AI742" i="1" l="1"/>
  <c r="BG742" i="1"/>
  <c r="AU742" i="1"/>
  <c r="BS742" i="1"/>
  <c r="BF742" i="1"/>
  <c r="BX741" i="1"/>
  <c r="BR742" i="1"/>
  <c r="AT742" i="1"/>
  <c r="AH742" i="1"/>
  <c r="BT742" i="1" l="1"/>
  <c r="BU742" i="1"/>
  <c r="AJ742" i="1"/>
  <c r="AK742" i="1"/>
  <c r="AW742" i="1"/>
  <c r="AV742" i="1"/>
  <c r="BH742" i="1"/>
  <c r="BI742" i="1"/>
  <c r="BK742" i="1" l="1"/>
  <c r="BJ742" i="1"/>
  <c r="AY742" i="1"/>
  <c r="AX742" i="1"/>
  <c r="AL742" i="1"/>
  <c r="AM742" i="1"/>
  <c r="BV742" i="1"/>
  <c r="BW742" i="1"/>
  <c r="AA742" i="1" l="1"/>
  <c r="X742" i="1"/>
  <c r="Z742" i="1"/>
  <c r="Y742" i="1"/>
  <c r="AT743" i="1" l="1"/>
  <c r="BX742" i="1"/>
  <c r="BF743" i="1"/>
  <c r="AH743" i="1"/>
  <c r="BR743" i="1"/>
  <c r="AU743" i="1"/>
  <c r="AI743" i="1"/>
  <c r="BS743" i="1"/>
  <c r="BG743" i="1"/>
  <c r="BT743" i="1" l="1"/>
  <c r="BU743" i="1"/>
  <c r="AK743" i="1"/>
  <c r="AJ743" i="1"/>
  <c r="BH743" i="1"/>
  <c r="BI743" i="1"/>
  <c r="AW743" i="1"/>
  <c r="AV743" i="1"/>
  <c r="BK743" i="1" l="1"/>
  <c r="BJ743" i="1"/>
  <c r="AX743" i="1"/>
  <c r="AY743" i="1"/>
  <c r="AL743" i="1"/>
  <c r="AM743" i="1"/>
  <c r="BV743" i="1"/>
  <c r="BW743" i="1"/>
  <c r="X743" i="1" l="1"/>
  <c r="Y743" i="1"/>
  <c r="AA743" i="1"/>
  <c r="Z743" i="1"/>
  <c r="AT744" i="1" l="1"/>
  <c r="AH744" i="1"/>
  <c r="BF744" i="1"/>
  <c r="BR744" i="1"/>
  <c r="BX743" i="1"/>
  <c r="AI744" i="1"/>
  <c r="BG744" i="1"/>
  <c r="BS744" i="1"/>
  <c r="AU744" i="1"/>
  <c r="BT744" i="1" l="1"/>
  <c r="BU744" i="1"/>
  <c r="BH744" i="1"/>
  <c r="BI744" i="1"/>
  <c r="AK744" i="1"/>
  <c r="AJ744" i="1"/>
  <c r="AW744" i="1"/>
  <c r="AV744" i="1"/>
  <c r="AY744" i="1" l="1"/>
  <c r="AX744" i="1"/>
  <c r="AM744" i="1"/>
  <c r="AL744" i="1"/>
  <c r="BK744" i="1"/>
  <c r="BJ744" i="1"/>
  <c r="BV744" i="1"/>
  <c r="BW744" i="1"/>
  <c r="Y744" i="1" l="1"/>
  <c r="AA744" i="1"/>
  <c r="Z744" i="1"/>
  <c r="X744" i="1"/>
  <c r="AI745" i="1" l="1"/>
  <c r="AU745" i="1"/>
  <c r="BS745" i="1"/>
  <c r="BG745" i="1"/>
  <c r="BX744" i="1"/>
  <c r="AH745" i="1"/>
  <c r="AT745" i="1"/>
  <c r="BF745" i="1"/>
  <c r="BR745" i="1"/>
  <c r="BI745" i="1" l="1"/>
  <c r="BH745" i="1"/>
  <c r="AK745" i="1"/>
  <c r="AJ745" i="1"/>
  <c r="BT745" i="1"/>
  <c r="BU745" i="1"/>
  <c r="AV745" i="1"/>
  <c r="AW745" i="1"/>
  <c r="AX745" i="1" l="1"/>
  <c r="AY745" i="1"/>
  <c r="BK745" i="1"/>
  <c r="BJ745" i="1"/>
  <c r="BW745" i="1"/>
  <c r="BV745" i="1"/>
  <c r="AL745" i="1"/>
  <c r="AM745" i="1"/>
  <c r="Y745" i="1" l="1"/>
  <c r="AA745" i="1"/>
  <c r="Z745" i="1"/>
  <c r="X745" i="1"/>
  <c r="BX745" i="1" l="1"/>
  <c r="AH746" i="1"/>
  <c r="BR746" i="1"/>
  <c r="BF746" i="1"/>
  <c r="AT746" i="1"/>
  <c r="BS746" i="1"/>
  <c r="BG746" i="1"/>
  <c r="AU746" i="1"/>
  <c r="AI746" i="1"/>
  <c r="BT746" i="1" l="1"/>
  <c r="BU746" i="1"/>
  <c r="AV746" i="1"/>
  <c r="AW746" i="1"/>
  <c r="BI746" i="1"/>
  <c r="BH746" i="1"/>
  <c r="AJ746" i="1"/>
  <c r="AK746" i="1"/>
  <c r="BK746" i="1" l="1"/>
  <c r="BJ746" i="1"/>
  <c r="AL746" i="1"/>
  <c r="AM746" i="1"/>
  <c r="AX746" i="1"/>
  <c r="AY746" i="1"/>
  <c r="BV746" i="1"/>
  <c r="BW746" i="1"/>
  <c r="X746" i="1" l="1"/>
  <c r="Z746" i="1"/>
  <c r="AA746" i="1"/>
  <c r="Y746" i="1"/>
  <c r="BR747" i="1" l="1"/>
  <c r="AH747" i="1"/>
  <c r="BX746" i="1"/>
  <c r="AT747" i="1"/>
  <c r="BF747" i="1"/>
  <c r="BS747" i="1"/>
  <c r="BG747" i="1"/>
  <c r="AI747" i="1"/>
  <c r="AU747" i="1"/>
  <c r="BH747" i="1" l="1"/>
  <c r="BI747" i="1"/>
  <c r="AW747" i="1"/>
  <c r="AV747" i="1"/>
  <c r="AJ747" i="1"/>
  <c r="AK747" i="1"/>
  <c r="BT747" i="1"/>
  <c r="BU747" i="1"/>
  <c r="AY747" i="1" l="1"/>
  <c r="AX747" i="1"/>
  <c r="BV747" i="1"/>
  <c r="BW747" i="1"/>
  <c r="AL747" i="1"/>
  <c r="AM747" i="1"/>
  <c r="BK747" i="1"/>
  <c r="BJ747" i="1"/>
  <c r="X747" i="1" l="1"/>
  <c r="AA747" i="1"/>
  <c r="Y747" i="1"/>
  <c r="Z747" i="1"/>
  <c r="AU748" i="1" l="1"/>
  <c r="BS748" i="1"/>
  <c r="BG748" i="1"/>
  <c r="AI748" i="1"/>
  <c r="BR748" i="1"/>
  <c r="AT748" i="1"/>
  <c r="BX747" i="1"/>
  <c r="BF748" i="1"/>
  <c r="AH748" i="1"/>
  <c r="BH748" i="1" l="1"/>
  <c r="BI748" i="1"/>
  <c r="AW748" i="1"/>
  <c r="AV748" i="1"/>
  <c r="AK748" i="1"/>
  <c r="AJ748" i="1"/>
  <c r="BT748" i="1"/>
  <c r="BU748" i="1"/>
  <c r="BV748" i="1" l="1"/>
  <c r="BW748" i="1"/>
  <c r="AL748" i="1"/>
  <c r="AM748" i="1"/>
  <c r="AX748" i="1"/>
  <c r="AY748" i="1"/>
  <c r="BK748" i="1"/>
  <c r="BJ748" i="1"/>
  <c r="Z748" i="1" l="1"/>
  <c r="Y748" i="1"/>
  <c r="X748" i="1"/>
  <c r="AA748" i="1"/>
  <c r="AU749" i="1" l="1"/>
  <c r="AI749" i="1"/>
  <c r="BG749" i="1"/>
  <c r="BS749" i="1"/>
  <c r="AT749" i="1"/>
  <c r="BX748" i="1"/>
  <c r="BR749" i="1"/>
  <c r="AH749" i="1"/>
  <c r="BF749" i="1"/>
  <c r="BH749" i="1" l="1"/>
  <c r="BI749" i="1"/>
  <c r="BT749" i="1"/>
  <c r="BU749" i="1"/>
  <c r="AK749" i="1"/>
  <c r="AJ749" i="1"/>
  <c r="AV749" i="1"/>
  <c r="AW749" i="1"/>
  <c r="AY749" i="1" l="1"/>
  <c r="AX749" i="1"/>
  <c r="AM749" i="1"/>
  <c r="AL749" i="1"/>
  <c r="BW749" i="1"/>
  <c r="BV749" i="1"/>
  <c r="BK749" i="1"/>
  <c r="BJ749" i="1"/>
  <c r="AA749" i="1" l="1"/>
  <c r="Z749" i="1"/>
  <c r="X749" i="1"/>
  <c r="Y749" i="1"/>
  <c r="BX749" i="1" l="1"/>
  <c r="BR750" i="1"/>
  <c r="AT750" i="1"/>
  <c r="BF750" i="1"/>
  <c r="AH750" i="1"/>
  <c r="AI750" i="1"/>
  <c r="BS750" i="1"/>
  <c r="AU750" i="1"/>
  <c r="BG750" i="1"/>
  <c r="AJ750" i="1" l="1"/>
  <c r="AK750" i="1"/>
  <c r="BI750" i="1"/>
  <c r="BH750" i="1"/>
  <c r="AV750" i="1"/>
  <c r="AW750" i="1"/>
  <c r="BT750" i="1"/>
  <c r="BU750" i="1"/>
  <c r="AY750" i="1" l="1"/>
  <c r="AX750" i="1"/>
  <c r="BV750" i="1"/>
  <c r="BW750" i="1"/>
  <c r="BK750" i="1"/>
  <c r="BJ750" i="1"/>
  <c r="AL750" i="1"/>
  <c r="AM750" i="1"/>
  <c r="X750" i="1" l="1"/>
  <c r="Z750" i="1"/>
  <c r="Y750" i="1"/>
  <c r="AA750" i="1"/>
  <c r="AH751" i="1" l="1"/>
  <c r="BX750" i="1"/>
  <c r="AT751" i="1"/>
  <c r="BR751" i="1"/>
  <c r="BF751" i="1"/>
  <c r="BS751" i="1"/>
  <c r="AU751" i="1"/>
  <c r="BG751" i="1"/>
  <c r="AI751" i="1"/>
  <c r="BI751" i="1" l="1"/>
  <c r="BH751" i="1"/>
  <c r="BT751" i="1"/>
  <c r="BU751" i="1"/>
  <c r="AW751" i="1"/>
  <c r="AV751" i="1"/>
  <c r="AK751" i="1"/>
  <c r="AJ751" i="1"/>
  <c r="AL751" i="1" l="1"/>
  <c r="AM751" i="1"/>
  <c r="AX751" i="1"/>
  <c r="AY751" i="1"/>
  <c r="BV751" i="1"/>
  <c r="BW751" i="1"/>
  <c r="BJ751" i="1"/>
  <c r="BK751" i="1"/>
  <c r="Z751" i="1" l="1"/>
  <c r="Y751" i="1"/>
  <c r="AA751" i="1"/>
  <c r="X751" i="1"/>
  <c r="AU752" i="1" l="1"/>
  <c r="AI752" i="1"/>
  <c r="BS752" i="1"/>
  <c r="BG752" i="1"/>
  <c r="BR752" i="1"/>
  <c r="AT752" i="1"/>
  <c r="AH752" i="1"/>
  <c r="BX751" i="1"/>
  <c r="BF752" i="1"/>
  <c r="BI752" i="1" l="1"/>
  <c r="BH752" i="1"/>
  <c r="AK752" i="1"/>
  <c r="AJ752" i="1"/>
  <c r="AV752" i="1"/>
  <c r="AW752" i="1"/>
  <c r="BU752" i="1"/>
  <c r="BT752" i="1"/>
  <c r="BW752" i="1" l="1"/>
  <c r="BV752" i="1"/>
  <c r="BJ752" i="1"/>
  <c r="BK752" i="1"/>
  <c r="AY752" i="1"/>
  <c r="AX752" i="1"/>
  <c r="AL752" i="1"/>
  <c r="AM752" i="1"/>
  <c r="Y752" i="1" l="1"/>
  <c r="X752" i="1"/>
  <c r="AA752" i="1"/>
  <c r="Z752" i="1"/>
  <c r="BF753" i="1" l="1"/>
  <c r="AT753" i="1"/>
  <c r="BR753" i="1"/>
  <c r="BX752" i="1"/>
  <c r="AH753" i="1"/>
  <c r="AU753" i="1"/>
  <c r="BG753" i="1"/>
  <c r="AI753" i="1"/>
  <c r="BS753" i="1"/>
  <c r="AJ753" i="1" l="1"/>
  <c r="AK753" i="1"/>
  <c r="BT753" i="1"/>
  <c r="BU753" i="1"/>
  <c r="AW753" i="1"/>
  <c r="AV753" i="1"/>
  <c r="BH753" i="1"/>
  <c r="BI753" i="1"/>
  <c r="BJ753" i="1" l="1"/>
  <c r="BK753" i="1"/>
  <c r="AY753" i="1"/>
  <c r="AX753" i="1"/>
  <c r="BV753" i="1"/>
  <c r="BW753" i="1"/>
  <c r="AL753" i="1"/>
  <c r="AM753" i="1"/>
  <c r="Z753" i="1" l="1"/>
  <c r="Y753" i="1"/>
  <c r="X753" i="1"/>
  <c r="AA753" i="1"/>
  <c r="AI754" i="1" l="1"/>
  <c r="BG754" i="1"/>
  <c r="BS754" i="1"/>
  <c r="AU754" i="1"/>
  <c r="AT754" i="1"/>
  <c r="BF754" i="1"/>
  <c r="BX753" i="1"/>
  <c r="BR754" i="1"/>
  <c r="AH754" i="1"/>
  <c r="BU754" i="1" l="1"/>
  <c r="BT754" i="1"/>
  <c r="AW754" i="1"/>
  <c r="AV754" i="1"/>
  <c r="AJ754" i="1"/>
  <c r="AK754" i="1"/>
  <c r="BI754" i="1"/>
  <c r="BH754" i="1"/>
  <c r="BK754" i="1" l="1"/>
  <c r="BJ754" i="1"/>
  <c r="AM754" i="1"/>
  <c r="AL754" i="1"/>
  <c r="BV754" i="1"/>
  <c r="BW754" i="1"/>
  <c r="AX754" i="1"/>
  <c r="AY754" i="1"/>
  <c r="AA754" i="1" l="1"/>
  <c r="Z754" i="1"/>
  <c r="Y754" i="1"/>
  <c r="X754" i="1"/>
  <c r="BF755" i="1" l="1"/>
  <c r="AH755" i="1"/>
  <c r="BX754" i="1"/>
  <c r="AT755" i="1"/>
  <c r="BR755" i="1"/>
  <c r="AI755" i="1"/>
  <c r="AU755" i="1"/>
  <c r="BS755" i="1"/>
  <c r="BG755" i="1"/>
  <c r="AK755" i="1" l="1"/>
  <c r="AJ755" i="1"/>
  <c r="BT755" i="1"/>
  <c r="BU755" i="1"/>
  <c r="AV755" i="1"/>
  <c r="AW755" i="1"/>
  <c r="BH755" i="1"/>
  <c r="BI755" i="1"/>
  <c r="AM755" i="1" l="1"/>
  <c r="AL755" i="1"/>
  <c r="BK755" i="1"/>
  <c r="BJ755" i="1"/>
  <c r="AX755" i="1"/>
  <c r="AY755" i="1"/>
  <c r="BV755" i="1"/>
  <c r="BW755" i="1"/>
  <c r="Y755" i="1" l="1"/>
  <c r="AA755" i="1"/>
  <c r="Z755" i="1"/>
  <c r="X755" i="1"/>
  <c r="BG756" i="1" l="1"/>
  <c r="AU756" i="1"/>
  <c r="AI756" i="1"/>
  <c r="BS756" i="1"/>
  <c r="BF756" i="1"/>
  <c r="AT756" i="1"/>
  <c r="BR756" i="1"/>
  <c r="BX755" i="1"/>
  <c r="AH756" i="1"/>
  <c r="BH756" i="1" l="1"/>
  <c r="BI756" i="1"/>
  <c r="AK756" i="1"/>
  <c r="AJ756" i="1"/>
  <c r="BT756" i="1"/>
  <c r="BU756" i="1"/>
  <c r="AV756" i="1"/>
  <c r="AW756" i="1"/>
  <c r="AL756" i="1" l="1"/>
  <c r="AM756" i="1"/>
  <c r="AY756" i="1"/>
  <c r="AX756" i="1"/>
  <c r="BW756" i="1"/>
  <c r="BV756" i="1"/>
  <c r="BK756" i="1"/>
  <c r="BJ756" i="1"/>
  <c r="AA756" i="1" l="1"/>
  <c r="X756" i="1"/>
  <c r="Y756" i="1"/>
  <c r="Z756" i="1"/>
  <c r="BF757" i="1" l="1"/>
  <c r="BX756" i="1"/>
  <c r="AT757" i="1"/>
  <c r="BR757" i="1"/>
  <c r="AH757" i="1"/>
  <c r="BG757" i="1"/>
  <c r="AU757" i="1"/>
  <c r="AI757" i="1"/>
  <c r="BS757" i="1"/>
  <c r="AJ757" i="1" l="1"/>
  <c r="AK757" i="1"/>
  <c r="BT757" i="1"/>
  <c r="BU757" i="1"/>
  <c r="AV757" i="1"/>
  <c r="AW757" i="1"/>
  <c r="BH757" i="1"/>
  <c r="BI757" i="1"/>
  <c r="BK757" i="1" l="1"/>
  <c r="BJ757" i="1"/>
  <c r="AY757" i="1"/>
  <c r="AX757" i="1"/>
  <c r="BW757" i="1"/>
  <c r="BV757" i="1"/>
  <c r="AM757" i="1"/>
  <c r="AL757" i="1"/>
  <c r="Z757" i="1" l="1"/>
  <c r="Y757" i="1"/>
  <c r="X757" i="1"/>
  <c r="AA757" i="1"/>
  <c r="AU758" i="1" l="1"/>
  <c r="BG758" i="1"/>
  <c r="AI758" i="1"/>
  <c r="BS758" i="1"/>
  <c r="BR758" i="1"/>
  <c r="AT758" i="1"/>
  <c r="AH758" i="1"/>
  <c r="BF758" i="1"/>
  <c r="BX757" i="1"/>
  <c r="BH758" i="1" l="1"/>
  <c r="BI758" i="1"/>
  <c r="BU758" i="1"/>
  <c r="BT758" i="1"/>
  <c r="AJ758" i="1"/>
  <c r="AK758" i="1"/>
  <c r="AW758" i="1"/>
  <c r="AV758" i="1"/>
  <c r="AM758" i="1" l="1"/>
  <c r="AL758" i="1"/>
  <c r="AX758" i="1"/>
  <c r="AY758" i="1"/>
  <c r="BW758" i="1"/>
  <c r="BV758" i="1"/>
  <c r="BK758" i="1"/>
  <c r="BJ758" i="1"/>
  <c r="AA758" i="1" l="1"/>
  <c r="Z758" i="1"/>
  <c r="Y758" i="1"/>
  <c r="X758" i="1"/>
  <c r="BX758" i="1" l="1"/>
  <c r="BF759" i="1"/>
  <c r="BR759" i="1"/>
  <c r="AT759" i="1"/>
  <c r="AH759" i="1"/>
  <c r="BG759" i="1"/>
  <c r="BS759" i="1"/>
  <c r="AU759" i="1"/>
  <c r="AI759" i="1"/>
  <c r="AV759" i="1" l="1"/>
  <c r="AW759" i="1"/>
  <c r="AJ759" i="1"/>
  <c r="AK759" i="1"/>
  <c r="BT759" i="1"/>
  <c r="BU759" i="1"/>
  <c r="BH759" i="1"/>
  <c r="BI759" i="1"/>
  <c r="BJ759" i="1" l="1"/>
  <c r="BK759" i="1"/>
  <c r="BW759" i="1"/>
  <c r="BV759" i="1"/>
  <c r="AM759" i="1"/>
  <c r="AL759" i="1"/>
  <c r="AY759" i="1"/>
  <c r="AX759" i="1"/>
  <c r="Z759" i="1" l="1"/>
  <c r="X759" i="1"/>
  <c r="Y759" i="1"/>
  <c r="AA759" i="1"/>
  <c r="BG760" i="1" l="1"/>
  <c r="AI760" i="1"/>
  <c r="AU760" i="1"/>
  <c r="BS760" i="1"/>
  <c r="BR760" i="1"/>
  <c r="BX759" i="1"/>
  <c r="AT760" i="1"/>
  <c r="AH760" i="1"/>
  <c r="BF760" i="1"/>
  <c r="BH760" i="1" l="1"/>
  <c r="BI760" i="1"/>
  <c r="AV760" i="1"/>
  <c r="AW760" i="1"/>
  <c r="AJ760" i="1"/>
  <c r="AK760" i="1"/>
  <c r="BT760" i="1"/>
  <c r="BU760" i="1"/>
  <c r="BV760" i="1" l="1"/>
  <c r="BW760" i="1"/>
  <c r="AL760" i="1"/>
  <c r="AM760" i="1"/>
  <c r="AY760" i="1"/>
  <c r="AX760" i="1"/>
  <c r="BK760" i="1"/>
  <c r="BJ760" i="1"/>
  <c r="Y760" i="1" l="1"/>
  <c r="AA760" i="1"/>
  <c r="X760" i="1"/>
  <c r="Z760" i="1"/>
  <c r="BS761" i="1" l="1"/>
  <c r="AI761" i="1"/>
  <c r="BG761" i="1"/>
  <c r="AU761" i="1"/>
  <c r="AH761" i="1"/>
  <c r="BF761" i="1"/>
  <c r="AT761" i="1"/>
  <c r="BR761" i="1"/>
  <c r="BX760" i="1"/>
  <c r="BT761" i="1" l="1"/>
  <c r="BU761" i="1"/>
  <c r="AK761" i="1"/>
  <c r="AJ761" i="1"/>
  <c r="AV761" i="1"/>
  <c r="AW761" i="1"/>
  <c r="BH761" i="1"/>
  <c r="BI761" i="1"/>
  <c r="AM761" i="1" l="1"/>
  <c r="AL761" i="1"/>
  <c r="BK761" i="1"/>
  <c r="BJ761" i="1"/>
  <c r="AY761" i="1"/>
  <c r="AX761" i="1"/>
  <c r="BW761" i="1"/>
  <c r="BV761" i="1"/>
  <c r="Y761" i="1" l="1"/>
  <c r="AA761" i="1"/>
  <c r="X761" i="1"/>
  <c r="Z761" i="1"/>
  <c r="BS762" i="1" l="1"/>
  <c r="AI762" i="1"/>
  <c r="BG762" i="1"/>
  <c r="AU762" i="1"/>
  <c r="BX761" i="1"/>
  <c r="BR762" i="1"/>
  <c r="AT762" i="1"/>
  <c r="AH762" i="1"/>
  <c r="BF762" i="1"/>
  <c r="BI762" i="1" l="1"/>
  <c r="BH762" i="1"/>
  <c r="AV762" i="1"/>
  <c r="AW762" i="1"/>
  <c r="AK762" i="1"/>
  <c r="AJ762" i="1"/>
  <c r="BT762" i="1"/>
  <c r="BU762" i="1"/>
  <c r="AL762" i="1" l="1"/>
  <c r="AM762" i="1"/>
  <c r="BV762" i="1"/>
  <c r="BW762" i="1"/>
  <c r="AY762" i="1"/>
  <c r="AX762" i="1"/>
  <c r="BK762" i="1"/>
  <c r="BJ762" i="1"/>
  <c r="AA762" i="1" l="1"/>
  <c r="Z762" i="1"/>
  <c r="Y762" i="1"/>
  <c r="X762" i="1"/>
  <c r="BR763" i="1" l="1"/>
  <c r="BF763" i="1"/>
  <c r="AH763" i="1"/>
  <c r="BX762" i="1"/>
  <c r="AT763" i="1"/>
  <c r="AI763" i="1"/>
  <c r="AU763" i="1"/>
  <c r="BG763" i="1"/>
  <c r="BS763" i="1"/>
  <c r="AW763" i="1" l="1"/>
  <c r="AV763" i="1"/>
  <c r="AJ763" i="1"/>
  <c r="AK763" i="1"/>
  <c r="BH763" i="1"/>
  <c r="BI763" i="1"/>
  <c r="BT763" i="1"/>
  <c r="BU763" i="1"/>
  <c r="BV763" i="1" l="1"/>
  <c r="BW763" i="1"/>
  <c r="BK763" i="1"/>
  <c r="BJ763" i="1"/>
  <c r="AL763" i="1"/>
  <c r="AM763" i="1"/>
  <c r="AY763" i="1"/>
  <c r="AX763" i="1"/>
  <c r="X763" i="1" l="1"/>
  <c r="AA763" i="1"/>
  <c r="Z763" i="1"/>
  <c r="Y763" i="1"/>
  <c r="AU764" i="1" l="1"/>
  <c r="AI764" i="1"/>
  <c r="BG764" i="1"/>
  <c r="BS764" i="1"/>
  <c r="AT764" i="1"/>
  <c r="BR764" i="1"/>
  <c r="AH764" i="1"/>
  <c r="BF764" i="1"/>
  <c r="BX763" i="1"/>
  <c r="AJ764" i="1" l="1"/>
  <c r="AK764" i="1"/>
  <c r="BI764" i="1"/>
  <c r="BH764" i="1"/>
  <c r="BT764" i="1"/>
  <c r="BU764" i="1"/>
  <c r="AV764" i="1"/>
  <c r="AW764" i="1"/>
  <c r="AY764" i="1" l="1"/>
  <c r="AX764" i="1"/>
  <c r="BW764" i="1"/>
  <c r="BV764" i="1"/>
  <c r="BK764" i="1"/>
  <c r="BJ764" i="1"/>
  <c r="AL764" i="1"/>
  <c r="AM764" i="1"/>
  <c r="Y764" i="1" l="1"/>
  <c r="X764" i="1"/>
  <c r="Z764" i="1"/>
  <c r="AA764" i="1"/>
  <c r="BS765" i="1" l="1"/>
  <c r="AU765" i="1"/>
  <c r="BG765" i="1"/>
  <c r="AI765" i="1"/>
  <c r="BR765" i="1"/>
  <c r="AT765" i="1"/>
  <c r="BX764" i="1"/>
  <c r="BF765" i="1"/>
  <c r="AH765" i="1"/>
  <c r="AJ765" i="1" l="1"/>
  <c r="AK765" i="1"/>
  <c r="BT765" i="1"/>
  <c r="BU765" i="1"/>
  <c r="BH765" i="1"/>
  <c r="BI765" i="1"/>
  <c r="AW765" i="1"/>
  <c r="AV765" i="1"/>
  <c r="AY765" i="1" l="1"/>
  <c r="AX765" i="1"/>
  <c r="BK765" i="1"/>
  <c r="BJ765" i="1"/>
  <c r="BW765" i="1"/>
  <c r="BV765" i="1"/>
  <c r="AL765" i="1"/>
  <c r="AM765" i="1"/>
  <c r="X765" i="1" l="1"/>
  <c r="Z765" i="1"/>
  <c r="AA765" i="1"/>
  <c r="Y765" i="1"/>
  <c r="AT766" i="1" l="1"/>
  <c r="BX765" i="1"/>
  <c r="BR766" i="1"/>
  <c r="BF766" i="1"/>
  <c r="AH766" i="1"/>
  <c r="BS766" i="1"/>
  <c r="BG766" i="1"/>
  <c r="AU766" i="1"/>
  <c r="AI766" i="1"/>
  <c r="AK766" i="1" l="1"/>
  <c r="AJ766" i="1"/>
  <c r="BI766" i="1"/>
  <c r="BH766" i="1"/>
  <c r="BT766" i="1"/>
  <c r="BU766" i="1"/>
  <c r="AW766" i="1"/>
  <c r="AV766" i="1"/>
  <c r="AL766" i="1" l="1"/>
  <c r="AM766" i="1"/>
  <c r="AY766" i="1"/>
  <c r="AX766" i="1"/>
  <c r="BW766" i="1"/>
  <c r="BV766" i="1"/>
  <c r="BJ766" i="1"/>
  <c r="BK766" i="1"/>
  <c r="Y766" i="1" l="1"/>
  <c r="X766" i="1"/>
  <c r="AA766" i="1"/>
  <c r="Z766" i="1"/>
  <c r="BX766" i="1" l="1"/>
  <c r="BF767" i="1"/>
  <c r="AT767" i="1"/>
  <c r="BR767" i="1"/>
  <c r="AH767" i="1"/>
  <c r="AU767" i="1"/>
  <c r="BS767" i="1"/>
  <c r="AI767" i="1"/>
  <c r="BG767" i="1"/>
  <c r="AK767" i="1" l="1"/>
  <c r="AJ767" i="1"/>
  <c r="BT767" i="1"/>
  <c r="BU767" i="1"/>
  <c r="AV767" i="1"/>
  <c r="AW767" i="1"/>
  <c r="BI767" i="1"/>
  <c r="BH767" i="1"/>
  <c r="AM767" i="1" l="1"/>
  <c r="AL767" i="1"/>
  <c r="BJ767" i="1"/>
  <c r="BK767" i="1"/>
  <c r="AX767" i="1"/>
  <c r="AY767" i="1"/>
  <c r="BV767" i="1"/>
  <c r="BW767" i="1"/>
  <c r="AA767" i="1" l="1"/>
  <c r="Y767" i="1"/>
  <c r="Z767" i="1"/>
  <c r="X767" i="1"/>
  <c r="BX767" i="1" l="1"/>
  <c r="BF768" i="1"/>
  <c r="AH768" i="1"/>
  <c r="BR768" i="1"/>
  <c r="AT768" i="1"/>
  <c r="BS768" i="1"/>
  <c r="AU768" i="1"/>
  <c r="AI768" i="1"/>
  <c r="BG768" i="1"/>
  <c r="AV768" i="1" l="1"/>
  <c r="AW768" i="1"/>
  <c r="BT768" i="1"/>
  <c r="BU768" i="1"/>
  <c r="AJ768" i="1"/>
  <c r="AK768" i="1"/>
  <c r="BI768" i="1"/>
  <c r="BH768" i="1"/>
  <c r="BJ768" i="1" l="1"/>
  <c r="BK768" i="1"/>
  <c r="AL768" i="1"/>
  <c r="AM768" i="1"/>
  <c r="BW768" i="1"/>
  <c r="BV768" i="1"/>
  <c r="AX768" i="1"/>
  <c r="AY768" i="1"/>
  <c r="X768" i="1" l="1"/>
  <c r="AA768" i="1"/>
  <c r="Y768" i="1"/>
  <c r="Z768" i="1"/>
  <c r="AI769" i="1" l="1"/>
  <c r="AU769" i="1"/>
  <c r="BG769" i="1"/>
  <c r="BS769" i="1"/>
  <c r="AT769" i="1"/>
  <c r="BR769" i="1"/>
  <c r="BF769" i="1"/>
  <c r="AH769" i="1"/>
  <c r="BX768" i="1"/>
  <c r="AK769" i="1" l="1"/>
  <c r="AJ769" i="1"/>
  <c r="BI769" i="1"/>
  <c r="BH769" i="1"/>
  <c r="BT769" i="1"/>
  <c r="BU769" i="1"/>
  <c r="AW769" i="1"/>
  <c r="AV769" i="1"/>
  <c r="AX769" i="1" l="1"/>
  <c r="AY769" i="1"/>
  <c r="BV769" i="1"/>
  <c r="BW769" i="1"/>
  <c r="BK769" i="1"/>
  <c r="BJ769" i="1"/>
  <c r="AM769" i="1"/>
  <c r="AL769" i="1"/>
  <c r="AA769" i="1" l="1"/>
  <c r="Z769" i="1"/>
  <c r="X769" i="1"/>
  <c r="Y769" i="1"/>
  <c r="BX769" i="1" l="1"/>
  <c r="AT770" i="1"/>
  <c r="AH770" i="1"/>
  <c r="BR770" i="1"/>
  <c r="BF770" i="1"/>
  <c r="AU770" i="1"/>
  <c r="AI770" i="1"/>
  <c r="BS770" i="1"/>
  <c r="BG770" i="1"/>
  <c r="AW770" i="1" l="1"/>
  <c r="AV770" i="1"/>
  <c r="BH770" i="1"/>
  <c r="BI770" i="1"/>
  <c r="BU770" i="1"/>
  <c r="BT770" i="1"/>
  <c r="AJ770" i="1"/>
  <c r="AK770" i="1"/>
  <c r="AL770" i="1" l="1"/>
  <c r="AM770" i="1"/>
  <c r="AY770" i="1"/>
  <c r="AX770" i="1"/>
  <c r="BV770" i="1"/>
  <c r="BW770" i="1"/>
  <c r="BJ770" i="1"/>
  <c r="BK770" i="1"/>
  <c r="Z770" i="1" l="1"/>
  <c r="Y770" i="1"/>
  <c r="X770" i="1"/>
  <c r="AA770" i="1"/>
  <c r="AU771" i="1" l="1"/>
  <c r="BG771" i="1"/>
  <c r="BS771" i="1"/>
  <c r="AI771" i="1"/>
  <c r="BF771" i="1"/>
  <c r="BX770" i="1"/>
  <c r="AH771" i="1"/>
  <c r="BR771" i="1"/>
  <c r="AT771" i="1"/>
  <c r="BT771" i="1" l="1"/>
  <c r="BU771" i="1"/>
  <c r="BI771" i="1"/>
  <c r="BH771" i="1"/>
  <c r="AW771" i="1"/>
  <c r="AV771" i="1"/>
  <c r="AK771" i="1"/>
  <c r="AJ771" i="1"/>
  <c r="AM771" i="1" l="1"/>
  <c r="AL771" i="1"/>
  <c r="AY771" i="1"/>
  <c r="AX771" i="1"/>
  <c r="BJ771" i="1"/>
  <c r="BK771" i="1"/>
  <c r="BW771" i="1"/>
  <c r="BV771" i="1"/>
  <c r="Y771" i="1" l="1"/>
  <c r="X771" i="1"/>
  <c r="AA771" i="1"/>
  <c r="Z771" i="1"/>
  <c r="BF772" i="1" l="1"/>
  <c r="BX771" i="1"/>
  <c r="AH772" i="1"/>
  <c r="AT772" i="1"/>
  <c r="BR772" i="1"/>
  <c r="AU772" i="1"/>
  <c r="AI772" i="1"/>
  <c r="BS772" i="1"/>
  <c r="BG772" i="1"/>
  <c r="BT772" i="1" l="1"/>
  <c r="BU772" i="1"/>
  <c r="AW772" i="1"/>
  <c r="AV772" i="1"/>
  <c r="AK772" i="1"/>
  <c r="AJ772" i="1"/>
  <c r="BI772" i="1"/>
  <c r="BH772" i="1"/>
  <c r="BJ772" i="1" l="1"/>
  <c r="BK772" i="1"/>
  <c r="AM772" i="1"/>
  <c r="AL772" i="1"/>
  <c r="AX772" i="1"/>
  <c r="AY772" i="1"/>
  <c r="BV772" i="1"/>
  <c r="BW772" i="1"/>
  <c r="Z772" i="1" l="1"/>
  <c r="X772" i="1"/>
  <c r="Y772" i="1"/>
  <c r="AA772" i="1"/>
  <c r="BS773" i="1" l="1"/>
  <c r="BG773" i="1"/>
  <c r="AU773" i="1"/>
  <c r="AI773" i="1"/>
  <c r="AH773" i="1"/>
  <c r="AT773" i="1"/>
  <c r="BF773" i="1"/>
  <c r="BR773" i="1"/>
  <c r="BX772" i="1"/>
  <c r="AV773" i="1" l="1"/>
  <c r="AW773" i="1"/>
  <c r="BU773" i="1"/>
  <c r="BT773" i="1"/>
  <c r="BI773" i="1"/>
  <c r="BH773" i="1"/>
  <c r="AJ773" i="1"/>
  <c r="AK773" i="1"/>
  <c r="AL773" i="1" l="1"/>
  <c r="AM773" i="1"/>
  <c r="BV773" i="1"/>
  <c r="BW773" i="1"/>
  <c r="BK773" i="1"/>
  <c r="BJ773" i="1"/>
  <c r="AX773" i="1"/>
  <c r="AY773" i="1"/>
  <c r="X773" i="1" l="1"/>
  <c r="Z773" i="1"/>
  <c r="AA773" i="1"/>
  <c r="Y773" i="1"/>
  <c r="BG774" i="1" l="1"/>
  <c r="AI774" i="1"/>
  <c r="AU774" i="1"/>
  <c r="BS774" i="1"/>
  <c r="BF774" i="1"/>
  <c r="AT774" i="1"/>
  <c r="AH774" i="1"/>
  <c r="BR774" i="1"/>
  <c r="BX773" i="1"/>
  <c r="AV774" i="1" l="1"/>
  <c r="AW774" i="1"/>
  <c r="BT774" i="1"/>
  <c r="BU774" i="1"/>
  <c r="AJ774" i="1"/>
  <c r="AK774" i="1"/>
  <c r="BI774" i="1"/>
  <c r="BH774" i="1"/>
  <c r="BJ774" i="1" l="1"/>
  <c r="BK774" i="1"/>
  <c r="AM774" i="1"/>
  <c r="AL774" i="1"/>
  <c r="BV774" i="1"/>
  <c r="BW774" i="1"/>
  <c r="AY774" i="1"/>
  <c r="AX774" i="1"/>
  <c r="X774" i="1" l="1"/>
  <c r="Y774" i="1"/>
  <c r="AA774" i="1"/>
  <c r="Z774" i="1"/>
  <c r="AH775" i="1" l="1"/>
  <c r="AT775" i="1"/>
  <c r="BX774" i="1"/>
  <c r="BR775" i="1"/>
  <c r="BF775" i="1"/>
  <c r="BS775" i="1"/>
  <c r="AU775" i="1"/>
  <c r="AI775" i="1"/>
  <c r="BG775" i="1"/>
  <c r="BH775" i="1" l="1"/>
  <c r="BI775" i="1"/>
  <c r="BT775" i="1"/>
  <c r="BU775" i="1"/>
  <c r="AV775" i="1"/>
  <c r="AW775" i="1"/>
  <c r="AJ775" i="1"/>
  <c r="AK775" i="1"/>
  <c r="AL775" i="1" l="1"/>
  <c r="AM775" i="1"/>
  <c r="AX775" i="1"/>
  <c r="AY775" i="1"/>
  <c r="BV775" i="1"/>
  <c r="BW775" i="1"/>
  <c r="BK775" i="1"/>
  <c r="BJ775" i="1"/>
  <c r="Z775" i="1" l="1"/>
  <c r="AA775" i="1"/>
  <c r="X775" i="1"/>
  <c r="Y775" i="1"/>
  <c r="BG776" i="1" l="1"/>
  <c r="BS776" i="1"/>
  <c r="AU776" i="1"/>
  <c r="AI776" i="1"/>
  <c r="BR776" i="1"/>
  <c r="AT776" i="1"/>
  <c r="AH776" i="1"/>
  <c r="BF776" i="1"/>
  <c r="BX775" i="1"/>
  <c r="AJ776" i="1" l="1"/>
  <c r="AK776" i="1"/>
  <c r="BH776" i="1"/>
  <c r="BI776" i="1"/>
  <c r="AV776" i="1"/>
  <c r="AW776" i="1"/>
  <c r="BT776" i="1"/>
  <c r="BU776" i="1"/>
  <c r="BW776" i="1" l="1"/>
  <c r="BV776" i="1"/>
  <c r="AY776" i="1"/>
  <c r="AX776" i="1"/>
  <c r="BK776" i="1"/>
  <c r="BJ776" i="1"/>
  <c r="AL776" i="1"/>
  <c r="AM776" i="1"/>
  <c r="Z776" i="1" l="1"/>
  <c r="X776" i="1"/>
  <c r="Y776" i="1"/>
  <c r="AA776" i="1"/>
  <c r="AI777" i="1" l="1"/>
  <c r="BG777" i="1"/>
  <c r="BS777" i="1"/>
  <c r="AU777" i="1"/>
  <c r="BR777" i="1"/>
  <c r="AT777" i="1"/>
  <c r="BX776" i="1"/>
  <c r="AH777" i="1"/>
  <c r="BF777" i="1"/>
  <c r="BI777" i="1" l="1"/>
  <c r="BH777" i="1"/>
  <c r="AV777" i="1"/>
  <c r="AW777" i="1"/>
  <c r="AJ777" i="1"/>
  <c r="AK777" i="1"/>
  <c r="BT777" i="1"/>
  <c r="BU777" i="1"/>
  <c r="BV777" i="1" l="1"/>
  <c r="BW777" i="1"/>
  <c r="AM777" i="1"/>
  <c r="AL777" i="1"/>
  <c r="AY777" i="1"/>
  <c r="AX777" i="1"/>
  <c r="BK777" i="1"/>
  <c r="BJ777" i="1"/>
  <c r="AA777" i="1" l="1"/>
  <c r="Y777" i="1"/>
  <c r="X777" i="1"/>
  <c r="Z777" i="1"/>
  <c r="AH778" i="1" l="1"/>
  <c r="BR778" i="1"/>
  <c r="BX777" i="1"/>
  <c r="AT778" i="1"/>
  <c r="BF778" i="1"/>
  <c r="BS778" i="1"/>
  <c r="AU778" i="1"/>
  <c r="BG778" i="1"/>
  <c r="AI778" i="1"/>
  <c r="BT778" i="1" l="1"/>
  <c r="BU778" i="1"/>
  <c r="BI778" i="1"/>
  <c r="BH778" i="1"/>
  <c r="AW778" i="1"/>
  <c r="AV778" i="1"/>
  <c r="AK778" i="1"/>
  <c r="AJ778" i="1"/>
  <c r="BK778" i="1" l="1"/>
  <c r="BJ778" i="1"/>
  <c r="AL778" i="1"/>
  <c r="AM778" i="1"/>
  <c r="AX778" i="1"/>
  <c r="AY778" i="1"/>
  <c r="BV778" i="1"/>
  <c r="BW778" i="1"/>
  <c r="AA778" i="1" l="1"/>
  <c r="Z778" i="1"/>
  <c r="Y778" i="1"/>
  <c r="X778" i="1"/>
  <c r="BR779" i="1" l="1"/>
  <c r="BF779" i="1"/>
  <c r="AH779" i="1"/>
  <c r="BX778" i="1"/>
  <c r="AT779" i="1"/>
  <c r="BG779" i="1"/>
  <c r="BS779" i="1"/>
  <c r="AI779" i="1"/>
  <c r="AU779" i="1"/>
  <c r="AW779" i="1" l="1"/>
  <c r="AV779" i="1"/>
  <c r="AJ779" i="1"/>
  <c r="AK779" i="1"/>
  <c r="BI779" i="1"/>
  <c r="BH779" i="1"/>
  <c r="BU779" i="1"/>
  <c r="BT779" i="1"/>
  <c r="BV779" i="1" l="1"/>
  <c r="BW779" i="1"/>
  <c r="BK779" i="1"/>
  <c r="BJ779" i="1"/>
  <c r="AX779" i="1"/>
  <c r="AY779" i="1"/>
  <c r="AL779" i="1"/>
  <c r="AM779" i="1"/>
  <c r="Z779" i="1" l="1"/>
  <c r="Y779" i="1"/>
  <c r="AA779" i="1"/>
  <c r="X779" i="1"/>
  <c r="AU780" i="1" l="1"/>
  <c r="BS780" i="1"/>
  <c r="AI780" i="1"/>
  <c r="BG780" i="1"/>
  <c r="BX779" i="1"/>
  <c r="AH780" i="1"/>
  <c r="BF780" i="1"/>
  <c r="AT780" i="1"/>
  <c r="BR780" i="1"/>
  <c r="BI780" i="1" l="1"/>
  <c r="BH780" i="1"/>
  <c r="BU780" i="1"/>
  <c r="BT780" i="1"/>
  <c r="AV780" i="1"/>
  <c r="AW780" i="1"/>
  <c r="AK780" i="1"/>
  <c r="AJ780" i="1"/>
  <c r="AY780" i="1" l="1"/>
  <c r="AX780" i="1"/>
  <c r="BJ780" i="1"/>
  <c r="BK780" i="1"/>
  <c r="AM780" i="1"/>
  <c r="AL780" i="1"/>
  <c r="BW780" i="1"/>
  <c r="BV780" i="1"/>
  <c r="Z780" i="1" l="1"/>
  <c r="Y780" i="1"/>
  <c r="X780" i="1"/>
  <c r="AA780" i="1"/>
  <c r="BS781" i="1" l="1"/>
  <c r="AU781" i="1"/>
  <c r="AI781" i="1"/>
  <c r="BG781" i="1"/>
  <c r="BX780" i="1"/>
  <c r="AT781" i="1"/>
  <c r="BR781" i="1"/>
  <c r="AH781" i="1"/>
  <c r="BF781" i="1"/>
  <c r="BH781" i="1" l="1"/>
  <c r="BI781" i="1"/>
  <c r="BU781" i="1"/>
  <c r="BT781" i="1"/>
  <c r="AJ781" i="1"/>
  <c r="AK781" i="1"/>
  <c r="AV781" i="1"/>
  <c r="AW781" i="1"/>
  <c r="AM781" i="1" l="1"/>
  <c r="AL781" i="1"/>
  <c r="AY781" i="1"/>
  <c r="AX781" i="1"/>
  <c r="BV781" i="1"/>
  <c r="BW781" i="1"/>
  <c r="BJ781" i="1"/>
  <c r="BK781" i="1"/>
  <c r="AA781" i="1" l="1"/>
  <c r="Z781" i="1"/>
  <c r="Y781" i="1"/>
  <c r="X781" i="1"/>
  <c r="AT782" i="1" l="1"/>
  <c r="BX781" i="1"/>
  <c r="BF782" i="1"/>
  <c r="BR782" i="1"/>
  <c r="AH782" i="1"/>
  <c r="BG782" i="1"/>
  <c r="BS782" i="1"/>
  <c r="AU782" i="1"/>
  <c r="AI782" i="1"/>
  <c r="AK782" i="1" l="1"/>
  <c r="AJ782" i="1"/>
  <c r="BU782" i="1"/>
  <c r="BT782" i="1"/>
  <c r="BI782" i="1"/>
  <c r="BH782" i="1"/>
  <c r="AW782" i="1"/>
  <c r="AV782" i="1"/>
  <c r="BV782" i="1" l="1"/>
  <c r="BW782" i="1"/>
  <c r="AX782" i="1"/>
  <c r="AY782" i="1"/>
  <c r="BK782" i="1"/>
  <c r="BJ782" i="1"/>
  <c r="AL782" i="1"/>
  <c r="AM782" i="1"/>
  <c r="AA782" i="1" l="1"/>
  <c r="Z782" i="1"/>
  <c r="Y782" i="1"/>
  <c r="X782" i="1"/>
  <c r="BF783" i="1" l="1"/>
  <c r="AH783" i="1"/>
  <c r="BX782" i="1"/>
  <c r="AT783" i="1"/>
  <c r="BR783" i="1"/>
  <c r="BG783" i="1"/>
  <c r="AI783" i="1"/>
  <c r="BS783" i="1"/>
  <c r="AU783" i="1"/>
  <c r="AV783" i="1" l="1"/>
  <c r="AW783" i="1"/>
  <c r="BT783" i="1"/>
  <c r="BU783" i="1"/>
  <c r="AJ783" i="1"/>
  <c r="AK783" i="1"/>
  <c r="BH783" i="1"/>
  <c r="BI783" i="1"/>
  <c r="BK783" i="1" l="1"/>
  <c r="BJ783" i="1"/>
  <c r="AM783" i="1"/>
  <c r="AL783" i="1"/>
  <c r="BV783" i="1"/>
  <c r="BW783" i="1"/>
  <c r="AY783" i="1"/>
  <c r="AX783" i="1"/>
  <c r="AA783" i="1" l="1"/>
  <c r="X783" i="1"/>
  <c r="Y783" i="1"/>
  <c r="Z783" i="1"/>
  <c r="BR784" i="1" l="1"/>
  <c r="BF784" i="1"/>
  <c r="BX783" i="1"/>
  <c r="AH784" i="1"/>
  <c r="AT784" i="1"/>
  <c r="AU784" i="1"/>
  <c r="BS784" i="1"/>
  <c r="BG784" i="1"/>
  <c r="AI784" i="1"/>
  <c r="AV784" i="1" l="1"/>
  <c r="AW784" i="1"/>
  <c r="AK784" i="1"/>
  <c r="AJ784" i="1"/>
  <c r="BH784" i="1"/>
  <c r="BI784" i="1"/>
  <c r="BT784" i="1"/>
  <c r="BU784" i="1"/>
  <c r="BK784" i="1" l="1"/>
  <c r="BJ784" i="1"/>
  <c r="BV784" i="1"/>
  <c r="BW784" i="1"/>
  <c r="AL784" i="1"/>
  <c r="AM784" i="1"/>
  <c r="AX784" i="1"/>
  <c r="AY784" i="1"/>
  <c r="AA784" i="1" l="1"/>
  <c r="X784" i="1"/>
  <c r="Z784" i="1"/>
  <c r="Y784" i="1"/>
  <c r="BX784" i="1" l="1"/>
  <c r="AH785" i="1"/>
  <c r="AT785" i="1"/>
  <c r="BR785" i="1"/>
  <c r="BF785" i="1"/>
  <c r="AI785" i="1"/>
  <c r="AU785" i="1"/>
  <c r="BG785" i="1"/>
  <c r="BS785" i="1"/>
  <c r="BT785" i="1" l="1"/>
  <c r="BU785" i="1"/>
  <c r="BH785" i="1"/>
  <c r="BI785" i="1"/>
  <c r="AW785" i="1"/>
  <c r="AV785" i="1"/>
  <c r="AK785" i="1"/>
  <c r="AJ785" i="1"/>
  <c r="AM785" i="1" l="1"/>
  <c r="AL785" i="1"/>
  <c r="AX785" i="1"/>
  <c r="AY785" i="1"/>
  <c r="BK785" i="1"/>
  <c r="BJ785" i="1"/>
  <c r="BW785" i="1"/>
  <c r="BV785" i="1"/>
  <c r="Z785" i="1" l="1"/>
  <c r="AA785" i="1"/>
  <c r="Y785" i="1"/>
  <c r="X785" i="1"/>
  <c r="BG786" i="1" l="1"/>
  <c r="BS786" i="1"/>
  <c r="AI786" i="1"/>
  <c r="AU786" i="1"/>
  <c r="BR786" i="1"/>
  <c r="BF786" i="1"/>
  <c r="BX785" i="1"/>
  <c r="AH786" i="1"/>
  <c r="AT786" i="1"/>
  <c r="AV786" i="1" l="1"/>
  <c r="AW786" i="1"/>
  <c r="BI786" i="1"/>
  <c r="BH786" i="1"/>
  <c r="AK786" i="1"/>
  <c r="AJ786" i="1"/>
  <c r="BT786" i="1"/>
  <c r="BU786" i="1"/>
  <c r="AL786" i="1" l="1"/>
  <c r="AM786" i="1"/>
  <c r="BV786" i="1"/>
  <c r="BW786" i="1"/>
  <c r="BJ786" i="1"/>
  <c r="BK786" i="1"/>
  <c r="AY786" i="1"/>
  <c r="AX786" i="1"/>
  <c r="Z786" i="1" l="1"/>
  <c r="X786" i="1"/>
  <c r="Y786" i="1"/>
  <c r="AA786" i="1"/>
  <c r="AU787" i="1" l="1"/>
  <c r="AI787" i="1"/>
  <c r="BS787" i="1"/>
  <c r="BG787" i="1"/>
  <c r="AH787" i="1"/>
  <c r="BR787" i="1"/>
  <c r="BX786" i="1"/>
  <c r="AT787" i="1"/>
  <c r="BF787" i="1"/>
  <c r="BI787" i="1" l="1"/>
  <c r="BH787" i="1"/>
  <c r="BT787" i="1"/>
  <c r="BU787" i="1"/>
  <c r="AW787" i="1"/>
  <c r="AV787" i="1"/>
  <c r="AK787" i="1"/>
  <c r="AJ787" i="1"/>
  <c r="AL787" i="1" l="1"/>
  <c r="AM787" i="1"/>
  <c r="AX787" i="1"/>
  <c r="AY787" i="1"/>
  <c r="BK787" i="1"/>
  <c r="BJ787" i="1"/>
  <c r="BV787" i="1"/>
  <c r="BW787" i="1"/>
  <c r="AA787" i="1" l="1"/>
  <c r="Y787" i="1"/>
  <c r="Z787" i="1"/>
  <c r="X787" i="1"/>
  <c r="BX787" i="1" l="1"/>
  <c r="BF788" i="1"/>
  <c r="AT788" i="1"/>
  <c r="AH788" i="1"/>
  <c r="BR788" i="1"/>
  <c r="BG788" i="1"/>
  <c r="AI788" i="1"/>
  <c r="BS788" i="1"/>
  <c r="AU788" i="1"/>
  <c r="BU788" i="1" l="1"/>
  <c r="BT788" i="1"/>
  <c r="AK788" i="1"/>
  <c r="AJ788" i="1"/>
  <c r="AW788" i="1"/>
  <c r="AV788" i="1"/>
  <c r="BH788" i="1"/>
  <c r="BI788" i="1"/>
  <c r="AX788" i="1" l="1"/>
  <c r="AY788" i="1"/>
  <c r="BW788" i="1"/>
  <c r="BV788" i="1"/>
  <c r="BK788" i="1"/>
  <c r="BJ788" i="1"/>
  <c r="AL788" i="1"/>
  <c r="AM788" i="1"/>
  <c r="Z788" i="1" l="1"/>
  <c r="X788" i="1"/>
  <c r="Y788" i="1"/>
  <c r="AA788" i="1"/>
  <c r="AU789" i="1" l="1"/>
  <c r="BG789" i="1"/>
  <c r="BS789" i="1"/>
  <c r="AI789" i="1"/>
  <c r="BX788" i="1"/>
  <c r="AH789" i="1"/>
  <c r="BF789" i="1"/>
  <c r="AT789" i="1"/>
  <c r="BR789" i="1"/>
  <c r="AV789" i="1" l="1"/>
  <c r="AW789" i="1"/>
  <c r="BH789" i="1"/>
  <c r="BI789" i="1"/>
  <c r="BU789" i="1"/>
  <c r="BT789" i="1"/>
  <c r="AJ789" i="1"/>
  <c r="AK789" i="1"/>
  <c r="AM789" i="1" l="1"/>
  <c r="AL789" i="1"/>
  <c r="BW789" i="1"/>
  <c r="BV789" i="1"/>
  <c r="BJ789" i="1"/>
  <c r="BK789" i="1"/>
  <c r="AX789" i="1"/>
  <c r="AY789" i="1"/>
  <c r="X789" i="1" l="1"/>
  <c r="AA789" i="1"/>
  <c r="Z789" i="1"/>
  <c r="Y789" i="1"/>
  <c r="AU790" i="1" l="1"/>
  <c r="AI790" i="1"/>
  <c r="BG790" i="1"/>
  <c r="BS790" i="1"/>
  <c r="BR790" i="1"/>
  <c r="BX789" i="1"/>
  <c r="AT790" i="1"/>
  <c r="AH790" i="1"/>
  <c r="BF790" i="1"/>
  <c r="BH790" i="1" l="1"/>
  <c r="BI790" i="1"/>
  <c r="AK790" i="1"/>
  <c r="AJ790" i="1"/>
  <c r="AW790" i="1"/>
  <c r="AV790" i="1"/>
  <c r="BT790" i="1"/>
  <c r="BU790" i="1"/>
  <c r="BW790" i="1" l="1"/>
  <c r="BV790" i="1"/>
  <c r="AY790" i="1"/>
  <c r="AX790" i="1"/>
  <c r="AL790" i="1"/>
  <c r="AM790" i="1"/>
  <c r="BJ790" i="1"/>
  <c r="BK790" i="1"/>
  <c r="Z790" i="1" l="1"/>
  <c r="Y790" i="1"/>
  <c r="AA790" i="1"/>
  <c r="X790" i="1"/>
  <c r="AI791" i="1" l="1"/>
  <c r="BS791" i="1"/>
  <c r="BG791" i="1"/>
  <c r="AU791" i="1"/>
  <c r="BX790" i="1"/>
  <c r="BR791" i="1"/>
  <c r="AT791" i="1"/>
  <c r="AH791" i="1"/>
  <c r="BF791" i="1"/>
  <c r="BI791" i="1" l="1"/>
  <c r="BH791" i="1"/>
  <c r="AW791" i="1"/>
  <c r="AV791" i="1"/>
  <c r="AK791" i="1"/>
  <c r="AJ791" i="1"/>
  <c r="BU791" i="1"/>
  <c r="BT791" i="1"/>
  <c r="BV791" i="1" l="1"/>
  <c r="BW791" i="1"/>
  <c r="AL791" i="1"/>
  <c r="AM791" i="1"/>
  <c r="AY791" i="1"/>
  <c r="AX791" i="1"/>
  <c r="BK791" i="1"/>
  <c r="BJ791" i="1"/>
  <c r="Z791" i="1" l="1"/>
  <c r="X791" i="1"/>
  <c r="AA791" i="1"/>
  <c r="Y791" i="1"/>
  <c r="AI792" i="1" l="1"/>
  <c r="AU792" i="1"/>
  <c r="BS792" i="1"/>
  <c r="BG792" i="1"/>
  <c r="BR792" i="1"/>
  <c r="AH792" i="1"/>
  <c r="BX791" i="1"/>
  <c r="AT792" i="1"/>
  <c r="BF792" i="1"/>
  <c r="AV792" i="1" l="1"/>
  <c r="AW792" i="1"/>
  <c r="BH792" i="1"/>
  <c r="BI792" i="1"/>
  <c r="BT792" i="1"/>
  <c r="BU792" i="1"/>
  <c r="AK792" i="1"/>
  <c r="AJ792" i="1"/>
  <c r="AM792" i="1" l="1"/>
  <c r="AL792" i="1"/>
  <c r="BW792" i="1"/>
  <c r="BV792" i="1"/>
  <c r="BJ792" i="1"/>
  <c r="BK792" i="1"/>
  <c r="AY792" i="1"/>
  <c r="AX792" i="1"/>
  <c r="X792" i="1" l="1"/>
  <c r="Z792" i="1"/>
  <c r="Y792" i="1"/>
  <c r="AA792" i="1"/>
  <c r="BX792" i="1" l="1"/>
  <c r="BR793" i="1"/>
  <c r="AT793" i="1"/>
  <c r="BF793" i="1"/>
  <c r="AH793" i="1"/>
  <c r="BG793" i="1"/>
  <c r="AI793" i="1"/>
  <c r="AU793" i="1"/>
  <c r="BS793" i="1"/>
  <c r="BH793" i="1" l="1"/>
  <c r="BI793" i="1"/>
  <c r="BU793" i="1"/>
  <c r="BT793" i="1"/>
  <c r="AK793" i="1"/>
  <c r="AJ793" i="1"/>
  <c r="AV793" i="1"/>
  <c r="AW793" i="1"/>
  <c r="AY793" i="1" l="1"/>
  <c r="AX793" i="1"/>
  <c r="AM793" i="1"/>
  <c r="AL793" i="1"/>
  <c r="BV793" i="1"/>
  <c r="BW793" i="1"/>
  <c r="BK793" i="1"/>
  <c r="BJ793" i="1"/>
  <c r="X793" i="1" l="1"/>
  <c r="Y793" i="1"/>
  <c r="Z793" i="1"/>
  <c r="AA793" i="1"/>
  <c r="AU794" i="1" l="1"/>
  <c r="BS794" i="1"/>
  <c r="BG794" i="1"/>
  <c r="AI794" i="1"/>
  <c r="BR794" i="1"/>
  <c r="BF794" i="1"/>
  <c r="AH794" i="1"/>
  <c r="AT794" i="1"/>
  <c r="BX793" i="1"/>
  <c r="AV794" i="1" l="1"/>
  <c r="AW794" i="1"/>
  <c r="AJ794" i="1"/>
  <c r="AK794" i="1"/>
  <c r="BH794" i="1"/>
  <c r="BI794" i="1"/>
  <c r="BT794" i="1"/>
  <c r="BU794" i="1"/>
  <c r="BW794" i="1" l="1"/>
  <c r="BV794" i="1"/>
  <c r="BK794" i="1"/>
  <c r="BJ794" i="1"/>
  <c r="AM794" i="1"/>
  <c r="AL794" i="1"/>
  <c r="AY794" i="1"/>
  <c r="AX794" i="1"/>
  <c r="X794" i="1" l="1"/>
  <c r="Z794" i="1"/>
  <c r="AA794" i="1"/>
  <c r="Y794" i="1"/>
  <c r="BR795" i="1" l="1"/>
  <c r="AT795" i="1"/>
  <c r="AH795" i="1"/>
  <c r="BF795" i="1"/>
  <c r="BX794" i="1"/>
  <c r="AI795" i="1"/>
  <c r="BS795" i="1"/>
  <c r="BG795" i="1"/>
  <c r="AU795" i="1"/>
  <c r="BI795" i="1" l="1"/>
  <c r="BH795" i="1"/>
  <c r="AW795" i="1"/>
  <c r="AV795" i="1"/>
  <c r="AK795" i="1"/>
  <c r="AJ795" i="1"/>
  <c r="BU795" i="1"/>
  <c r="BT795" i="1"/>
  <c r="AY795" i="1" l="1"/>
  <c r="AX795" i="1"/>
  <c r="BW795" i="1"/>
  <c r="BV795" i="1"/>
  <c r="AL795" i="1"/>
  <c r="AM795" i="1"/>
  <c r="BK795" i="1"/>
  <c r="BJ795" i="1"/>
  <c r="Z795" i="1" l="1"/>
  <c r="X795" i="1"/>
  <c r="AA795" i="1"/>
  <c r="Y795" i="1"/>
  <c r="BG796" i="1" l="1"/>
  <c r="AU796" i="1"/>
  <c r="BS796" i="1"/>
  <c r="AI796" i="1"/>
  <c r="BF796" i="1"/>
  <c r="BR796" i="1"/>
  <c r="AT796" i="1"/>
  <c r="BX795" i="1"/>
  <c r="AH796" i="1"/>
  <c r="AJ796" i="1" l="1"/>
  <c r="AK796" i="1"/>
  <c r="BU796" i="1"/>
  <c r="BT796" i="1"/>
  <c r="AV796" i="1"/>
  <c r="AW796" i="1"/>
  <c r="BI796" i="1"/>
  <c r="BH796" i="1"/>
  <c r="BJ796" i="1" l="1"/>
  <c r="BK796" i="1"/>
  <c r="AY796" i="1"/>
  <c r="AX796" i="1"/>
  <c r="BV796" i="1"/>
  <c r="BW796" i="1"/>
  <c r="AL796" i="1"/>
  <c r="AM796" i="1"/>
  <c r="AA796" i="1" l="1"/>
  <c r="Z796" i="1"/>
  <c r="Y796" i="1"/>
  <c r="X796" i="1"/>
  <c r="AT797" i="1" l="1"/>
  <c r="BX796" i="1"/>
  <c r="BF797" i="1"/>
  <c r="BR797" i="1"/>
  <c r="AH797" i="1"/>
  <c r="BG797" i="1"/>
  <c r="AI797" i="1"/>
  <c r="AU797" i="1"/>
  <c r="BS797" i="1"/>
  <c r="AJ797" i="1" l="1"/>
  <c r="AK797" i="1"/>
  <c r="BT797" i="1"/>
  <c r="BU797" i="1"/>
  <c r="BI797" i="1"/>
  <c r="BH797" i="1"/>
  <c r="AW797" i="1"/>
  <c r="AV797" i="1"/>
  <c r="AX797" i="1" l="1"/>
  <c r="AY797" i="1"/>
  <c r="BK797" i="1"/>
  <c r="BJ797" i="1"/>
  <c r="BV797" i="1"/>
  <c r="BW797" i="1"/>
  <c r="AM797" i="1"/>
  <c r="AL797" i="1"/>
  <c r="Y797" i="1" l="1"/>
  <c r="Z797" i="1"/>
  <c r="AA797" i="1"/>
  <c r="X797" i="1"/>
  <c r="BG798" i="1" l="1"/>
  <c r="AU798" i="1"/>
  <c r="AI798" i="1"/>
  <c r="BS798" i="1"/>
  <c r="AT798" i="1"/>
  <c r="BX797" i="1"/>
  <c r="BR798" i="1"/>
  <c r="BF798" i="1"/>
  <c r="AH798" i="1"/>
  <c r="BT798" i="1" l="1"/>
  <c r="BU798" i="1"/>
  <c r="AJ798" i="1"/>
  <c r="AK798" i="1"/>
  <c r="BH798" i="1"/>
  <c r="BI798" i="1"/>
  <c r="AW798" i="1"/>
  <c r="AV798" i="1"/>
  <c r="AX798" i="1" l="1"/>
  <c r="AY798" i="1"/>
  <c r="BJ798" i="1"/>
  <c r="BK798" i="1"/>
  <c r="AL798" i="1"/>
  <c r="AM798" i="1"/>
  <c r="BW798" i="1"/>
  <c r="BV798" i="1"/>
  <c r="Z798" i="1" l="1"/>
  <c r="X798" i="1"/>
  <c r="Y798" i="1"/>
  <c r="AA798" i="1"/>
  <c r="AI799" i="1" l="1"/>
  <c r="BS799" i="1"/>
  <c r="AU799" i="1"/>
  <c r="BG799" i="1"/>
  <c r="BF799" i="1"/>
  <c r="BX798" i="1"/>
  <c r="BR799" i="1"/>
  <c r="AH799" i="1"/>
  <c r="AT799" i="1"/>
  <c r="AW799" i="1" l="1"/>
  <c r="AV799" i="1"/>
  <c r="BT799" i="1"/>
  <c r="BU799" i="1"/>
  <c r="AK799" i="1"/>
  <c r="AJ799" i="1"/>
  <c r="BI799" i="1"/>
  <c r="BH799" i="1"/>
  <c r="AL799" i="1" l="1"/>
  <c r="AM799" i="1"/>
  <c r="AY799" i="1"/>
  <c r="AX799" i="1"/>
  <c r="BJ799" i="1"/>
  <c r="BK799" i="1"/>
  <c r="BV799" i="1"/>
  <c r="BW799" i="1"/>
  <c r="AA799" i="1" l="1"/>
  <c r="X799" i="1"/>
  <c r="Y799" i="1"/>
  <c r="Z799" i="1"/>
  <c r="BF800" i="1" l="1"/>
  <c r="AH800" i="1"/>
  <c r="BR800" i="1"/>
  <c r="AT800" i="1"/>
  <c r="BX799" i="1"/>
  <c r="BG800" i="1"/>
  <c r="BS800" i="1"/>
  <c r="AU800" i="1"/>
  <c r="AI800" i="1"/>
  <c r="AW800" i="1" l="1"/>
  <c r="AV800" i="1"/>
  <c r="AK800" i="1"/>
  <c r="AJ800" i="1"/>
  <c r="BU800" i="1"/>
  <c r="BT800" i="1"/>
  <c r="BI800" i="1"/>
  <c r="BH800" i="1"/>
  <c r="BK800" i="1" l="1"/>
  <c r="BJ800" i="1"/>
  <c r="BW800" i="1"/>
  <c r="BV800" i="1"/>
  <c r="AM800" i="1"/>
  <c r="AL800" i="1"/>
  <c r="AX800" i="1"/>
  <c r="AY800" i="1"/>
  <c r="X800" i="1" l="1"/>
  <c r="Y800" i="1"/>
  <c r="Z800" i="1"/>
  <c r="AA800" i="1"/>
  <c r="BG801" i="1" l="1"/>
  <c r="AU801" i="1"/>
  <c r="AI801" i="1"/>
  <c r="BS801" i="1"/>
  <c r="AT801" i="1"/>
  <c r="BF801" i="1"/>
  <c r="BX800" i="1"/>
  <c r="BR801" i="1"/>
  <c r="AH801" i="1"/>
  <c r="BI801" i="1" l="1"/>
  <c r="BH801" i="1"/>
  <c r="AJ801" i="1"/>
  <c r="AK801" i="1"/>
  <c r="BU801" i="1"/>
  <c r="BT801" i="1"/>
  <c r="AW801" i="1"/>
  <c r="AV801" i="1"/>
  <c r="BV801" i="1" l="1"/>
  <c r="BW801" i="1"/>
  <c r="BK801" i="1"/>
  <c r="BJ801" i="1"/>
  <c r="AX801" i="1"/>
  <c r="AY801" i="1"/>
  <c r="AL801" i="1"/>
  <c r="AM801" i="1"/>
  <c r="Z801" i="1" l="1"/>
  <c r="Y801" i="1"/>
  <c r="X801" i="1"/>
  <c r="AA801" i="1"/>
  <c r="AI802" i="1" l="1"/>
  <c r="AU802" i="1"/>
  <c r="BG802" i="1"/>
  <c r="BS802" i="1"/>
  <c r="BR802" i="1"/>
  <c r="AT802" i="1"/>
  <c r="BX801" i="1"/>
  <c r="BF802" i="1"/>
  <c r="AH802" i="1"/>
  <c r="AJ802" i="1" l="1"/>
  <c r="AK802" i="1"/>
  <c r="BH802" i="1"/>
  <c r="BI802" i="1"/>
  <c r="AV802" i="1"/>
  <c r="AW802" i="1"/>
  <c r="BU802" i="1"/>
  <c r="BT802" i="1"/>
  <c r="AX802" i="1" l="1"/>
  <c r="AY802" i="1"/>
  <c r="BW802" i="1"/>
  <c r="BV802" i="1"/>
  <c r="BK802" i="1"/>
  <c r="BJ802" i="1"/>
  <c r="AL802" i="1"/>
  <c r="AM802" i="1"/>
  <c r="Z802" i="1" l="1"/>
  <c r="X802" i="1"/>
  <c r="Y802" i="1"/>
  <c r="AA802" i="1"/>
  <c r="BS803" i="1" l="1"/>
  <c r="BG803" i="1"/>
  <c r="AU803" i="1"/>
  <c r="AI803" i="1"/>
  <c r="BR803" i="1"/>
  <c r="AT803" i="1"/>
  <c r="BX802" i="1"/>
  <c r="AH803" i="1"/>
  <c r="BF803" i="1"/>
  <c r="BH803" i="1" l="1"/>
  <c r="BI803" i="1"/>
  <c r="AV803" i="1"/>
  <c r="AW803" i="1"/>
  <c r="AK803" i="1"/>
  <c r="AJ803" i="1"/>
  <c r="BU803" i="1"/>
  <c r="BT803" i="1"/>
  <c r="BW803" i="1" l="1"/>
  <c r="BV803" i="1"/>
  <c r="AL803" i="1"/>
  <c r="AM803" i="1"/>
  <c r="AX803" i="1"/>
  <c r="AY803" i="1"/>
  <c r="BK803" i="1"/>
  <c r="BJ803" i="1"/>
  <c r="AA803" i="1" l="1"/>
  <c r="Y803" i="1"/>
  <c r="Z803" i="1"/>
  <c r="X803" i="1"/>
  <c r="BX803" i="1" l="1"/>
  <c r="AH804" i="1"/>
  <c r="AT804" i="1"/>
  <c r="BR804" i="1"/>
  <c r="BF804" i="1"/>
  <c r="BS804" i="1"/>
  <c r="BG804" i="1"/>
  <c r="AI804" i="1"/>
  <c r="AU804" i="1"/>
  <c r="BI804" i="1" l="1"/>
  <c r="BH804" i="1"/>
  <c r="BU804" i="1"/>
  <c r="BT804" i="1"/>
  <c r="AV804" i="1"/>
  <c r="AW804" i="1"/>
  <c r="AJ804" i="1"/>
  <c r="AK804" i="1"/>
  <c r="AX804" i="1" l="1"/>
  <c r="AY804" i="1"/>
  <c r="AL804" i="1"/>
  <c r="AM804" i="1"/>
  <c r="BV804" i="1"/>
  <c r="BW804" i="1"/>
  <c r="BK804" i="1"/>
  <c r="BJ804" i="1"/>
  <c r="AA804" i="1" l="1"/>
  <c r="Y804" i="1"/>
  <c r="Z804" i="1"/>
  <c r="X804" i="1"/>
  <c r="BR805" i="1" l="1"/>
  <c r="BX804" i="1"/>
  <c r="BF805" i="1"/>
  <c r="AH805" i="1"/>
  <c r="AT805" i="1"/>
  <c r="BG805" i="1"/>
  <c r="AI805" i="1"/>
  <c r="BS805" i="1"/>
  <c r="AU805" i="1"/>
  <c r="AV805" i="1" l="1"/>
  <c r="AW805" i="1"/>
  <c r="AJ805" i="1"/>
  <c r="AK805" i="1"/>
  <c r="BH805" i="1"/>
  <c r="BI805" i="1"/>
  <c r="BU805" i="1"/>
  <c r="BT805" i="1"/>
  <c r="BV805" i="1" l="1"/>
  <c r="BW805" i="1"/>
  <c r="BK805" i="1"/>
  <c r="BJ805" i="1"/>
  <c r="AL805" i="1"/>
  <c r="AM805" i="1"/>
  <c r="AY805" i="1"/>
  <c r="AX805" i="1"/>
  <c r="Z805" i="1" l="1"/>
  <c r="AA805" i="1"/>
  <c r="X805" i="1"/>
  <c r="Y805" i="1"/>
  <c r="BG806" i="1" l="1"/>
  <c r="AI806" i="1"/>
  <c r="BS806" i="1"/>
  <c r="AU806" i="1"/>
  <c r="AH806" i="1"/>
  <c r="BF806" i="1"/>
  <c r="BX805" i="1"/>
  <c r="BR806" i="1"/>
  <c r="AT806" i="1"/>
  <c r="BT806" i="1" l="1"/>
  <c r="BU806" i="1"/>
  <c r="AJ806" i="1"/>
  <c r="AK806" i="1"/>
  <c r="AW806" i="1"/>
  <c r="AV806" i="1"/>
  <c r="BH806" i="1"/>
  <c r="BI806" i="1"/>
  <c r="BJ806" i="1" l="1"/>
  <c r="BK806" i="1"/>
  <c r="AY806" i="1"/>
  <c r="AX806" i="1"/>
  <c r="AM806" i="1"/>
  <c r="AL806" i="1"/>
  <c r="BV806" i="1"/>
  <c r="BW806" i="1"/>
  <c r="Z806" i="1" l="1"/>
  <c r="AA806" i="1"/>
  <c r="X806" i="1"/>
  <c r="Y806" i="1"/>
  <c r="BG807" i="1" l="1"/>
  <c r="AU807" i="1"/>
  <c r="AI807" i="1"/>
  <c r="BS807" i="1"/>
  <c r="BR807" i="1"/>
  <c r="BF807" i="1"/>
  <c r="AH807" i="1"/>
  <c r="AT807" i="1"/>
  <c r="BX806" i="1"/>
  <c r="AW807" i="1" l="1"/>
  <c r="AV807" i="1"/>
  <c r="BU807" i="1"/>
  <c r="BT807" i="1"/>
  <c r="AK807" i="1"/>
  <c r="AJ807" i="1"/>
  <c r="BH807" i="1"/>
  <c r="BI807" i="1"/>
  <c r="BK807" i="1" l="1"/>
  <c r="BJ807" i="1"/>
  <c r="BV807" i="1"/>
  <c r="BW807" i="1"/>
  <c r="AM807" i="1"/>
  <c r="AL807" i="1"/>
  <c r="AX807" i="1"/>
  <c r="AY807" i="1"/>
  <c r="Y807" i="1" l="1"/>
  <c r="AA807" i="1"/>
  <c r="Z807" i="1"/>
  <c r="X807" i="1"/>
  <c r="BR808" i="1" l="1"/>
  <c r="BX807" i="1"/>
  <c r="BF808" i="1"/>
  <c r="AH808" i="1"/>
  <c r="AT808" i="1"/>
  <c r="BS808" i="1"/>
  <c r="AU808" i="1"/>
  <c r="AI808" i="1"/>
  <c r="BG808" i="1"/>
  <c r="AW808" i="1" l="1"/>
  <c r="AV808" i="1"/>
  <c r="AJ808" i="1"/>
  <c r="AK808" i="1"/>
  <c r="BH808" i="1"/>
  <c r="BI808" i="1"/>
  <c r="BT808" i="1"/>
  <c r="BU808" i="1"/>
  <c r="AX808" i="1" l="1"/>
  <c r="AY808" i="1"/>
  <c r="BV808" i="1"/>
  <c r="BW808" i="1"/>
  <c r="BK808" i="1"/>
  <c r="BJ808" i="1"/>
  <c r="AL808" i="1"/>
  <c r="AM808" i="1"/>
  <c r="Z808" i="1" l="1"/>
  <c r="X808" i="1"/>
  <c r="Y808" i="1"/>
  <c r="AA808" i="1"/>
  <c r="AU809" i="1" l="1"/>
  <c r="BS809" i="1"/>
  <c r="BG809" i="1"/>
  <c r="AI809" i="1"/>
  <c r="BF809" i="1"/>
  <c r="AT809" i="1"/>
  <c r="BR809" i="1"/>
  <c r="AH809" i="1"/>
  <c r="BX808" i="1"/>
  <c r="AV809" i="1" l="1"/>
  <c r="AW809" i="1"/>
  <c r="AK809" i="1"/>
  <c r="AJ809" i="1"/>
  <c r="BT809" i="1"/>
  <c r="BU809" i="1"/>
  <c r="BI809" i="1"/>
  <c r="BH809" i="1"/>
  <c r="BK809" i="1" l="1"/>
  <c r="BJ809" i="1"/>
  <c r="BW809" i="1"/>
  <c r="BV809" i="1"/>
  <c r="AM809" i="1"/>
  <c r="AL809" i="1"/>
  <c r="AY809" i="1"/>
  <c r="AX809" i="1"/>
  <c r="AA809" i="1" l="1"/>
  <c r="Y809" i="1"/>
  <c r="Z809" i="1"/>
  <c r="X809" i="1"/>
  <c r="AH810" i="1" l="1"/>
  <c r="BF810" i="1"/>
  <c r="BR810" i="1"/>
  <c r="BX809" i="1"/>
  <c r="AT810" i="1"/>
  <c r="BS810" i="1"/>
  <c r="BG810" i="1"/>
  <c r="AU810" i="1"/>
  <c r="AI810" i="1"/>
  <c r="AV810" i="1" l="1"/>
  <c r="AW810" i="1"/>
  <c r="BT810" i="1"/>
  <c r="BU810" i="1"/>
  <c r="BH810" i="1"/>
  <c r="BI810" i="1"/>
  <c r="AJ810" i="1"/>
  <c r="AK810" i="1"/>
  <c r="AL810" i="1" l="1"/>
  <c r="AM810" i="1"/>
  <c r="BJ810" i="1"/>
  <c r="BK810" i="1"/>
  <c r="BV810" i="1"/>
  <c r="BW810" i="1"/>
  <c r="AX810" i="1"/>
  <c r="AY810" i="1"/>
  <c r="Z810" i="1" l="1"/>
  <c r="X810" i="1"/>
  <c r="AA810" i="1"/>
  <c r="Y810" i="1"/>
  <c r="BG811" i="1" l="1"/>
  <c r="BS811" i="1"/>
  <c r="AI811" i="1"/>
  <c r="AU811" i="1"/>
  <c r="BF811" i="1"/>
  <c r="BR811" i="1"/>
  <c r="AT811" i="1"/>
  <c r="BX810" i="1"/>
  <c r="AH811" i="1"/>
  <c r="AK811" i="1" l="1"/>
  <c r="AJ811" i="1"/>
  <c r="BI811" i="1"/>
  <c r="BH811" i="1"/>
  <c r="AW811" i="1"/>
  <c r="AV811" i="1"/>
  <c r="BU811" i="1"/>
  <c r="BT811" i="1"/>
  <c r="AM811" i="1" l="1"/>
  <c r="AL811" i="1"/>
  <c r="BW811" i="1"/>
  <c r="BV811" i="1"/>
  <c r="AX811" i="1"/>
  <c r="AY811" i="1"/>
  <c r="BK811" i="1"/>
  <c r="BJ811" i="1"/>
  <c r="Y811" i="1" l="1"/>
  <c r="AA811" i="1"/>
  <c r="Z811" i="1"/>
  <c r="X811" i="1"/>
  <c r="AH812" i="1" l="1"/>
  <c r="BF812" i="1"/>
  <c r="AT812" i="1"/>
  <c r="BX811" i="1"/>
  <c r="BR812" i="1"/>
  <c r="BS812" i="1"/>
  <c r="AU812" i="1"/>
  <c r="AI812" i="1"/>
  <c r="BG812" i="1"/>
  <c r="BU812" i="1" l="1"/>
  <c r="BT812" i="1"/>
  <c r="AV812" i="1"/>
  <c r="AW812" i="1"/>
  <c r="BH812" i="1"/>
  <c r="BI812" i="1"/>
  <c r="AJ812" i="1"/>
  <c r="AK812" i="1"/>
  <c r="AM812" i="1" l="1"/>
  <c r="AL812" i="1"/>
  <c r="BV812" i="1"/>
  <c r="BW812" i="1"/>
  <c r="BJ812" i="1"/>
  <c r="BK812" i="1"/>
  <c r="AX812" i="1"/>
  <c r="AY812" i="1"/>
  <c r="X812" i="1" l="1"/>
  <c r="Y812" i="1"/>
  <c r="Z812" i="1"/>
  <c r="AA812" i="1"/>
  <c r="AI813" i="1" l="1"/>
  <c r="BS813" i="1"/>
  <c r="BG813" i="1"/>
  <c r="AU813" i="1"/>
  <c r="BR813" i="1"/>
  <c r="BX812" i="1"/>
  <c r="AH813" i="1"/>
  <c r="BF813" i="1"/>
  <c r="AT813" i="1"/>
  <c r="AJ813" i="1" l="1"/>
  <c r="AK813" i="1"/>
  <c r="AW813" i="1"/>
  <c r="AV813" i="1"/>
  <c r="BH813" i="1"/>
  <c r="BI813" i="1"/>
  <c r="BU813" i="1"/>
  <c r="BT813" i="1"/>
  <c r="BW813" i="1" l="1"/>
  <c r="BV813" i="1"/>
  <c r="BJ813" i="1"/>
  <c r="BK813" i="1"/>
  <c r="AY813" i="1"/>
  <c r="AX813" i="1"/>
  <c r="AM813" i="1"/>
  <c r="AL813" i="1"/>
  <c r="Y813" i="1" l="1"/>
  <c r="X813" i="1"/>
  <c r="Z813" i="1"/>
  <c r="AA813" i="1"/>
  <c r="AI814" i="1" l="1"/>
  <c r="BG814" i="1"/>
  <c r="AU814" i="1"/>
  <c r="BS814" i="1"/>
  <c r="BF814" i="1"/>
  <c r="BX813" i="1"/>
  <c r="BR814" i="1"/>
  <c r="AT814" i="1"/>
  <c r="AH814" i="1"/>
  <c r="AW814" i="1" l="1"/>
  <c r="AV814" i="1"/>
  <c r="AK814" i="1"/>
  <c r="AJ814" i="1"/>
  <c r="BU814" i="1"/>
  <c r="BT814" i="1"/>
  <c r="BI814" i="1"/>
  <c r="BH814" i="1"/>
  <c r="AM814" i="1" l="1"/>
  <c r="AL814" i="1"/>
  <c r="BK814" i="1"/>
  <c r="BJ814" i="1"/>
  <c r="BV814" i="1"/>
  <c r="BW814" i="1"/>
  <c r="AX814" i="1"/>
  <c r="AY814" i="1"/>
  <c r="AA814" i="1" l="1"/>
  <c r="Z814" i="1"/>
  <c r="X814" i="1"/>
  <c r="Y814" i="1"/>
  <c r="BR815" i="1" l="1"/>
  <c r="AH815" i="1"/>
  <c r="BF815" i="1"/>
  <c r="AT815" i="1"/>
  <c r="BX814" i="1"/>
  <c r="AI815" i="1"/>
  <c r="AU815" i="1"/>
  <c r="BS815" i="1"/>
  <c r="BG815" i="1"/>
  <c r="AW815" i="1" l="1"/>
  <c r="AV815" i="1"/>
  <c r="BI815" i="1"/>
  <c r="BH815" i="1"/>
  <c r="AK815" i="1"/>
  <c r="AJ815" i="1"/>
  <c r="BT815" i="1"/>
  <c r="BU815" i="1"/>
  <c r="BV815" i="1" l="1"/>
  <c r="BW815" i="1"/>
  <c r="BJ815" i="1"/>
  <c r="BK815" i="1"/>
  <c r="AL815" i="1"/>
  <c r="AM815" i="1"/>
  <c r="AX815" i="1"/>
  <c r="AY815" i="1"/>
  <c r="Z815" i="1" l="1"/>
  <c r="AA815" i="1"/>
  <c r="Y815" i="1"/>
  <c r="X815" i="1"/>
  <c r="BG816" i="1" l="1"/>
  <c r="BS816" i="1"/>
  <c r="AI816" i="1"/>
  <c r="AU816" i="1"/>
  <c r="AH816" i="1"/>
  <c r="AT816" i="1"/>
  <c r="BR816" i="1"/>
  <c r="BX815" i="1"/>
  <c r="BF816" i="1"/>
  <c r="AK816" i="1" l="1"/>
  <c r="AJ816" i="1"/>
  <c r="BH816" i="1"/>
  <c r="BI816" i="1"/>
  <c r="BU816" i="1"/>
  <c r="BT816" i="1"/>
  <c r="AW816" i="1"/>
  <c r="AV816" i="1"/>
  <c r="AY816" i="1" l="1"/>
  <c r="AX816" i="1"/>
  <c r="BW816" i="1"/>
  <c r="BV816" i="1"/>
  <c r="AL816" i="1"/>
  <c r="AM816" i="1"/>
  <c r="BK816" i="1"/>
  <c r="BJ816" i="1"/>
  <c r="X816" i="1" l="1"/>
  <c r="AA816" i="1"/>
  <c r="Z816" i="1"/>
  <c r="Y816" i="1"/>
  <c r="BR817" i="1" l="1"/>
  <c r="BX816" i="1"/>
  <c r="AT817" i="1"/>
  <c r="AH817" i="1"/>
  <c r="BF817" i="1"/>
  <c r="AU817" i="1"/>
  <c r="BS817" i="1"/>
  <c r="AI817" i="1"/>
  <c r="BG817" i="1"/>
  <c r="BH817" i="1" l="1"/>
  <c r="BI817" i="1"/>
  <c r="AK817" i="1"/>
  <c r="AJ817" i="1"/>
  <c r="AV817" i="1"/>
  <c r="AW817" i="1"/>
  <c r="BT817" i="1"/>
  <c r="BU817" i="1"/>
  <c r="BV817" i="1" l="1"/>
  <c r="BW817" i="1"/>
  <c r="AX817" i="1"/>
  <c r="AY817" i="1"/>
  <c r="AL817" i="1"/>
  <c r="AM817" i="1"/>
  <c r="BJ817" i="1"/>
  <c r="BK817" i="1"/>
  <c r="Y817" i="1" l="1"/>
  <c r="X817" i="1"/>
  <c r="Z817" i="1"/>
  <c r="AA817" i="1"/>
  <c r="AU818" i="1" l="1"/>
  <c r="BG818" i="1"/>
  <c r="BS818" i="1"/>
  <c r="AI818" i="1"/>
  <c r="AH818" i="1"/>
  <c r="BF818" i="1"/>
  <c r="BR818" i="1"/>
  <c r="AT818" i="1"/>
  <c r="BX817" i="1"/>
  <c r="AW818" i="1" l="1"/>
  <c r="AV818" i="1"/>
  <c r="AJ818" i="1"/>
  <c r="AK818" i="1"/>
  <c r="BU818" i="1"/>
  <c r="BT818" i="1"/>
  <c r="BI818" i="1"/>
  <c r="BH818" i="1"/>
  <c r="BV818" i="1" l="1"/>
  <c r="BW818" i="1"/>
  <c r="BK818" i="1"/>
  <c r="BJ818" i="1"/>
  <c r="AM818" i="1"/>
  <c r="AL818" i="1"/>
  <c r="AY818" i="1"/>
  <c r="AX818" i="1"/>
  <c r="Y818" i="1" l="1"/>
  <c r="X818" i="1"/>
  <c r="AA818" i="1"/>
  <c r="Z818" i="1"/>
  <c r="BG819" i="1" l="1"/>
  <c r="BS819" i="1"/>
  <c r="AU819" i="1"/>
  <c r="AI819" i="1"/>
  <c r="AH819" i="1"/>
  <c r="BF819" i="1"/>
  <c r="BR819" i="1"/>
  <c r="BX818" i="1"/>
  <c r="AT819" i="1"/>
  <c r="AW819" i="1" l="1"/>
  <c r="AV819" i="1"/>
  <c r="BU819" i="1"/>
  <c r="BT819" i="1"/>
  <c r="BH819" i="1"/>
  <c r="BI819" i="1"/>
  <c r="AK819" i="1"/>
  <c r="AJ819" i="1"/>
  <c r="AL819" i="1" l="1"/>
  <c r="AM819" i="1"/>
  <c r="BJ819" i="1"/>
  <c r="BK819" i="1"/>
  <c r="BV819" i="1"/>
  <c r="BW819" i="1"/>
  <c r="AX819" i="1"/>
  <c r="AY819" i="1"/>
  <c r="Z819" i="1" l="1"/>
  <c r="X819" i="1"/>
  <c r="AA819" i="1"/>
  <c r="Y819" i="1"/>
  <c r="AI820" i="1" l="1"/>
  <c r="AU820" i="1"/>
  <c r="BS820" i="1"/>
  <c r="BG820" i="1"/>
  <c r="BX819" i="1"/>
  <c r="AT820" i="1"/>
  <c r="BF820" i="1"/>
  <c r="BR820" i="1"/>
  <c r="AH820" i="1"/>
  <c r="BI820" i="1" l="1"/>
  <c r="BH820" i="1"/>
  <c r="AJ820" i="1"/>
  <c r="AK820" i="1"/>
  <c r="BT820" i="1"/>
  <c r="BU820" i="1"/>
  <c r="AV820" i="1"/>
  <c r="AW820" i="1"/>
  <c r="BK820" i="1" l="1"/>
  <c r="BJ820" i="1"/>
  <c r="AY820" i="1"/>
  <c r="AX820" i="1"/>
  <c r="BW820" i="1"/>
  <c r="BV820" i="1"/>
  <c r="AL820" i="1"/>
  <c r="AM820" i="1"/>
  <c r="X820" i="1" l="1"/>
  <c r="Z820" i="1"/>
  <c r="AA820" i="1"/>
  <c r="Y820" i="1"/>
  <c r="BS821" i="1" l="1"/>
  <c r="AU821" i="1"/>
  <c r="BG821" i="1"/>
  <c r="AI821" i="1"/>
  <c r="AH821" i="1"/>
  <c r="AT821" i="1"/>
  <c r="BX820" i="1"/>
  <c r="BF821" i="1"/>
  <c r="BR821" i="1"/>
  <c r="AW821" i="1" l="1"/>
  <c r="AV821" i="1"/>
  <c r="BT821" i="1"/>
  <c r="BU821" i="1"/>
  <c r="BI821" i="1"/>
  <c r="BH821" i="1"/>
  <c r="AJ821" i="1"/>
  <c r="AK821" i="1"/>
  <c r="AL821" i="1" l="1"/>
  <c r="AM821" i="1"/>
  <c r="BK821" i="1"/>
  <c r="BJ821" i="1"/>
  <c r="BW821" i="1"/>
  <c r="BV821" i="1"/>
  <c r="AY821" i="1"/>
  <c r="AX821" i="1"/>
  <c r="X821" i="1" l="1"/>
  <c r="AA821" i="1"/>
  <c r="Z821" i="1"/>
  <c r="Y821" i="1"/>
  <c r="BF822" i="1" l="1"/>
  <c r="AT822" i="1"/>
  <c r="BR822" i="1"/>
  <c r="BX821" i="1"/>
  <c r="AH822" i="1"/>
  <c r="AU822" i="1"/>
  <c r="BS822" i="1"/>
  <c r="AI822" i="1"/>
  <c r="BG822" i="1"/>
  <c r="AK822" i="1" l="1"/>
  <c r="AJ822" i="1"/>
  <c r="BT822" i="1"/>
  <c r="BU822" i="1"/>
  <c r="AV822" i="1"/>
  <c r="AW822" i="1"/>
  <c r="BI822" i="1"/>
  <c r="BH822" i="1"/>
  <c r="AY822" i="1" l="1"/>
  <c r="AX822" i="1"/>
  <c r="AL822" i="1"/>
  <c r="AM822" i="1"/>
  <c r="BJ822" i="1"/>
  <c r="BK822" i="1"/>
  <c r="BV822" i="1"/>
  <c r="BW822" i="1"/>
  <c r="AA822" i="1" l="1"/>
  <c r="Y822" i="1"/>
  <c r="Z822" i="1"/>
  <c r="X822" i="1"/>
  <c r="AH823" i="1" l="1"/>
  <c r="BX822" i="1"/>
  <c r="BF823" i="1"/>
  <c r="BR823" i="1"/>
  <c r="AT823" i="1"/>
  <c r="BS823" i="1"/>
  <c r="BG823" i="1"/>
  <c r="AI823" i="1"/>
  <c r="AU823" i="1"/>
  <c r="AV823" i="1" l="1"/>
  <c r="AW823" i="1"/>
  <c r="BT823" i="1"/>
  <c r="BU823" i="1"/>
  <c r="BI823" i="1"/>
  <c r="BH823" i="1"/>
  <c r="AK823" i="1"/>
  <c r="AJ823" i="1"/>
  <c r="AM823" i="1" l="1"/>
  <c r="AL823" i="1"/>
  <c r="BK823" i="1"/>
  <c r="BJ823" i="1"/>
  <c r="BV823" i="1"/>
  <c r="BW823" i="1"/>
  <c r="AX823" i="1"/>
  <c r="AY823" i="1"/>
  <c r="X823" i="1" l="1"/>
  <c r="Z823" i="1"/>
  <c r="Y823" i="1"/>
  <c r="AA823" i="1"/>
  <c r="AI824" i="1" l="1"/>
  <c r="BS824" i="1"/>
  <c r="AU824" i="1"/>
  <c r="BG824" i="1"/>
  <c r="BR824" i="1"/>
  <c r="AT824" i="1"/>
  <c r="BX823" i="1"/>
  <c r="BF824" i="1"/>
  <c r="AH824" i="1"/>
  <c r="AW824" i="1" l="1"/>
  <c r="AV824" i="1"/>
  <c r="AJ824" i="1"/>
  <c r="AK824" i="1"/>
  <c r="BH824" i="1"/>
  <c r="BI824" i="1"/>
  <c r="BU824" i="1"/>
  <c r="BT824" i="1"/>
  <c r="BV824" i="1" l="1"/>
  <c r="BW824" i="1"/>
  <c r="BJ824" i="1"/>
  <c r="BK824" i="1"/>
  <c r="AM824" i="1"/>
  <c r="AL824" i="1"/>
  <c r="AX824" i="1"/>
  <c r="AY824" i="1"/>
  <c r="Z824" i="1" l="1"/>
  <c r="Y824" i="1"/>
  <c r="AA824" i="1"/>
  <c r="X824" i="1"/>
  <c r="AI825" i="1" l="1"/>
  <c r="AU825" i="1"/>
  <c r="BG825" i="1"/>
  <c r="BS825" i="1"/>
  <c r="BR825" i="1"/>
  <c r="BX824" i="1"/>
  <c r="AH825" i="1"/>
  <c r="AT825" i="1"/>
  <c r="BF825" i="1"/>
  <c r="BI825" i="1" l="1"/>
  <c r="BH825" i="1"/>
  <c r="AV825" i="1"/>
  <c r="AW825" i="1"/>
  <c r="AJ825" i="1"/>
  <c r="AK825" i="1"/>
  <c r="BU825" i="1"/>
  <c r="BT825" i="1"/>
  <c r="BV825" i="1" l="1"/>
  <c r="BW825" i="1"/>
  <c r="AM825" i="1"/>
  <c r="AL825" i="1"/>
  <c r="AY825" i="1"/>
  <c r="AX825" i="1"/>
  <c r="BK825" i="1"/>
  <c r="BJ825" i="1"/>
  <c r="AA825" i="1" l="1"/>
  <c r="Y825" i="1"/>
  <c r="X825" i="1"/>
  <c r="Z825" i="1"/>
  <c r="AT826" i="1" l="1"/>
  <c r="BR826" i="1"/>
  <c r="BF826" i="1"/>
  <c r="BX825" i="1"/>
  <c r="AH826" i="1"/>
  <c r="AU826" i="1"/>
  <c r="AI826" i="1"/>
  <c r="BS826" i="1"/>
  <c r="BG826" i="1"/>
  <c r="AK826" i="1" l="1"/>
  <c r="AJ826" i="1"/>
  <c r="BH826" i="1"/>
  <c r="BI826" i="1"/>
  <c r="BU826" i="1"/>
  <c r="BT826" i="1"/>
  <c r="AW826" i="1"/>
  <c r="AV826" i="1"/>
  <c r="AX826" i="1" l="1"/>
  <c r="AY826" i="1"/>
  <c r="BW826" i="1"/>
  <c r="BV826" i="1"/>
  <c r="BK826" i="1"/>
  <c r="BJ826" i="1"/>
  <c r="AM826" i="1"/>
  <c r="AL826" i="1"/>
  <c r="X826" i="1" l="1"/>
  <c r="Y826" i="1"/>
  <c r="Z826" i="1"/>
  <c r="AA826" i="1"/>
  <c r="BS827" i="1" l="1"/>
  <c r="AU827" i="1"/>
  <c r="BG827" i="1"/>
  <c r="AI827" i="1"/>
  <c r="BR827" i="1"/>
  <c r="BF827" i="1"/>
  <c r="AH827" i="1"/>
  <c r="BX826" i="1"/>
  <c r="AT827" i="1"/>
  <c r="BI827" i="1" l="1"/>
  <c r="BH827" i="1"/>
  <c r="AV827" i="1"/>
  <c r="AW827" i="1"/>
  <c r="AK827" i="1"/>
  <c r="AJ827" i="1"/>
  <c r="BT827" i="1"/>
  <c r="BU827" i="1"/>
  <c r="BW827" i="1" l="1"/>
  <c r="BV827" i="1"/>
  <c r="BJ827" i="1"/>
  <c r="BK827" i="1"/>
  <c r="AM827" i="1"/>
  <c r="AL827" i="1"/>
  <c r="AY827" i="1"/>
  <c r="AX827" i="1"/>
  <c r="AA827" i="1" l="1"/>
  <c r="Y827" i="1"/>
  <c r="Z827" i="1"/>
  <c r="X827" i="1"/>
  <c r="AH828" i="1" l="1"/>
  <c r="BR828" i="1"/>
  <c r="AT828" i="1"/>
  <c r="BF828" i="1"/>
  <c r="BX827" i="1"/>
  <c r="AI828" i="1"/>
  <c r="BG828" i="1"/>
  <c r="AU828" i="1"/>
  <c r="BS828" i="1"/>
  <c r="BH828" i="1" l="1"/>
  <c r="BI828" i="1"/>
  <c r="AW828" i="1"/>
  <c r="AV828" i="1"/>
  <c r="BU828" i="1"/>
  <c r="BT828" i="1"/>
  <c r="AK828" i="1"/>
  <c r="AJ828" i="1"/>
  <c r="AM828" i="1" l="1"/>
  <c r="AL828" i="1"/>
  <c r="BV828" i="1"/>
  <c r="BW828" i="1"/>
  <c r="AY828" i="1"/>
  <c r="AX828" i="1"/>
  <c r="BK828" i="1"/>
  <c r="BJ828" i="1"/>
  <c r="AA828" i="1" l="1"/>
  <c r="Y828" i="1"/>
  <c r="X828" i="1"/>
  <c r="Z828" i="1"/>
  <c r="BF829" i="1" l="1"/>
  <c r="BR829" i="1"/>
  <c r="BX828" i="1"/>
  <c r="AT829" i="1"/>
  <c r="AH829" i="1"/>
  <c r="BG829" i="1"/>
  <c r="BS829" i="1"/>
  <c r="AU829" i="1"/>
  <c r="AI829" i="1"/>
  <c r="AK829" i="1" l="1"/>
  <c r="AJ829" i="1"/>
  <c r="AW829" i="1"/>
  <c r="AV829" i="1"/>
  <c r="BU829" i="1"/>
  <c r="BT829" i="1"/>
  <c r="BI829" i="1"/>
  <c r="BH829" i="1"/>
  <c r="AL829" i="1" l="1"/>
  <c r="AM829" i="1"/>
  <c r="BJ829" i="1"/>
  <c r="BK829" i="1"/>
  <c r="BV829" i="1"/>
  <c r="BW829" i="1"/>
  <c r="AX829" i="1"/>
  <c r="AY829" i="1"/>
  <c r="AA829" i="1" l="1"/>
  <c r="Z829" i="1"/>
  <c r="Y829" i="1"/>
  <c r="X829" i="1"/>
  <c r="AH830" i="1" l="1"/>
  <c r="BF830" i="1"/>
  <c r="AT830" i="1"/>
  <c r="BR830" i="1"/>
  <c r="BX829" i="1"/>
  <c r="AI830" i="1"/>
  <c r="AU830" i="1"/>
  <c r="BG830" i="1"/>
  <c r="BS830" i="1"/>
  <c r="BU830" i="1" l="1"/>
  <c r="BT830" i="1"/>
  <c r="AV830" i="1"/>
  <c r="AW830" i="1"/>
  <c r="BH830" i="1"/>
  <c r="BI830" i="1"/>
  <c r="AJ830" i="1"/>
  <c r="AK830" i="1"/>
  <c r="AM830" i="1" l="1"/>
  <c r="AL830" i="1"/>
  <c r="BJ830" i="1"/>
  <c r="BK830" i="1"/>
  <c r="AX830" i="1"/>
  <c r="AY830" i="1"/>
  <c r="BV830" i="1"/>
  <c r="BW830" i="1"/>
  <c r="AA830" i="1" l="1"/>
  <c r="X830" i="1"/>
  <c r="Z830" i="1"/>
  <c r="Y830" i="1"/>
  <c r="BF831" i="1" l="1"/>
  <c r="AH831" i="1"/>
  <c r="BR831" i="1"/>
  <c r="BX830" i="1"/>
  <c r="AT831" i="1"/>
  <c r="BG831" i="1"/>
  <c r="AU831" i="1"/>
  <c r="BS831" i="1"/>
  <c r="AI831" i="1"/>
  <c r="AV831" i="1" l="1"/>
  <c r="AW831" i="1"/>
  <c r="BU831" i="1"/>
  <c r="BT831" i="1"/>
  <c r="AK831" i="1"/>
  <c r="AJ831" i="1"/>
  <c r="BI831" i="1"/>
  <c r="BH831" i="1"/>
  <c r="BK831" i="1" l="1"/>
  <c r="BJ831" i="1"/>
  <c r="AL831" i="1"/>
  <c r="AM831" i="1"/>
  <c r="BV831" i="1"/>
  <c r="BW831" i="1"/>
  <c r="AY831" i="1"/>
  <c r="AX831" i="1"/>
  <c r="AA831" i="1" l="1"/>
  <c r="Y831" i="1"/>
  <c r="X831" i="1"/>
  <c r="Z831" i="1"/>
  <c r="BR832" i="1" l="1"/>
  <c r="BX831" i="1"/>
  <c r="AH832" i="1"/>
  <c r="BF832" i="1"/>
  <c r="AT832" i="1"/>
  <c r="AI832" i="1"/>
  <c r="BS832" i="1"/>
  <c r="AU832" i="1"/>
  <c r="BG832" i="1"/>
  <c r="AV832" i="1" l="1"/>
  <c r="AW832" i="1"/>
  <c r="BH832" i="1"/>
  <c r="BI832" i="1"/>
  <c r="AK832" i="1"/>
  <c r="AJ832" i="1"/>
  <c r="BU832" i="1"/>
  <c r="BT832" i="1"/>
  <c r="BV832" i="1" l="1"/>
  <c r="BW832" i="1"/>
  <c r="AL832" i="1"/>
  <c r="AM832" i="1"/>
  <c r="BJ832" i="1"/>
  <c r="BK832" i="1"/>
  <c r="AY832" i="1"/>
  <c r="AX832" i="1"/>
  <c r="AA832" i="1" l="1"/>
  <c r="X832" i="1"/>
  <c r="Y832" i="1"/>
  <c r="Z832" i="1"/>
  <c r="AH833" i="1" l="1"/>
  <c r="BR833" i="1"/>
  <c r="AT833" i="1"/>
  <c r="BF833" i="1"/>
  <c r="BX832" i="1"/>
  <c r="BS833" i="1"/>
  <c r="AU833" i="1"/>
  <c r="BG833" i="1"/>
  <c r="AI833" i="1"/>
  <c r="BT833" i="1" l="1"/>
  <c r="BU833" i="1"/>
  <c r="BI833" i="1"/>
  <c r="BH833" i="1"/>
  <c r="AV833" i="1"/>
  <c r="AW833" i="1"/>
  <c r="AK833" i="1"/>
  <c r="AJ833" i="1"/>
  <c r="BK833" i="1" l="1"/>
  <c r="BJ833" i="1"/>
  <c r="AL833" i="1"/>
  <c r="AM833" i="1"/>
  <c r="AY833" i="1"/>
  <c r="AX833" i="1"/>
  <c r="BV833" i="1"/>
  <c r="BW833" i="1"/>
  <c r="AA833" i="1" l="1"/>
  <c r="Z833" i="1"/>
  <c r="X833" i="1"/>
  <c r="Y833" i="1"/>
  <c r="BR834" i="1" l="1"/>
  <c r="AT834" i="1"/>
  <c r="BX833" i="1"/>
  <c r="BF834" i="1"/>
  <c r="AH834" i="1"/>
  <c r="BS834" i="1"/>
  <c r="AU834" i="1"/>
  <c r="AI834" i="1"/>
  <c r="BG834" i="1"/>
  <c r="AW834" i="1" l="1"/>
  <c r="AV834" i="1"/>
  <c r="AK834" i="1"/>
  <c r="AJ834" i="1"/>
  <c r="BH834" i="1"/>
  <c r="BI834" i="1"/>
  <c r="BT834" i="1"/>
  <c r="BU834" i="1"/>
  <c r="BW834" i="1" l="1"/>
  <c r="BV834" i="1"/>
  <c r="AL834" i="1"/>
  <c r="AM834" i="1"/>
  <c r="BK834" i="1"/>
  <c r="BJ834" i="1"/>
  <c r="AY834" i="1"/>
  <c r="AX834" i="1"/>
  <c r="X834" i="1" l="1"/>
  <c r="Y834" i="1"/>
  <c r="AA834" i="1"/>
  <c r="Z834" i="1"/>
  <c r="BX834" i="1" l="1"/>
  <c r="BF835" i="1"/>
  <c r="AH835" i="1"/>
  <c r="AT835" i="1"/>
  <c r="BR835" i="1"/>
  <c r="BG835" i="1"/>
  <c r="AI835" i="1"/>
  <c r="BS835" i="1"/>
  <c r="AU835" i="1"/>
  <c r="BU835" i="1" l="1"/>
  <c r="BT835" i="1"/>
  <c r="AV835" i="1"/>
  <c r="AW835" i="1"/>
  <c r="AJ835" i="1"/>
  <c r="AK835" i="1"/>
  <c r="BI835" i="1"/>
  <c r="BH835" i="1"/>
  <c r="BK835" i="1" l="1"/>
  <c r="BJ835" i="1"/>
  <c r="AL835" i="1"/>
  <c r="AM835" i="1"/>
  <c r="AY835" i="1"/>
  <c r="AX835" i="1"/>
  <c r="BV835" i="1"/>
  <c r="BW835" i="1"/>
  <c r="X835" i="1" l="1"/>
  <c r="AA835" i="1"/>
  <c r="Z835" i="1"/>
  <c r="Y835" i="1"/>
  <c r="BX835" i="1" l="1"/>
  <c r="BF836" i="1"/>
  <c r="AH836" i="1"/>
  <c r="BR836" i="1"/>
  <c r="AT836" i="1"/>
  <c r="BG836" i="1"/>
  <c r="AU836" i="1"/>
  <c r="AI836" i="1"/>
  <c r="BS836" i="1"/>
  <c r="AW836" i="1" l="1"/>
  <c r="AV836" i="1"/>
  <c r="BU836" i="1"/>
  <c r="BT836" i="1"/>
  <c r="AK836" i="1"/>
  <c r="AJ836" i="1"/>
  <c r="BH836" i="1"/>
  <c r="BI836" i="1"/>
  <c r="AL836" i="1" l="1"/>
  <c r="AM836" i="1"/>
  <c r="AX836" i="1"/>
  <c r="AY836" i="1"/>
  <c r="BJ836" i="1"/>
  <c r="BK836" i="1"/>
  <c r="BV836" i="1"/>
  <c r="BW836" i="1"/>
  <c r="X836" i="1" l="1"/>
  <c r="AA836" i="1"/>
  <c r="Z836" i="1"/>
  <c r="Y836" i="1"/>
  <c r="BR837" i="1" l="1"/>
  <c r="AT837" i="1"/>
  <c r="BF837" i="1"/>
  <c r="AH837" i="1"/>
  <c r="BX836" i="1"/>
  <c r="BG837" i="1"/>
  <c r="AU837" i="1"/>
  <c r="BS837" i="1"/>
  <c r="AI837" i="1"/>
  <c r="AJ837" i="1" l="1"/>
  <c r="AK837" i="1"/>
  <c r="BI837" i="1"/>
  <c r="BH837" i="1"/>
  <c r="AV837" i="1"/>
  <c r="AW837" i="1"/>
  <c r="BU837" i="1"/>
  <c r="BT837" i="1"/>
  <c r="BW837" i="1" l="1"/>
  <c r="BV837" i="1"/>
  <c r="AY837" i="1"/>
  <c r="AX837" i="1"/>
  <c r="BJ837" i="1"/>
  <c r="BK837" i="1"/>
  <c r="AM837" i="1"/>
  <c r="AL837" i="1"/>
  <c r="AA837" i="1" l="1"/>
  <c r="Z837" i="1"/>
  <c r="X837" i="1"/>
  <c r="Y837" i="1"/>
  <c r="AH838" i="1" l="1"/>
  <c r="AT838" i="1"/>
  <c r="BR838" i="1"/>
  <c r="BF838" i="1"/>
  <c r="BX837" i="1"/>
  <c r="BG838" i="1"/>
  <c r="AI838" i="1"/>
  <c r="BS838" i="1"/>
  <c r="AU838" i="1"/>
  <c r="BH838" i="1" l="1"/>
  <c r="BI838" i="1"/>
  <c r="BT838" i="1"/>
  <c r="BU838" i="1"/>
  <c r="AW838" i="1"/>
  <c r="AV838" i="1"/>
  <c r="AJ838" i="1"/>
  <c r="AK838" i="1"/>
  <c r="AY838" i="1" l="1"/>
  <c r="AX838" i="1"/>
  <c r="AL838" i="1"/>
  <c r="AM838" i="1"/>
  <c r="BW838" i="1"/>
  <c r="BV838" i="1"/>
  <c r="BJ838" i="1"/>
  <c r="BK838" i="1"/>
  <c r="AA838" i="1" l="1"/>
  <c r="Z838" i="1"/>
  <c r="X838" i="1"/>
  <c r="Y838" i="1"/>
  <c r="AT839" i="1" l="1"/>
  <c r="BX838" i="1"/>
  <c r="BF839" i="1"/>
  <c r="BR839" i="1"/>
  <c r="AH839" i="1"/>
  <c r="BG839" i="1"/>
  <c r="AI839" i="1"/>
  <c r="BS839" i="1"/>
  <c r="AU839" i="1"/>
  <c r="AJ839" i="1" l="1"/>
  <c r="AK839" i="1"/>
  <c r="BT839" i="1"/>
  <c r="BU839" i="1"/>
  <c r="BH839" i="1"/>
  <c r="BI839" i="1"/>
  <c r="AV839" i="1"/>
  <c r="AW839" i="1"/>
  <c r="AY839" i="1" l="1"/>
  <c r="AX839" i="1"/>
  <c r="BJ839" i="1"/>
  <c r="BK839" i="1"/>
  <c r="BW839" i="1"/>
  <c r="BV839" i="1"/>
  <c r="AL839" i="1"/>
  <c r="AM839" i="1"/>
  <c r="Z839" i="1" l="1"/>
  <c r="AA839" i="1"/>
  <c r="X839" i="1"/>
  <c r="Y839" i="1"/>
  <c r="AU840" i="1" l="1"/>
  <c r="BG840" i="1"/>
  <c r="BS840" i="1"/>
  <c r="AI840" i="1"/>
  <c r="BX839" i="1"/>
  <c r="BR840" i="1"/>
  <c r="BF840" i="1"/>
  <c r="AT840" i="1"/>
  <c r="AH840" i="1"/>
  <c r="AV840" i="1" l="1"/>
  <c r="AW840" i="1"/>
  <c r="AJ840" i="1"/>
  <c r="AK840" i="1"/>
  <c r="BI840" i="1"/>
  <c r="BH840" i="1"/>
  <c r="BT840" i="1"/>
  <c r="BU840" i="1"/>
  <c r="BW840" i="1" l="1"/>
  <c r="BV840" i="1"/>
  <c r="BJ840" i="1"/>
  <c r="BK840" i="1"/>
  <c r="AM840" i="1"/>
  <c r="AL840" i="1"/>
  <c r="AX840" i="1"/>
  <c r="AY840" i="1"/>
  <c r="Y840" i="1" l="1"/>
  <c r="AA840" i="1"/>
  <c r="X840" i="1"/>
  <c r="Z840" i="1"/>
  <c r="BR841" i="1" l="1"/>
  <c r="BX840" i="1"/>
  <c r="AT841" i="1"/>
  <c r="AH841" i="1"/>
  <c r="BF841" i="1"/>
  <c r="AI841" i="1"/>
  <c r="BG841" i="1"/>
  <c r="BS841" i="1"/>
  <c r="AU841" i="1"/>
  <c r="BH841" i="1" l="1"/>
  <c r="BI841" i="1"/>
  <c r="AK841" i="1"/>
  <c r="AJ841" i="1"/>
  <c r="AW841" i="1"/>
  <c r="AV841" i="1"/>
  <c r="BU841" i="1"/>
  <c r="BT841" i="1"/>
  <c r="AM841" i="1" l="1"/>
  <c r="AL841" i="1"/>
  <c r="BV841" i="1"/>
  <c r="BW841" i="1"/>
  <c r="AX841" i="1"/>
  <c r="AY841" i="1"/>
  <c r="BK841" i="1"/>
  <c r="BJ841" i="1"/>
  <c r="AA841" i="1" l="1"/>
  <c r="Y841" i="1"/>
  <c r="X841" i="1"/>
  <c r="Z841" i="1"/>
  <c r="BF842" i="1" l="1"/>
  <c r="BX841" i="1"/>
  <c r="BR842" i="1"/>
  <c r="AH842" i="1"/>
  <c r="AT842" i="1"/>
  <c r="BS842" i="1"/>
  <c r="BG842" i="1"/>
  <c r="AU842" i="1"/>
  <c r="AI842" i="1"/>
  <c r="AV842" i="1" l="1"/>
  <c r="AW842" i="1"/>
  <c r="AJ842" i="1"/>
  <c r="AK842" i="1"/>
  <c r="BU842" i="1"/>
  <c r="BT842" i="1"/>
  <c r="BI842" i="1"/>
  <c r="BH842" i="1"/>
  <c r="BJ842" i="1" l="1"/>
  <c r="BK842" i="1"/>
  <c r="BW842" i="1"/>
  <c r="BV842" i="1"/>
  <c r="AL842" i="1"/>
  <c r="AM842" i="1"/>
  <c r="AY842" i="1"/>
  <c r="AX842" i="1"/>
  <c r="Z842" i="1" l="1"/>
  <c r="Y842" i="1"/>
  <c r="X842" i="1"/>
  <c r="AA842" i="1"/>
  <c r="AU843" i="1" l="1"/>
  <c r="BG843" i="1"/>
  <c r="AI843" i="1"/>
  <c r="BS843" i="1"/>
  <c r="AH843" i="1"/>
  <c r="BR843" i="1"/>
  <c r="BF843" i="1"/>
  <c r="BX842" i="1"/>
  <c r="AT843" i="1"/>
  <c r="AJ843" i="1" l="1"/>
  <c r="AK843" i="1"/>
  <c r="AW843" i="1"/>
  <c r="AV843" i="1"/>
  <c r="BH843" i="1"/>
  <c r="BI843" i="1"/>
  <c r="BT843" i="1"/>
  <c r="BU843" i="1"/>
  <c r="AX843" i="1" l="1"/>
  <c r="AY843" i="1"/>
  <c r="BV843" i="1"/>
  <c r="BW843" i="1"/>
  <c r="BJ843" i="1"/>
  <c r="BK843" i="1"/>
  <c r="AM843" i="1"/>
  <c r="AL843" i="1"/>
  <c r="X843" i="1" l="1"/>
  <c r="AA843" i="1"/>
  <c r="Z843" i="1"/>
  <c r="Y843" i="1"/>
  <c r="BX843" i="1" l="1"/>
  <c r="AT844" i="1"/>
  <c r="BR844" i="1"/>
  <c r="BF844" i="1"/>
  <c r="AH844" i="1"/>
  <c r="BS844" i="1"/>
  <c r="AI844" i="1"/>
  <c r="AU844" i="1"/>
  <c r="BG844" i="1"/>
  <c r="AJ844" i="1" l="1"/>
  <c r="AK844" i="1"/>
  <c r="BI844" i="1"/>
  <c r="BH844" i="1"/>
  <c r="BU844" i="1"/>
  <c r="BT844" i="1"/>
  <c r="AW844" i="1"/>
  <c r="AV844" i="1"/>
  <c r="BW844" i="1" l="1"/>
  <c r="BV844" i="1"/>
  <c r="AX844" i="1"/>
  <c r="AY844" i="1"/>
  <c r="BJ844" i="1"/>
  <c r="BK844" i="1"/>
  <c r="AM844" i="1"/>
  <c r="AL844" i="1"/>
  <c r="X844" i="1" l="1"/>
  <c r="AA844" i="1"/>
  <c r="Y844" i="1"/>
  <c r="Z844" i="1"/>
  <c r="BF845" i="1" l="1"/>
  <c r="AT845" i="1"/>
  <c r="BX844" i="1"/>
  <c r="BR845" i="1"/>
  <c r="AH845" i="1"/>
  <c r="BG845" i="1"/>
  <c r="AU845" i="1"/>
  <c r="AI845" i="1"/>
  <c r="BS845" i="1"/>
  <c r="AJ845" i="1" l="1"/>
  <c r="AK845" i="1"/>
  <c r="BT845" i="1"/>
  <c r="BU845" i="1"/>
  <c r="AW845" i="1"/>
  <c r="AV845" i="1"/>
  <c r="BH845" i="1"/>
  <c r="BI845" i="1"/>
  <c r="BK845" i="1" l="1"/>
  <c r="BJ845" i="1"/>
  <c r="AY845" i="1"/>
  <c r="AX845" i="1"/>
  <c r="BW845" i="1"/>
  <c r="BV845" i="1"/>
  <c r="AM845" i="1"/>
  <c r="AL845" i="1"/>
  <c r="Y845" i="1" l="1"/>
  <c r="X845" i="1"/>
  <c r="AA845" i="1"/>
  <c r="Z845" i="1"/>
  <c r="BR846" i="1" l="1"/>
  <c r="BF846" i="1"/>
  <c r="AT846" i="1"/>
  <c r="BX845" i="1"/>
  <c r="AH846" i="1"/>
  <c r="BG846" i="1"/>
  <c r="AI846" i="1"/>
  <c r="BS846" i="1"/>
  <c r="AU846" i="1"/>
  <c r="AK846" i="1" l="1"/>
  <c r="AJ846" i="1"/>
  <c r="AW846" i="1"/>
  <c r="AV846" i="1"/>
  <c r="BH846" i="1"/>
  <c r="BI846" i="1"/>
  <c r="BT846" i="1"/>
  <c r="BU846" i="1"/>
  <c r="AX846" i="1" l="1"/>
  <c r="AY846" i="1"/>
  <c r="BV846" i="1"/>
  <c r="BW846" i="1"/>
  <c r="BJ846" i="1"/>
  <c r="BK846" i="1"/>
  <c r="AM846" i="1"/>
  <c r="AL846" i="1"/>
  <c r="Y846" i="1" l="1"/>
  <c r="X846" i="1"/>
  <c r="AA846" i="1"/>
  <c r="Z846" i="1"/>
  <c r="BF847" i="1" l="1"/>
  <c r="AT847" i="1"/>
  <c r="BR847" i="1"/>
  <c r="BX846" i="1"/>
  <c r="AH847" i="1"/>
  <c r="BG847" i="1"/>
  <c r="AU847" i="1"/>
  <c r="AI847" i="1"/>
  <c r="BS847" i="1"/>
  <c r="AJ847" i="1" l="1"/>
  <c r="AK847" i="1"/>
  <c r="BT847" i="1"/>
  <c r="BU847" i="1"/>
  <c r="AW847" i="1"/>
  <c r="AV847" i="1"/>
  <c r="BI847" i="1"/>
  <c r="BH847" i="1"/>
  <c r="AX847" i="1" l="1"/>
  <c r="AY847" i="1"/>
  <c r="BK847" i="1"/>
  <c r="BJ847" i="1"/>
  <c r="BV847" i="1"/>
  <c r="BW847" i="1"/>
  <c r="AL847" i="1"/>
  <c r="AM847" i="1"/>
  <c r="Y847" i="1" l="1"/>
  <c r="AA847" i="1"/>
  <c r="Z847" i="1"/>
  <c r="X847" i="1"/>
  <c r="AU848" i="1" l="1"/>
  <c r="BS848" i="1"/>
  <c r="BG848" i="1"/>
  <c r="AI848" i="1"/>
  <c r="BX847" i="1"/>
  <c r="AT848" i="1"/>
  <c r="BR848" i="1"/>
  <c r="BF848" i="1"/>
  <c r="AH848" i="1"/>
  <c r="AJ848" i="1" l="1"/>
  <c r="AK848" i="1"/>
  <c r="AV848" i="1"/>
  <c r="AW848" i="1"/>
  <c r="BH848" i="1"/>
  <c r="BI848" i="1"/>
  <c r="BU848" i="1"/>
  <c r="BT848" i="1"/>
  <c r="BV848" i="1" l="1"/>
  <c r="BW848" i="1"/>
  <c r="BJ848" i="1"/>
  <c r="BK848" i="1"/>
  <c r="AX848" i="1"/>
  <c r="AY848" i="1"/>
  <c r="AM848" i="1"/>
  <c r="AL848" i="1"/>
  <c r="X848" i="1" l="1"/>
  <c r="Z848" i="1"/>
  <c r="AA848" i="1"/>
  <c r="Y848" i="1"/>
  <c r="BS849" i="1" l="1"/>
  <c r="AI849" i="1"/>
  <c r="AU849" i="1"/>
  <c r="BG849" i="1"/>
  <c r="BX848" i="1"/>
  <c r="BF849" i="1"/>
  <c r="AH849" i="1"/>
  <c r="AT849" i="1"/>
  <c r="BR849" i="1"/>
  <c r="AJ849" i="1" l="1"/>
  <c r="AK849" i="1"/>
  <c r="BU849" i="1"/>
  <c r="BT849" i="1"/>
  <c r="AV849" i="1"/>
  <c r="AW849" i="1"/>
  <c r="BH849" i="1"/>
  <c r="BI849" i="1"/>
  <c r="BK849" i="1" l="1"/>
  <c r="BJ849" i="1"/>
  <c r="AY849" i="1"/>
  <c r="AX849" i="1"/>
  <c r="BW849" i="1"/>
  <c r="BV849" i="1"/>
  <c r="AM849" i="1"/>
  <c r="AL849" i="1"/>
  <c r="Y849" i="1" l="1"/>
  <c r="AA849" i="1"/>
  <c r="Z849" i="1"/>
  <c r="X849" i="1"/>
  <c r="AH850" i="1" l="1"/>
  <c r="BF850" i="1"/>
  <c r="AT850" i="1"/>
  <c r="BX849" i="1"/>
  <c r="BR850" i="1"/>
  <c r="BG850" i="1"/>
  <c r="BS850" i="1"/>
  <c r="AU850" i="1"/>
  <c r="AI850" i="1"/>
  <c r="BT850" i="1" l="1"/>
  <c r="BU850" i="1"/>
  <c r="AV850" i="1"/>
  <c r="AW850" i="1"/>
  <c r="BI850" i="1"/>
  <c r="BH850" i="1"/>
  <c r="AK850" i="1"/>
  <c r="AJ850" i="1"/>
  <c r="AL850" i="1" l="1"/>
  <c r="AM850" i="1"/>
  <c r="BK850" i="1"/>
  <c r="BJ850" i="1"/>
  <c r="AX850" i="1"/>
  <c r="AY850" i="1"/>
  <c r="BV850" i="1"/>
  <c r="BW850" i="1"/>
  <c r="AA850" i="1" l="1"/>
  <c r="X850" i="1"/>
  <c r="Z850" i="1"/>
  <c r="Y850" i="1"/>
  <c r="BR851" i="1" l="1"/>
  <c r="AT851" i="1"/>
  <c r="AH851" i="1"/>
  <c r="BX850" i="1"/>
  <c r="BF851" i="1"/>
  <c r="BG851" i="1"/>
  <c r="AI851" i="1"/>
  <c r="AU851" i="1"/>
  <c r="BS851" i="1"/>
  <c r="BI851" i="1" l="1"/>
  <c r="BH851" i="1"/>
  <c r="AJ851" i="1"/>
  <c r="AK851" i="1"/>
  <c r="AW851" i="1"/>
  <c r="AV851" i="1"/>
  <c r="BT851" i="1"/>
  <c r="BU851" i="1"/>
  <c r="BW851" i="1" l="1"/>
  <c r="BV851" i="1"/>
  <c r="AY851" i="1"/>
  <c r="AX851" i="1"/>
  <c r="AL851" i="1"/>
  <c r="AM851" i="1"/>
  <c r="BJ851" i="1"/>
  <c r="BK851" i="1"/>
  <c r="Z851" i="1" l="1"/>
  <c r="X851" i="1"/>
  <c r="AA851" i="1"/>
  <c r="Y851" i="1"/>
  <c r="AI852" i="1" l="1"/>
  <c r="BG852" i="1"/>
  <c r="BS852" i="1"/>
  <c r="AU852" i="1"/>
  <c r="BR852" i="1"/>
  <c r="AT852" i="1"/>
  <c r="AH852" i="1"/>
  <c r="BF852" i="1"/>
  <c r="BX851" i="1"/>
  <c r="AW852" i="1" l="1"/>
  <c r="AV852" i="1"/>
  <c r="BI852" i="1"/>
  <c r="BH852" i="1"/>
  <c r="AJ852" i="1"/>
  <c r="AK852" i="1"/>
  <c r="BU852" i="1"/>
  <c r="BT852" i="1"/>
  <c r="BJ852" i="1" l="1"/>
  <c r="BK852" i="1"/>
  <c r="BW852" i="1"/>
  <c r="BV852" i="1"/>
  <c r="AM852" i="1"/>
  <c r="AL852" i="1"/>
  <c r="AX852" i="1"/>
  <c r="AY852" i="1"/>
  <c r="Y852" i="1" l="1"/>
  <c r="Z852" i="1"/>
  <c r="X852" i="1"/>
  <c r="AA852" i="1"/>
  <c r="AU853" i="1" l="1"/>
  <c r="BS853" i="1"/>
  <c r="BG853" i="1"/>
  <c r="AI853" i="1"/>
  <c r="AH853" i="1"/>
  <c r="BF853" i="1"/>
  <c r="BR853" i="1"/>
  <c r="BX852" i="1"/>
  <c r="AT853" i="1"/>
  <c r="AW853" i="1" l="1"/>
  <c r="AV853" i="1"/>
  <c r="BT853" i="1"/>
  <c r="BU853" i="1"/>
  <c r="BH853" i="1"/>
  <c r="BI853" i="1"/>
  <c r="AK853" i="1"/>
  <c r="AJ853" i="1"/>
  <c r="AX853" i="1" l="1"/>
  <c r="AY853" i="1"/>
  <c r="AL853" i="1"/>
  <c r="AM853" i="1"/>
  <c r="BK853" i="1"/>
  <c r="BJ853" i="1"/>
  <c r="BW853" i="1"/>
  <c r="BV853" i="1"/>
  <c r="Z853" i="1" l="1"/>
  <c r="X853" i="1"/>
  <c r="Y853" i="1"/>
  <c r="AA853" i="1"/>
  <c r="AU854" i="1" l="1"/>
  <c r="AI854" i="1"/>
  <c r="BS854" i="1"/>
  <c r="BG854" i="1"/>
  <c r="AH854" i="1"/>
  <c r="BF854" i="1"/>
  <c r="BX853" i="1"/>
  <c r="BR854" i="1"/>
  <c r="AT854" i="1"/>
  <c r="BH854" i="1" l="1"/>
  <c r="BI854" i="1"/>
  <c r="AW854" i="1"/>
  <c r="AV854" i="1"/>
  <c r="BT854" i="1"/>
  <c r="BU854" i="1"/>
  <c r="AK854" i="1"/>
  <c r="AJ854" i="1"/>
  <c r="AL854" i="1" l="1"/>
  <c r="AM854" i="1"/>
  <c r="BW854" i="1"/>
  <c r="BV854" i="1"/>
  <c r="AX854" i="1"/>
  <c r="AY854" i="1"/>
  <c r="BJ854" i="1"/>
  <c r="BK854" i="1"/>
  <c r="X854" i="1" l="1"/>
  <c r="AA854" i="1"/>
  <c r="Z854" i="1"/>
  <c r="Y854" i="1"/>
  <c r="BX854" i="1" l="1"/>
  <c r="AT855" i="1"/>
  <c r="BR855" i="1"/>
  <c r="BF855" i="1"/>
  <c r="AH855" i="1"/>
  <c r="AI855" i="1"/>
  <c r="BS855" i="1"/>
  <c r="BG855" i="1"/>
  <c r="AU855" i="1"/>
  <c r="AJ855" i="1" l="1"/>
  <c r="AK855" i="1"/>
  <c r="BH855" i="1"/>
  <c r="BI855" i="1"/>
  <c r="BU855" i="1"/>
  <c r="BT855" i="1"/>
  <c r="AV855" i="1"/>
  <c r="AW855" i="1"/>
  <c r="BW855" i="1" l="1"/>
  <c r="BV855" i="1"/>
  <c r="AX855" i="1"/>
  <c r="AY855" i="1"/>
  <c r="BJ855" i="1"/>
  <c r="BK855" i="1"/>
  <c r="AL855" i="1"/>
  <c r="AM855" i="1"/>
  <c r="Z855" i="1" l="1"/>
  <c r="X855" i="1"/>
  <c r="AA855" i="1"/>
  <c r="Y855" i="1"/>
  <c r="AU856" i="1" l="1"/>
  <c r="BS856" i="1"/>
  <c r="AI856" i="1"/>
  <c r="BG856" i="1"/>
  <c r="BX855" i="1"/>
  <c r="BF856" i="1"/>
  <c r="AT856" i="1"/>
  <c r="BR856" i="1"/>
  <c r="AH856" i="1"/>
  <c r="BT856" i="1" l="1"/>
  <c r="BU856" i="1"/>
  <c r="AJ856" i="1"/>
  <c r="AK856" i="1"/>
  <c r="AW856" i="1"/>
  <c r="AV856" i="1"/>
  <c r="BH856" i="1"/>
  <c r="BI856" i="1"/>
  <c r="BK856" i="1" l="1"/>
  <c r="BJ856" i="1"/>
  <c r="AY856" i="1"/>
  <c r="AX856" i="1"/>
  <c r="AM856" i="1"/>
  <c r="AL856" i="1"/>
  <c r="BW856" i="1"/>
  <c r="BV856" i="1"/>
  <c r="Y856" i="1" l="1"/>
  <c r="Z856" i="1"/>
  <c r="X856" i="1"/>
  <c r="AA856" i="1"/>
  <c r="BS857" i="1" l="1"/>
  <c r="BG857" i="1"/>
  <c r="AI857" i="1"/>
  <c r="AU857" i="1"/>
  <c r="BX856" i="1"/>
  <c r="AT857" i="1"/>
  <c r="BF857" i="1"/>
  <c r="AH857" i="1"/>
  <c r="BR857" i="1"/>
  <c r="BT857" i="1" l="1"/>
  <c r="BU857" i="1"/>
  <c r="AV857" i="1"/>
  <c r="AW857" i="1"/>
  <c r="AJ857" i="1"/>
  <c r="AK857" i="1"/>
  <c r="BH857" i="1"/>
  <c r="BI857" i="1"/>
  <c r="BK857" i="1" l="1"/>
  <c r="BJ857" i="1"/>
  <c r="AM857" i="1"/>
  <c r="AL857" i="1"/>
  <c r="AY857" i="1"/>
  <c r="AX857" i="1"/>
  <c r="BV857" i="1"/>
  <c r="BW857" i="1"/>
  <c r="Z857" i="1" l="1"/>
  <c r="Y857" i="1"/>
  <c r="AA857" i="1"/>
  <c r="X857" i="1"/>
  <c r="AI858" i="1" l="1"/>
  <c r="AU858" i="1"/>
  <c r="BG858" i="1"/>
  <c r="BS858" i="1"/>
  <c r="AT858" i="1"/>
  <c r="BR858" i="1"/>
  <c r="BF858" i="1"/>
  <c r="AH858" i="1"/>
  <c r="BX857" i="1"/>
  <c r="BI858" i="1" l="1"/>
  <c r="BH858" i="1"/>
  <c r="AJ858" i="1"/>
  <c r="AK858" i="1"/>
  <c r="BU858" i="1"/>
  <c r="BT858" i="1"/>
  <c r="AV858" i="1"/>
  <c r="AW858" i="1"/>
  <c r="BW858" i="1" l="1"/>
  <c r="BV858" i="1"/>
  <c r="AM858" i="1"/>
  <c r="AL858" i="1"/>
  <c r="AX858" i="1"/>
  <c r="AY858" i="1"/>
  <c r="BK858" i="1"/>
  <c r="BJ858" i="1"/>
  <c r="X858" i="1" l="1"/>
  <c r="Y858" i="1"/>
  <c r="Z858" i="1"/>
  <c r="AA858" i="1"/>
  <c r="AT859" i="1" l="1"/>
  <c r="BF859" i="1"/>
  <c r="BX858" i="1"/>
  <c r="BR859" i="1"/>
  <c r="AH859" i="1"/>
  <c r="BG859" i="1"/>
  <c r="BS859" i="1"/>
  <c r="AU859" i="1"/>
  <c r="AI859" i="1"/>
  <c r="AK859" i="1" l="1"/>
  <c r="AJ859" i="1"/>
  <c r="BU859" i="1"/>
  <c r="BT859" i="1"/>
  <c r="BI859" i="1"/>
  <c r="BH859" i="1"/>
  <c r="AV859" i="1"/>
  <c r="AW859" i="1"/>
  <c r="BJ859" i="1" l="1"/>
  <c r="BK859" i="1"/>
  <c r="AX859" i="1"/>
  <c r="AY859" i="1"/>
  <c r="BW859" i="1"/>
  <c r="BV859" i="1"/>
  <c r="AM859" i="1"/>
  <c r="AL859" i="1"/>
  <c r="X859" i="1" l="1"/>
  <c r="AA859" i="1"/>
  <c r="Z859" i="1"/>
  <c r="Y859" i="1"/>
  <c r="AT860" i="1" l="1"/>
  <c r="BX859" i="1"/>
  <c r="AH860" i="1"/>
  <c r="BR860" i="1"/>
  <c r="BF860" i="1"/>
  <c r="AI860" i="1"/>
  <c r="BG860" i="1"/>
  <c r="BS860" i="1"/>
  <c r="AU860" i="1"/>
  <c r="BI860" i="1" l="1"/>
  <c r="BH860" i="1"/>
  <c r="BT860" i="1"/>
  <c r="BU860" i="1"/>
  <c r="AJ860" i="1"/>
  <c r="AK860" i="1"/>
  <c r="AV860" i="1"/>
  <c r="AW860" i="1"/>
  <c r="BJ860" i="1" l="1"/>
  <c r="BK860" i="1"/>
  <c r="AY860" i="1"/>
  <c r="AX860" i="1"/>
  <c r="AM860" i="1"/>
  <c r="AL860" i="1"/>
  <c r="BW860" i="1"/>
  <c r="BV860" i="1"/>
  <c r="AA860" i="1" l="1"/>
  <c r="X860" i="1"/>
  <c r="Z860" i="1"/>
  <c r="Y860" i="1"/>
  <c r="AT861" i="1" l="1"/>
  <c r="BR861" i="1"/>
  <c r="BF861" i="1"/>
  <c r="AH861" i="1"/>
  <c r="BX860" i="1"/>
  <c r="AI861" i="1"/>
  <c r="AU861" i="1"/>
  <c r="BS861" i="1"/>
  <c r="BG861" i="1"/>
  <c r="AJ861" i="1" l="1"/>
  <c r="AK861" i="1"/>
  <c r="BH861" i="1"/>
  <c r="BI861" i="1"/>
  <c r="BU861" i="1"/>
  <c r="BT861" i="1"/>
  <c r="AV861" i="1"/>
  <c r="AW861" i="1"/>
  <c r="AY861" i="1" l="1"/>
  <c r="AX861" i="1"/>
  <c r="BV861" i="1"/>
  <c r="BW861" i="1"/>
  <c r="BK861" i="1"/>
  <c r="BJ861" i="1"/>
  <c r="AL861" i="1"/>
  <c r="AM861" i="1"/>
  <c r="AA861" i="1" l="1"/>
  <c r="Z861" i="1"/>
  <c r="Y861" i="1"/>
  <c r="X861" i="1"/>
  <c r="BR862" i="1" l="1"/>
  <c r="AH862" i="1"/>
  <c r="AT862" i="1"/>
  <c r="BX861" i="1"/>
  <c r="BF862" i="1"/>
  <c r="BS862" i="1"/>
  <c r="AU862" i="1"/>
  <c r="AI862" i="1"/>
  <c r="BG862" i="1"/>
  <c r="BI862" i="1" l="1"/>
  <c r="BH862" i="1"/>
  <c r="AW862" i="1"/>
  <c r="AV862" i="1"/>
  <c r="AJ862" i="1"/>
  <c r="AK862" i="1"/>
  <c r="BT862" i="1"/>
  <c r="BU862" i="1"/>
  <c r="AX862" i="1" l="1"/>
  <c r="AY862" i="1"/>
  <c r="BW862" i="1"/>
  <c r="BV862" i="1"/>
  <c r="AL862" i="1"/>
  <c r="AM862" i="1"/>
  <c r="BJ862" i="1"/>
  <c r="BK862" i="1"/>
  <c r="Z862" i="1" l="1"/>
  <c r="Y862" i="1"/>
  <c r="AA862" i="1"/>
  <c r="X862" i="1"/>
  <c r="BS863" i="1" l="1"/>
  <c r="AU863" i="1"/>
  <c r="BG863" i="1"/>
  <c r="AI863" i="1"/>
  <c r="AH863" i="1"/>
  <c r="BX862" i="1"/>
  <c r="AT863" i="1"/>
  <c r="BF863" i="1"/>
  <c r="BR863" i="1"/>
  <c r="BT863" i="1" l="1"/>
  <c r="BU863" i="1"/>
  <c r="BH863" i="1"/>
  <c r="BI863" i="1"/>
  <c r="AW863" i="1"/>
  <c r="AV863" i="1"/>
  <c r="AK863" i="1"/>
  <c r="AJ863" i="1"/>
  <c r="AL863" i="1" l="1"/>
  <c r="AM863" i="1"/>
  <c r="AX863" i="1"/>
  <c r="AY863" i="1"/>
  <c r="BK863" i="1"/>
  <c r="BJ863" i="1"/>
  <c r="BV863" i="1"/>
  <c r="BW863" i="1"/>
  <c r="AA863" i="1" l="1"/>
  <c r="X863" i="1"/>
  <c r="Z863" i="1"/>
  <c r="Y863" i="1"/>
  <c r="AT864" i="1" l="1"/>
  <c r="AH864" i="1"/>
  <c r="BR864" i="1"/>
  <c r="BF864" i="1"/>
  <c r="BX863" i="1"/>
  <c r="AI864" i="1"/>
  <c r="BG864" i="1"/>
  <c r="AU864" i="1"/>
  <c r="BS864" i="1"/>
  <c r="BH864" i="1" l="1"/>
  <c r="BI864" i="1"/>
  <c r="BT864" i="1"/>
  <c r="BU864" i="1"/>
  <c r="AJ864" i="1"/>
  <c r="AK864" i="1"/>
  <c r="AV864" i="1"/>
  <c r="AW864" i="1"/>
  <c r="AY864" i="1" l="1"/>
  <c r="AX864" i="1"/>
  <c r="AL864" i="1"/>
  <c r="AM864" i="1"/>
  <c r="BV864" i="1"/>
  <c r="BW864" i="1"/>
  <c r="BK864" i="1"/>
  <c r="BJ864" i="1"/>
  <c r="X864" i="1" l="1"/>
  <c r="Y864" i="1"/>
  <c r="Z864" i="1"/>
  <c r="AA864" i="1"/>
  <c r="AI865" i="1" l="1"/>
  <c r="BG865" i="1"/>
  <c r="AU865" i="1"/>
  <c r="BS865" i="1"/>
  <c r="BX864" i="1"/>
  <c r="AH865" i="1"/>
  <c r="BR865" i="1"/>
  <c r="AT865" i="1"/>
  <c r="BF865" i="1"/>
  <c r="BU865" i="1" l="1"/>
  <c r="BT865" i="1"/>
  <c r="BI865" i="1"/>
  <c r="BH865" i="1"/>
  <c r="AV865" i="1"/>
  <c r="AW865" i="1"/>
  <c r="AJ865" i="1"/>
  <c r="AK865" i="1"/>
  <c r="AX865" i="1" l="1"/>
  <c r="AY865" i="1"/>
  <c r="AL865" i="1"/>
  <c r="AM865" i="1"/>
  <c r="BK865" i="1"/>
  <c r="BJ865" i="1"/>
  <c r="BV865" i="1"/>
  <c r="BW865" i="1"/>
  <c r="X865" i="1" l="1"/>
  <c r="Y865" i="1"/>
  <c r="Z865" i="1"/>
  <c r="AA865" i="1"/>
  <c r="AI866" i="1" l="1"/>
  <c r="BG866" i="1"/>
  <c r="BS866" i="1"/>
  <c r="AU866" i="1"/>
  <c r="BR866" i="1"/>
  <c r="AH866" i="1"/>
  <c r="BX865" i="1"/>
  <c r="AT866" i="1"/>
  <c r="BF866" i="1"/>
  <c r="AJ866" i="1" l="1"/>
  <c r="AK866" i="1"/>
  <c r="BI866" i="1"/>
  <c r="BH866" i="1"/>
  <c r="AW866" i="1"/>
  <c r="AV866" i="1"/>
  <c r="BU866" i="1"/>
  <c r="BT866" i="1"/>
  <c r="BW866" i="1" l="1"/>
  <c r="BV866" i="1"/>
  <c r="AY866" i="1"/>
  <c r="AX866" i="1"/>
  <c r="BJ866" i="1"/>
  <c r="BK866" i="1"/>
  <c r="AL866" i="1"/>
  <c r="AM866" i="1"/>
  <c r="Y866" i="1" l="1"/>
  <c r="X866" i="1"/>
  <c r="AA866" i="1"/>
  <c r="Z866" i="1"/>
  <c r="AI867" i="1" l="1"/>
  <c r="BS867" i="1"/>
  <c r="BG867" i="1"/>
  <c r="AU867" i="1"/>
  <c r="BX866" i="1"/>
  <c r="AT867" i="1"/>
  <c r="BR867" i="1"/>
  <c r="AH867" i="1"/>
  <c r="BF867" i="1"/>
  <c r="BI867" i="1" l="1"/>
  <c r="BH867" i="1"/>
  <c r="BU867" i="1"/>
  <c r="BT867" i="1"/>
  <c r="AJ867" i="1"/>
  <c r="AK867" i="1"/>
  <c r="AW867" i="1"/>
  <c r="AV867" i="1"/>
  <c r="AX867" i="1" l="1"/>
  <c r="AY867" i="1"/>
  <c r="BW867" i="1"/>
  <c r="BV867" i="1"/>
  <c r="AL867" i="1"/>
  <c r="AM867" i="1"/>
  <c r="BK867" i="1"/>
  <c r="BJ867" i="1"/>
  <c r="Z867" i="1" l="1"/>
  <c r="Y867" i="1"/>
  <c r="X867" i="1"/>
  <c r="AA867" i="1"/>
  <c r="BS868" i="1" l="1"/>
  <c r="AU868" i="1"/>
  <c r="BG868" i="1"/>
  <c r="AI868" i="1"/>
  <c r="BR868" i="1"/>
  <c r="BX867" i="1"/>
  <c r="AT868" i="1"/>
  <c r="BF868" i="1"/>
  <c r="AH868" i="1"/>
  <c r="AJ868" i="1" l="1"/>
  <c r="AK868" i="1"/>
  <c r="BI868" i="1"/>
  <c r="BH868" i="1"/>
  <c r="AW868" i="1"/>
  <c r="AV868" i="1"/>
  <c r="BT868" i="1"/>
  <c r="BU868" i="1"/>
  <c r="AY868" i="1" l="1"/>
  <c r="AX868" i="1"/>
  <c r="BV868" i="1"/>
  <c r="BW868" i="1"/>
  <c r="BK868" i="1"/>
  <c r="BJ868" i="1"/>
  <c r="AM868" i="1"/>
  <c r="AL868" i="1"/>
  <c r="AA868" i="1" l="1"/>
  <c r="X868" i="1"/>
  <c r="Z868" i="1"/>
  <c r="Y868" i="1"/>
  <c r="BR869" i="1" l="1"/>
  <c r="AH869" i="1"/>
  <c r="AT869" i="1"/>
  <c r="BX868" i="1"/>
  <c r="BF869" i="1"/>
  <c r="AI869" i="1"/>
  <c r="BG869" i="1"/>
  <c r="AU869" i="1"/>
  <c r="BS869" i="1"/>
  <c r="BH869" i="1" l="1"/>
  <c r="BI869" i="1"/>
  <c r="AV869" i="1"/>
  <c r="AW869" i="1"/>
  <c r="AJ869" i="1"/>
  <c r="AK869" i="1"/>
  <c r="BU869" i="1"/>
  <c r="BT869" i="1"/>
  <c r="BW869" i="1" l="1"/>
  <c r="BV869" i="1"/>
  <c r="AM869" i="1"/>
  <c r="AL869" i="1"/>
  <c r="AX869" i="1"/>
  <c r="AY869" i="1"/>
  <c r="BK869" i="1"/>
  <c r="BJ869" i="1"/>
  <c r="X869" i="1" l="1"/>
  <c r="Z869" i="1"/>
  <c r="AA869" i="1"/>
  <c r="Y869" i="1"/>
  <c r="BS870" i="1" l="1"/>
  <c r="AU870" i="1"/>
  <c r="BG870" i="1"/>
  <c r="AI870" i="1"/>
  <c r="BF870" i="1"/>
  <c r="AT870" i="1"/>
  <c r="BX869" i="1"/>
  <c r="AH870" i="1"/>
  <c r="BR870" i="1"/>
  <c r="AW870" i="1" l="1"/>
  <c r="AV870" i="1"/>
  <c r="BT870" i="1"/>
  <c r="BU870" i="1"/>
  <c r="AK870" i="1"/>
  <c r="AJ870" i="1"/>
  <c r="BH870" i="1"/>
  <c r="BI870" i="1"/>
  <c r="BJ870" i="1" l="1"/>
  <c r="BK870" i="1"/>
  <c r="AM870" i="1"/>
  <c r="AL870" i="1"/>
  <c r="BV870" i="1"/>
  <c r="BW870" i="1"/>
  <c r="AY870" i="1"/>
  <c r="AX870" i="1"/>
  <c r="X870" i="1" l="1"/>
  <c r="Y870" i="1"/>
  <c r="Z870" i="1"/>
  <c r="AA870" i="1"/>
  <c r="BR871" i="1" l="1"/>
  <c r="AT871" i="1"/>
  <c r="BX870" i="1"/>
  <c r="BF871" i="1"/>
  <c r="AH871" i="1"/>
  <c r="BS871" i="1"/>
  <c r="AI871" i="1"/>
  <c r="BG871" i="1"/>
  <c r="AU871" i="1"/>
  <c r="AJ871" i="1" l="1"/>
  <c r="AK871" i="1"/>
  <c r="BI871" i="1"/>
  <c r="BH871" i="1"/>
  <c r="AW871" i="1"/>
  <c r="AV871" i="1"/>
  <c r="BU871" i="1"/>
  <c r="BT871" i="1"/>
  <c r="BW871" i="1" l="1"/>
  <c r="BV871" i="1"/>
  <c r="AY871" i="1"/>
  <c r="AX871" i="1"/>
  <c r="BJ871" i="1"/>
  <c r="BK871" i="1"/>
  <c r="AM871" i="1"/>
  <c r="AL871" i="1"/>
  <c r="X871" i="1" l="1"/>
  <c r="Y871" i="1"/>
  <c r="AA871" i="1"/>
  <c r="Z871" i="1"/>
  <c r="AT872" i="1" l="1"/>
  <c r="BR872" i="1"/>
  <c r="AH872" i="1"/>
  <c r="BF872" i="1"/>
  <c r="BX871" i="1"/>
  <c r="BG872" i="1"/>
  <c r="BS872" i="1"/>
  <c r="AU872" i="1"/>
  <c r="AI872" i="1"/>
  <c r="BH872" i="1" l="1"/>
  <c r="BI872" i="1"/>
  <c r="AK872" i="1"/>
  <c r="AJ872" i="1"/>
  <c r="BU872" i="1"/>
  <c r="BT872" i="1"/>
  <c r="AW872" i="1"/>
  <c r="AV872" i="1"/>
  <c r="BW872" i="1" l="1"/>
  <c r="BV872" i="1"/>
  <c r="AX872" i="1"/>
  <c r="AY872" i="1"/>
  <c r="AL872" i="1"/>
  <c r="AM872" i="1"/>
  <c r="BJ872" i="1"/>
  <c r="BK872" i="1"/>
  <c r="Y872" i="1" l="1"/>
  <c r="Z872" i="1"/>
  <c r="AA872" i="1"/>
  <c r="X872" i="1"/>
  <c r="BS873" i="1" l="1"/>
  <c r="BG873" i="1"/>
  <c r="AI873" i="1"/>
  <c r="AU873" i="1"/>
  <c r="BX872" i="1"/>
  <c r="BF873" i="1"/>
  <c r="AH873" i="1"/>
  <c r="BR873" i="1"/>
  <c r="AT873" i="1"/>
  <c r="AV873" i="1" l="1"/>
  <c r="AW873" i="1"/>
  <c r="BI873" i="1"/>
  <c r="BH873" i="1"/>
  <c r="BT873" i="1"/>
  <c r="BU873" i="1"/>
  <c r="AJ873" i="1"/>
  <c r="AK873" i="1"/>
  <c r="BJ873" i="1" l="1"/>
  <c r="BK873" i="1"/>
  <c r="AM873" i="1"/>
  <c r="AL873" i="1"/>
  <c r="BV873" i="1"/>
  <c r="BW873" i="1"/>
  <c r="AX873" i="1"/>
  <c r="AY873" i="1"/>
  <c r="Y873" i="1" l="1"/>
  <c r="Z873" i="1"/>
  <c r="AA873" i="1"/>
  <c r="X873" i="1"/>
  <c r="BG874" i="1" l="1"/>
  <c r="AU874" i="1"/>
  <c r="BS874" i="1"/>
  <c r="AI874" i="1"/>
  <c r="AT874" i="1"/>
  <c r="BX873" i="1"/>
  <c r="BR874" i="1"/>
  <c r="BF874" i="1"/>
  <c r="AH874" i="1"/>
  <c r="AJ874" i="1" l="1"/>
  <c r="AK874" i="1"/>
  <c r="BH874" i="1"/>
  <c r="BI874" i="1"/>
  <c r="BU874" i="1"/>
  <c r="BT874" i="1"/>
  <c r="AW874" i="1"/>
  <c r="AV874" i="1"/>
  <c r="AX874" i="1" l="1"/>
  <c r="AY874" i="1"/>
  <c r="BV874" i="1"/>
  <c r="BW874" i="1"/>
  <c r="BK874" i="1"/>
  <c r="BJ874" i="1"/>
  <c r="AM874" i="1"/>
  <c r="AL874" i="1"/>
  <c r="X874" i="1" l="1"/>
  <c r="Z874" i="1"/>
  <c r="Y874" i="1"/>
  <c r="AA874" i="1"/>
  <c r="AI875" i="1" l="1"/>
  <c r="BS875" i="1"/>
  <c r="AU875" i="1"/>
  <c r="BG875" i="1"/>
  <c r="BX874" i="1"/>
  <c r="AH875" i="1"/>
  <c r="AT875" i="1"/>
  <c r="BF875" i="1"/>
  <c r="BR875" i="1"/>
  <c r="AV875" i="1" l="1"/>
  <c r="AW875" i="1"/>
  <c r="BU875" i="1"/>
  <c r="BT875" i="1"/>
  <c r="BI875" i="1"/>
  <c r="BH875" i="1"/>
  <c r="AK875" i="1"/>
  <c r="AJ875" i="1"/>
  <c r="AL875" i="1" l="1"/>
  <c r="AM875" i="1"/>
  <c r="BJ875" i="1"/>
  <c r="BK875" i="1"/>
  <c r="BV875" i="1"/>
  <c r="BW875" i="1"/>
  <c r="AY875" i="1"/>
  <c r="AX875" i="1"/>
  <c r="Y875" i="1" l="1"/>
  <c r="Z875" i="1"/>
  <c r="AA875" i="1"/>
  <c r="X875" i="1"/>
  <c r="BS876" i="1" l="1"/>
  <c r="AI876" i="1"/>
  <c r="AU876" i="1"/>
  <c r="BG876" i="1"/>
  <c r="AT876" i="1"/>
  <c r="BR876" i="1"/>
  <c r="AH876" i="1"/>
  <c r="BF876" i="1"/>
  <c r="BX875" i="1"/>
  <c r="BT876" i="1" l="1"/>
  <c r="BU876" i="1"/>
  <c r="BH876" i="1"/>
  <c r="BI876" i="1"/>
  <c r="AK876" i="1"/>
  <c r="AJ876" i="1"/>
  <c r="AV876" i="1"/>
  <c r="AW876" i="1"/>
  <c r="AX876" i="1" l="1"/>
  <c r="AY876" i="1"/>
  <c r="AL876" i="1"/>
  <c r="AM876" i="1"/>
  <c r="BJ876" i="1"/>
  <c r="BK876" i="1"/>
  <c r="BW876" i="1"/>
  <c r="BV876" i="1"/>
  <c r="Z876" i="1" l="1"/>
  <c r="AA876" i="1"/>
  <c r="Y876" i="1"/>
  <c r="X876" i="1"/>
  <c r="BG877" i="1" l="1"/>
  <c r="AU877" i="1"/>
  <c r="BS877" i="1"/>
  <c r="AI877" i="1"/>
  <c r="BX876" i="1"/>
  <c r="BF877" i="1"/>
  <c r="AT877" i="1"/>
  <c r="BR877" i="1"/>
  <c r="AH877" i="1"/>
  <c r="AK877" i="1" l="1"/>
  <c r="AJ877" i="1"/>
  <c r="AV877" i="1"/>
  <c r="AW877" i="1"/>
  <c r="BU877" i="1"/>
  <c r="BT877" i="1"/>
  <c r="BH877" i="1"/>
  <c r="BI877" i="1"/>
  <c r="BW877" i="1" l="1"/>
  <c r="BV877" i="1"/>
  <c r="BJ877" i="1"/>
  <c r="BK877" i="1"/>
  <c r="AY877" i="1"/>
  <c r="AX877" i="1"/>
  <c r="AL877" i="1"/>
  <c r="AM877" i="1"/>
  <c r="AA877" i="1" l="1"/>
  <c r="Y877" i="1"/>
  <c r="X877" i="1"/>
  <c r="Z877" i="1"/>
  <c r="BR878" i="1" l="1"/>
  <c r="AH878" i="1"/>
  <c r="BF878" i="1"/>
  <c r="BX877" i="1"/>
  <c r="AT878" i="1"/>
  <c r="AI878" i="1"/>
  <c r="BG878" i="1"/>
  <c r="BS878" i="1"/>
  <c r="AU878" i="1"/>
  <c r="AW878" i="1" l="1"/>
  <c r="AV878" i="1"/>
  <c r="BH878" i="1"/>
  <c r="BI878" i="1"/>
  <c r="AK878" i="1"/>
  <c r="AJ878" i="1"/>
  <c r="BU878" i="1"/>
  <c r="BT878" i="1"/>
  <c r="BW878" i="1" l="1"/>
  <c r="BV878" i="1"/>
  <c r="AM878" i="1"/>
  <c r="AL878" i="1"/>
  <c r="BJ878" i="1"/>
  <c r="BK878" i="1"/>
  <c r="AY878" i="1"/>
  <c r="AX878" i="1"/>
  <c r="X878" i="1" l="1"/>
  <c r="Y878" i="1"/>
  <c r="Z878" i="1"/>
  <c r="AA878" i="1"/>
  <c r="AI879" i="1" l="1"/>
  <c r="AU879" i="1"/>
  <c r="BG879" i="1"/>
  <c r="BS879" i="1"/>
  <c r="BX878" i="1"/>
  <c r="BF879" i="1"/>
  <c r="AH879" i="1"/>
  <c r="BR879" i="1"/>
  <c r="AT879" i="1"/>
  <c r="BT879" i="1" l="1"/>
  <c r="BU879" i="1"/>
  <c r="AW879" i="1"/>
  <c r="AV879" i="1"/>
  <c r="BH879" i="1"/>
  <c r="BI879" i="1"/>
  <c r="AK879" i="1"/>
  <c r="AJ879" i="1"/>
  <c r="AL879" i="1" l="1"/>
  <c r="AM879" i="1"/>
  <c r="AX879" i="1"/>
  <c r="AY879" i="1"/>
  <c r="BK879" i="1"/>
  <c r="BJ879" i="1"/>
  <c r="BV879" i="1"/>
  <c r="BW879" i="1"/>
  <c r="Z879" i="1" l="1"/>
  <c r="X879" i="1"/>
  <c r="Y879" i="1"/>
  <c r="AA879" i="1"/>
  <c r="AU880" i="1" l="1"/>
  <c r="AI880" i="1"/>
  <c r="BS880" i="1"/>
  <c r="BG880" i="1"/>
  <c r="BF880" i="1"/>
  <c r="AH880" i="1"/>
  <c r="BX879" i="1"/>
  <c r="BR880" i="1"/>
  <c r="AT880" i="1"/>
  <c r="BT880" i="1" l="1"/>
  <c r="BU880" i="1"/>
  <c r="AV880" i="1"/>
  <c r="AW880" i="1"/>
  <c r="BH880" i="1"/>
  <c r="BI880" i="1"/>
  <c r="AJ880" i="1"/>
  <c r="AK880" i="1"/>
  <c r="AL880" i="1" l="1"/>
  <c r="AM880" i="1"/>
  <c r="BK880" i="1"/>
  <c r="BJ880" i="1"/>
  <c r="AY880" i="1"/>
  <c r="AX880" i="1"/>
  <c r="BW880" i="1"/>
  <c r="BV880" i="1"/>
  <c r="Y880" i="1" l="1"/>
  <c r="X880" i="1"/>
  <c r="Z880" i="1"/>
  <c r="AA880" i="1"/>
  <c r="AH881" i="1" l="1"/>
  <c r="BX880" i="1"/>
  <c r="BF881" i="1"/>
  <c r="BR881" i="1"/>
  <c r="AT881" i="1"/>
  <c r="AU881" i="1"/>
  <c r="BG881" i="1"/>
  <c r="AI881" i="1"/>
  <c r="BS881" i="1"/>
  <c r="BT881" i="1" l="1"/>
  <c r="BU881" i="1"/>
  <c r="AW881" i="1"/>
  <c r="AV881" i="1"/>
  <c r="BH881" i="1"/>
  <c r="BI881" i="1"/>
  <c r="AK881" i="1"/>
  <c r="AJ881" i="1"/>
  <c r="AL881" i="1" l="1"/>
  <c r="AM881" i="1"/>
  <c r="BK881" i="1"/>
  <c r="BJ881" i="1"/>
  <c r="AY881" i="1"/>
  <c r="AX881" i="1"/>
  <c r="BW881" i="1"/>
  <c r="BV881" i="1"/>
  <c r="Z881" i="1" l="1"/>
  <c r="Y881" i="1"/>
  <c r="X881" i="1"/>
  <c r="AA881" i="1"/>
  <c r="BS882" i="1" l="1"/>
  <c r="BG882" i="1"/>
  <c r="AI882" i="1"/>
  <c r="AU882" i="1"/>
  <c r="AH882" i="1"/>
  <c r="AT882" i="1"/>
  <c r="BR882" i="1"/>
  <c r="BF882" i="1"/>
  <c r="BX881" i="1"/>
  <c r="AW882" i="1" l="1"/>
  <c r="AV882" i="1"/>
  <c r="BI882" i="1"/>
  <c r="BH882" i="1"/>
  <c r="BU882" i="1"/>
  <c r="BT882" i="1"/>
  <c r="AK882" i="1"/>
  <c r="AJ882" i="1"/>
  <c r="BK882" i="1" l="1"/>
  <c r="BJ882" i="1"/>
  <c r="AL882" i="1"/>
  <c r="AM882" i="1"/>
  <c r="BW882" i="1"/>
  <c r="BV882" i="1"/>
  <c r="AY882" i="1"/>
  <c r="AX882" i="1"/>
  <c r="X882" i="1" l="1"/>
  <c r="Z882" i="1"/>
  <c r="Y882" i="1"/>
  <c r="AA882" i="1"/>
  <c r="AU883" i="1" l="1"/>
  <c r="BS883" i="1"/>
  <c r="AI883" i="1"/>
  <c r="BG883" i="1"/>
  <c r="BX882" i="1"/>
  <c r="BF883" i="1"/>
  <c r="BR883" i="1"/>
  <c r="AH883" i="1"/>
  <c r="AT883" i="1"/>
  <c r="AW883" i="1" l="1"/>
  <c r="AV883" i="1"/>
  <c r="AK883" i="1"/>
  <c r="AJ883" i="1"/>
  <c r="BU883" i="1"/>
  <c r="BT883" i="1"/>
  <c r="BI883" i="1"/>
  <c r="BH883" i="1"/>
  <c r="BK883" i="1" l="1"/>
  <c r="BJ883" i="1"/>
  <c r="BW883" i="1"/>
  <c r="BV883" i="1"/>
  <c r="AL883" i="1"/>
  <c r="AM883" i="1"/>
  <c r="AX883" i="1"/>
  <c r="AY883" i="1"/>
  <c r="Z883" i="1" l="1"/>
  <c r="X883" i="1"/>
  <c r="Y883" i="1"/>
  <c r="AA883" i="1"/>
  <c r="BS884" i="1" l="1"/>
  <c r="BG884" i="1"/>
  <c r="AU884" i="1"/>
  <c r="AI884" i="1"/>
  <c r="BR884" i="1"/>
  <c r="AT884" i="1"/>
  <c r="BX883" i="1"/>
  <c r="BF884" i="1"/>
  <c r="AH884" i="1"/>
  <c r="BI884" i="1" l="1"/>
  <c r="BH884" i="1"/>
  <c r="AK884" i="1"/>
  <c r="AJ884" i="1"/>
  <c r="BU884" i="1"/>
  <c r="BT884" i="1"/>
  <c r="AV884" i="1"/>
  <c r="AW884" i="1"/>
  <c r="BV884" i="1" l="1"/>
  <c r="BW884" i="1"/>
  <c r="BJ884" i="1"/>
  <c r="BK884" i="1"/>
  <c r="AX884" i="1"/>
  <c r="AY884" i="1"/>
  <c r="AM884" i="1"/>
  <c r="AL884" i="1"/>
  <c r="Z884" i="1" l="1"/>
  <c r="AA884" i="1"/>
  <c r="X884" i="1"/>
  <c r="Y884" i="1"/>
  <c r="AU885" i="1" l="1"/>
  <c r="BG885" i="1"/>
  <c r="BS885" i="1"/>
  <c r="AI885" i="1"/>
  <c r="AH885" i="1"/>
  <c r="BR885" i="1"/>
  <c r="BF885" i="1"/>
  <c r="BX884" i="1"/>
  <c r="AT885" i="1"/>
  <c r="BT885" i="1" l="1"/>
  <c r="BU885" i="1"/>
  <c r="AV885" i="1"/>
  <c r="AW885" i="1"/>
  <c r="BH885" i="1"/>
  <c r="BI885" i="1"/>
  <c r="AJ885" i="1"/>
  <c r="AK885" i="1"/>
  <c r="AL885" i="1" l="1"/>
  <c r="AM885" i="1"/>
  <c r="AY885" i="1"/>
  <c r="AX885" i="1"/>
  <c r="BK885" i="1"/>
  <c r="BJ885" i="1"/>
  <c r="BW885" i="1"/>
  <c r="BV885" i="1"/>
  <c r="AA885" i="1" l="1"/>
  <c r="X885" i="1"/>
  <c r="Y885" i="1"/>
  <c r="Z885" i="1"/>
  <c r="BF886" i="1" l="1"/>
  <c r="BR886" i="1"/>
  <c r="BX885" i="1"/>
  <c r="AH886" i="1"/>
  <c r="AT886" i="1"/>
  <c r="AU886" i="1"/>
  <c r="BG886" i="1"/>
  <c r="AI886" i="1"/>
  <c r="BS886" i="1"/>
  <c r="BT886" i="1" l="1"/>
  <c r="BU886" i="1"/>
  <c r="AV886" i="1"/>
  <c r="AW886" i="1"/>
  <c r="AJ886" i="1"/>
  <c r="AK886" i="1"/>
  <c r="BH886" i="1"/>
  <c r="BI886" i="1"/>
  <c r="BK886" i="1" l="1"/>
  <c r="BJ886" i="1"/>
  <c r="AM886" i="1"/>
  <c r="AL886" i="1"/>
  <c r="AX886" i="1"/>
  <c r="AY886" i="1"/>
  <c r="BV886" i="1"/>
  <c r="BW886" i="1"/>
  <c r="X886" i="1" l="1"/>
  <c r="Y886" i="1"/>
  <c r="Z886" i="1"/>
  <c r="AA886" i="1"/>
  <c r="AI887" i="1" l="1"/>
  <c r="BG887" i="1"/>
  <c r="AU887" i="1"/>
  <c r="BS887" i="1"/>
  <c r="AT887" i="1"/>
  <c r="BR887" i="1"/>
  <c r="BX886" i="1"/>
  <c r="BF887" i="1"/>
  <c r="AH887" i="1"/>
  <c r="AJ887" i="1" l="1"/>
  <c r="AK887" i="1"/>
  <c r="BH887" i="1"/>
  <c r="BI887" i="1"/>
  <c r="BU887" i="1"/>
  <c r="BT887" i="1"/>
  <c r="AW887" i="1"/>
  <c r="AV887" i="1"/>
  <c r="BW887" i="1" l="1"/>
  <c r="BV887" i="1"/>
  <c r="AX887" i="1"/>
  <c r="AY887" i="1"/>
  <c r="BK887" i="1"/>
  <c r="BJ887" i="1"/>
  <c r="AM887" i="1"/>
  <c r="AL887" i="1"/>
  <c r="Y887" i="1" l="1"/>
  <c r="AA887" i="1"/>
  <c r="X887" i="1"/>
  <c r="Z887" i="1"/>
  <c r="AU888" i="1" l="1"/>
  <c r="BS888" i="1"/>
  <c r="BG888" i="1"/>
  <c r="AI888" i="1"/>
  <c r="AT888" i="1"/>
  <c r="BF888" i="1"/>
  <c r="BR888" i="1"/>
  <c r="AH888" i="1"/>
  <c r="BX887" i="1"/>
  <c r="BI888" i="1" l="1"/>
  <c r="BH888" i="1"/>
  <c r="AK888" i="1"/>
  <c r="AJ888" i="1"/>
  <c r="BT888" i="1"/>
  <c r="BU888" i="1"/>
  <c r="AW888" i="1"/>
  <c r="AV888" i="1"/>
  <c r="AL888" i="1" l="1"/>
  <c r="AM888" i="1"/>
  <c r="AX888" i="1"/>
  <c r="AY888" i="1"/>
  <c r="BV888" i="1"/>
  <c r="BW888" i="1"/>
  <c r="BJ888" i="1"/>
  <c r="BK888" i="1"/>
  <c r="AA888" i="1" l="1"/>
  <c r="X888" i="1"/>
  <c r="Z888" i="1"/>
  <c r="Y888" i="1"/>
  <c r="BX888" i="1" l="1"/>
  <c r="BF889" i="1"/>
  <c r="AT889" i="1"/>
  <c r="BR889" i="1"/>
  <c r="AH889" i="1"/>
  <c r="BG889" i="1"/>
  <c r="AU889" i="1"/>
  <c r="BS889" i="1"/>
  <c r="AI889" i="1"/>
  <c r="BU889" i="1" l="1"/>
  <c r="BT889" i="1"/>
  <c r="AK889" i="1"/>
  <c r="AJ889" i="1"/>
  <c r="AV889" i="1"/>
  <c r="AW889" i="1"/>
  <c r="BH889" i="1"/>
  <c r="BI889" i="1"/>
  <c r="BJ889" i="1" l="1"/>
  <c r="BK889" i="1"/>
  <c r="AY889" i="1"/>
  <c r="AX889" i="1"/>
  <c r="AM889" i="1"/>
  <c r="AL889" i="1"/>
  <c r="BV889" i="1"/>
  <c r="BW889" i="1"/>
  <c r="AA889" i="1" l="1"/>
  <c r="Z889" i="1"/>
  <c r="X889" i="1"/>
  <c r="Y889" i="1"/>
  <c r="BR890" i="1" l="1"/>
  <c r="BF890" i="1"/>
  <c r="BX889" i="1"/>
  <c r="AH890" i="1"/>
  <c r="AT890" i="1"/>
  <c r="AU890" i="1"/>
  <c r="BG890" i="1"/>
  <c r="BS890" i="1"/>
  <c r="AI890" i="1"/>
  <c r="BH890" i="1" l="1"/>
  <c r="BI890" i="1"/>
  <c r="AW890" i="1"/>
  <c r="AV890" i="1"/>
  <c r="AK890" i="1"/>
  <c r="AJ890" i="1"/>
  <c r="BT890" i="1"/>
  <c r="BU890" i="1"/>
  <c r="AX890" i="1" l="1"/>
  <c r="AY890" i="1"/>
  <c r="BV890" i="1"/>
  <c r="BW890" i="1"/>
  <c r="AL890" i="1"/>
  <c r="AM890" i="1"/>
  <c r="BJ890" i="1"/>
  <c r="BK890" i="1"/>
  <c r="X890" i="1" l="1"/>
  <c r="Y890" i="1"/>
  <c r="AA890" i="1"/>
  <c r="Z890" i="1"/>
  <c r="BR891" i="1" l="1"/>
  <c r="BX890" i="1"/>
  <c r="BF891" i="1"/>
  <c r="AH891" i="1"/>
  <c r="AT891" i="1"/>
  <c r="AI891" i="1"/>
  <c r="BS891" i="1"/>
  <c r="AU891" i="1"/>
  <c r="BG891" i="1"/>
  <c r="AV891" i="1" l="1"/>
  <c r="AW891" i="1"/>
  <c r="AK891" i="1"/>
  <c r="AJ891" i="1"/>
  <c r="BI891" i="1"/>
  <c r="BH891" i="1"/>
  <c r="BU891" i="1"/>
  <c r="BT891" i="1"/>
  <c r="BW891" i="1" l="1"/>
  <c r="BV891" i="1"/>
  <c r="AM891" i="1"/>
  <c r="AL891" i="1"/>
  <c r="BJ891" i="1"/>
  <c r="BK891" i="1"/>
  <c r="AY891" i="1"/>
  <c r="AX891" i="1"/>
  <c r="Z891" i="1" l="1"/>
  <c r="X891" i="1"/>
  <c r="Y891" i="1"/>
  <c r="AA891" i="1"/>
  <c r="AI892" i="1" l="1"/>
  <c r="BS892" i="1"/>
  <c r="AU892" i="1"/>
  <c r="BG892" i="1"/>
  <c r="BX891" i="1"/>
  <c r="BR892" i="1"/>
  <c r="AT892" i="1"/>
  <c r="AH892" i="1"/>
  <c r="BF892" i="1"/>
  <c r="AV892" i="1" l="1"/>
  <c r="AW892" i="1"/>
  <c r="BH892" i="1"/>
  <c r="BI892" i="1"/>
  <c r="AJ892" i="1"/>
  <c r="AK892" i="1"/>
  <c r="BT892" i="1"/>
  <c r="BU892" i="1"/>
  <c r="BV892" i="1" l="1"/>
  <c r="BW892" i="1"/>
  <c r="AL892" i="1"/>
  <c r="AM892" i="1"/>
  <c r="BK892" i="1"/>
  <c r="BJ892" i="1"/>
  <c r="AY892" i="1"/>
  <c r="AX892" i="1"/>
  <c r="Y892" i="1" l="1"/>
  <c r="AA892" i="1"/>
  <c r="X892" i="1"/>
  <c r="Z892" i="1"/>
  <c r="BR893" i="1" l="1"/>
  <c r="AT893" i="1"/>
  <c r="BF893" i="1"/>
  <c r="AH893" i="1"/>
  <c r="BX892" i="1"/>
  <c r="AU893" i="1"/>
  <c r="AI893" i="1"/>
  <c r="BS893" i="1"/>
  <c r="BG893" i="1"/>
  <c r="AJ893" i="1" l="1"/>
  <c r="AK893" i="1"/>
  <c r="BI893" i="1"/>
  <c r="BH893" i="1"/>
  <c r="AW893" i="1"/>
  <c r="AV893" i="1"/>
  <c r="BU893" i="1"/>
  <c r="BT893" i="1"/>
  <c r="AY893" i="1" l="1"/>
  <c r="AX893" i="1"/>
  <c r="BK893" i="1"/>
  <c r="BJ893" i="1"/>
  <c r="BV893" i="1"/>
  <c r="BW893" i="1"/>
  <c r="AM893" i="1"/>
  <c r="AL893" i="1"/>
  <c r="Z893" i="1" l="1"/>
  <c r="Y893" i="1"/>
  <c r="AA893" i="1"/>
  <c r="X893" i="1"/>
  <c r="AI894" i="1" l="1"/>
  <c r="AU894" i="1"/>
  <c r="BS894" i="1"/>
  <c r="BG894" i="1"/>
  <c r="BR894" i="1"/>
  <c r="AH894" i="1"/>
  <c r="BX893" i="1"/>
  <c r="BF894" i="1"/>
  <c r="AT894" i="1"/>
  <c r="AV894" i="1" l="1"/>
  <c r="AW894" i="1"/>
  <c r="BH894" i="1"/>
  <c r="BI894" i="1"/>
  <c r="BU894" i="1"/>
  <c r="BT894" i="1"/>
  <c r="AJ894" i="1"/>
  <c r="AK894" i="1"/>
  <c r="BW894" i="1" l="1"/>
  <c r="BV894" i="1"/>
  <c r="AM894" i="1"/>
  <c r="AL894" i="1"/>
  <c r="BJ894" i="1"/>
  <c r="BK894" i="1"/>
  <c r="AY894" i="1"/>
  <c r="AX894" i="1"/>
  <c r="Z894" i="1" l="1"/>
  <c r="X894" i="1"/>
  <c r="AA894" i="1"/>
  <c r="Y894" i="1"/>
  <c r="AI895" i="1" l="1"/>
  <c r="AU895" i="1"/>
  <c r="BS895" i="1"/>
  <c r="BG895" i="1"/>
  <c r="AH895" i="1"/>
  <c r="BR895" i="1"/>
  <c r="BX894" i="1"/>
  <c r="AT895" i="1"/>
  <c r="BF895" i="1"/>
  <c r="BT895" i="1" l="1"/>
  <c r="BU895" i="1"/>
  <c r="BI895" i="1"/>
  <c r="BH895" i="1"/>
  <c r="AV895" i="1"/>
  <c r="AW895" i="1"/>
  <c r="AJ895" i="1"/>
  <c r="AK895" i="1"/>
  <c r="AL895" i="1" l="1"/>
  <c r="AM895" i="1"/>
  <c r="AX895" i="1"/>
  <c r="AY895" i="1"/>
  <c r="BK895" i="1"/>
  <c r="BJ895" i="1"/>
  <c r="BV895" i="1"/>
  <c r="BW895" i="1"/>
  <c r="X895" i="1" l="1"/>
  <c r="AA895" i="1"/>
  <c r="Z895" i="1"/>
  <c r="Y895" i="1"/>
  <c r="AT896" i="1" l="1"/>
  <c r="BX895" i="1"/>
  <c r="BF896" i="1"/>
  <c r="BR896" i="1"/>
  <c r="AH896" i="1"/>
  <c r="BS896" i="1"/>
  <c r="AU896" i="1"/>
  <c r="AI896" i="1"/>
  <c r="BG896" i="1"/>
  <c r="AK896" i="1" l="1"/>
  <c r="AJ896" i="1"/>
  <c r="BT896" i="1"/>
  <c r="BU896" i="1"/>
  <c r="BI896" i="1"/>
  <c r="BH896" i="1"/>
  <c r="AV896" i="1"/>
  <c r="AW896" i="1"/>
  <c r="AY896" i="1" l="1"/>
  <c r="AX896" i="1"/>
  <c r="BK896" i="1"/>
  <c r="BJ896" i="1"/>
  <c r="BV896" i="1"/>
  <c r="BW896" i="1"/>
  <c r="AL896" i="1"/>
  <c r="AM896" i="1"/>
  <c r="Y896" i="1" l="1"/>
  <c r="AA896" i="1"/>
  <c r="Z896" i="1"/>
  <c r="X896" i="1"/>
  <c r="AI897" i="1" l="1"/>
  <c r="BS897" i="1"/>
  <c r="BG897" i="1"/>
  <c r="AU897" i="1"/>
  <c r="BX896" i="1"/>
  <c r="BR897" i="1"/>
  <c r="AH897" i="1"/>
  <c r="AT897" i="1"/>
  <c r="BF897" i="1"/>
  <c r="AK897" i="1" l="1"/>
  <c r="AJ897" i="1"/>
  <c r="BI897" i="1"/>
  <c r="BH897" i="1"/>
  <c r="AW897" i="1"/>
  <c r="AV897" i="1"/>
  <c r="BU897" i="1"/>
  <c r="BT897" i="1"/>
  <c r="BJ897" i="1" l="1"/>
  <c r="BK897" i="1"/>
  <c r="BW897" i="1"/>
  <c r="BV897" i="1"/>
  <c r="AY897" i="1"/>
  <c r="AX897" i="1"/>
  <c r="AL897" i="1"/>
  <c r="AM897" i="1"/>
  <c r="Z897" i="1" l="1"/>
  <c r="AA897" i="1"/>
  <c r="Y897" i="1"/>
  <c r="X897" i="1"/>
  <c r="AU898" i="1" l="1"/>
  <c r="BG898" i="1"/>
  <c r="BS898" i="1"/>
  <c r="AI898" i="1"/>
  <c r="BF898" i="1"/>
  <c r="BR898" i="1"/>
  <c r="AT898" i="1"/>
  <c r="AH898" i="1"/>
  <c r="BX897" i="1"/>
  <c r="AJ898" i="1" l="1"/>
  <c r="AK898" i="1"/>
  <c r="BI898" i="1"/>
  <c r="BH898" i="1"/>
  <c r="AW898" i="1"/>
  <c r="AV898" i="1"/>
  <c r="BT898" i="1"/>
  <c r="BU898" i="1"/>
  <c r="BW898" i="1" l="1"/>
  <c r="BV898" i="1"/>
  <c r="AY898" i="1"/>
  <c r="AX898" i="1"/>
  <c r="BJ898" i="1"/>
  <c r="BK898" i="1"/>
  <c r="AM898" i="1"/>
  <c r="AL898" i="1"/>
  <c r="AA898" i="1" l="1"/>
  <c r="Y898" i="1"/>
  <c r="X898" i="1"/>
  <c r="Z898" i="1"/>
  <c r="AT899" i="1" l="1"/>
  <c r="BR899" i="1"/>
  <c r="BF899" i="1"/>
  <c r="AH899" i="1"/>
  <c r="BX898" i="1"/>
  <c r="AI899" i="1"/>
  <c r="BG899" i="1"/>
  <c r="BS899" i="1"/>
  <c r="AU899" i="1"/>
  <c r="BI899" i="1" l="1"/>
  <c r="BH899" i="1"/>
  <c r="AJ899" i="1"/>
  <c r="AK899" i="1"/>
  <c r="BU899" i="1"/>
  <c r="BT899" i="1"/>
  <c r="AV899" i="1"/>
  <c r="AW899" i="1"/>
  <c r="AX899" i="1" l="1"/>
  <c r="AY899" i="1"/>
  <c r="BV899" i="1"/>
  <c r="BW899" i="1"/>
  <c r="AM899" i="1"/>
  <c r="AL899" i="1"/>
  <c r="BK899" i="1"/>
  <c r="BJ899" i="1"/>
  <c r="X899" i="1" l="1"/>
  <c r="Y899" i="1"/>
  <c r="AA899" i="1"/>
  <c r="Z899" i="1"/>
  <c r="BR900" i="1" l="1"/>
  <c r="AT900" i="1"/>
  <c r="BX899" i="1"/>
  <c r="BF900" i="1"/>
  <c r="AH900" i="1"/>
  <c r="AI900" i="1"/>
  <c r="BS900" i="1"/>
  <c r="BG900" i="1"/>
  <c r="AU900" i="1"/>
  <c r="AK900" i="1" l="1"/>
  <c r="AJ900" i="1"/>
  <c r="BI900" i="1"/>
  <c r="BH900" i="1"/>
  <c r="AW900" i="1"/>
  <c r="AV900" i="1"/>
  <c r="BT900" i="1"/>
  <c r="BU900" i="1"/>
  <c r="BW900" i="1" l="1"/>
  <c r="BV900" i="1"/>
  <c r="BJ900" i="1"/>
  <c r="BK900" i="1"/>
  <c r="AX900" i="1"/>
  <c r="AY900" i="1"/>
  <c r="AL900" i="1"/>
  <c r="AM900" i="1"/>
  <c r="Y900" i="1" l="1"/>
  <c r="AA900" i="1"/>
  <c r="X900" i="1"/>
  <c r="Z900" i="1"/>
  <c r="AH901" i="1" l="1"/>
  <c r="BR901" i="1"/>
  <c r="BF901" i="1"/>
  <c r="BX900" i="1"/>
  <c r="AT901" i="1"/>
  <c r="BS901" i="1"/>
  <c r="AU901" i="1"/>
  <c r="BG901" i="1"/>
  <c r="AI901" i="1"/>
  <c r="AV901" i="1" l="1"/>
  <c r="AW901" i="1"/>
  <c r="BH901" i="1"/>
  <c r="BI901" i="1"/>
  <c r="BU901" i="1"/>
  <c r="BT901" i="1"/>
  <c r="AJ901" i="1"/>
  <c r="AK901" i="1"/>
  <c r="BV901" i="1" l="1"/>
  <c r="BW901" i="1"/>
  <c r="AM901" i="1"/>
  <c r="AL901" i="1"/>
  <c r="BK901" i="1"/>
  <c r="BJ901" i="1"/>
  <c r="AY901" i="1"/>
  <c r="AX901" i="1"/>
  <c r="X901" i="1" l="1"/>
  <c r="Z901" i="1"/>
  <c r="Y901" i="1"/>
  <c r="AA901" i="1"/>
  <c r="BF902" i="1" l="1"/>
  <c r="AH902" i="1"/>
  <c r="AT902" i="1"/>
  <c r="BR902" i="1"/>
  <c r="BX901" i="1"/>
  <c r="BS902" i="1"/>
  <c r="AU902" i="1"/>
  <c r="BG902" i="1"/>
  <c r="AI902" i="1"/>
  <c r="BU902" i="1" l="1"/>
  <c r="BT902" i="1"/>
  <c r="AW902" i="1"/>
  <c r="AV902" i="1"/>
  <c r="AJ902" i="1"/>
  <c r="AK902" i="1"/>
  <c r="BH902" i="1"/>
  <c r="BI902" i="1"/>
  <c r="BK902" i="1" l="1"/>
  <c r="BJ902" i="1"/>
  <c r="AY902" i="1"/>
  <c r="AX902" i="1"/>
  <c r="AL902" i="1"/>
  <c r="AM902" i="1"/>
  <c r="BV902" i="1"/>
  <c r="BW902" i="1"/>
  <c r="X902" i="1" l="1"/>
  <c r="Y902" i="1"/>
  <c r="AA902" i="1"/>
  <c r="Z902" i="1"/>
  <c r="BG903" i="1" l="1"/>
  <c r="AU903" i="1"/>
  <c r="BS903" i="1"/>
  <c r="AI903" i="1"/>
  <c r="AH903" i="1"/>
  <c r="BX902" i="1"/>
  <c r="BF903" i="1"/>
  <c r="AT903" i="1"/>
  <c r="BR903" i="1"/>
  <c r="BH903" i="1" l="1"/>
  <c r="BI903" i="1"/>
  <c r="BU903" i="1"/>
  <c r="BT903" i="1"/>
  <c r="AJ903" i="1"/>
  <c r="AK903" i="1"/>
  <c r="AV903" i="1"/>
  <c r="AW903" i="1"/>
  <c r="AX903" i="1" l="1"/>
  <c r="AY903" i="1"/>
  <c r="AL903" i="1"/>
  <c r="AM903" i="1"/>
  <c r="BV903" i="1"/>
  <c r="BW903" i="1"/>
  <c r="BJ903" i="1"/>
  <c r="BK903" i="1"/>
  <c r="AA903" i="1" l="1"/>
  <c r="X903" i="1"/>
  <c r="Z903" i="1"/>
  <c r="Y903" i="1"/>
  <c r="BX903" i="1" l="1"/>
  <c r="AH904" i="1"/>
  <c r="AT904" i="1"/>
  <c r="BR904" i="1"/>
  <c r="BF904" i="1"/>
  <c r="AI904" i="1"/>
  <c r="BS904" i="1"/>
  <c r="BG904" i="1"/>
  <c r="AU904" i="1"/>
  <c r="BT904" i="1" l="1"/>
  <c r="BU904" i="1"/>
  <c r="BH904" i="1"/>
  <c r="BI904" i="1"/>
  <c r="AW904" i="1"/>
  <c r="AV904" i="1"/>
  <c r="AK904" i="1"/>
  <c r="AJ904" i="1"/>
  <c r="AL904" i="1" l="1"/>
  <c r="AM904" i="1"/>
  <c r="AX904" i="1"/>
  <c r="AY904" i="1"/>
  <c r="BJ904" i="1"/>
  <c r="BK904" i="1"/>
  <c r="BV904" i="1"/>
  <c r="BW904" i="1"/>
  <c r="AA904" i="1" l="1"/>
  <c r="X904" i="1"/>
  <c r="Y904" i="1"/>
  <c r="Z904" i="1"/>
  <c r="AT905" i="1" l="1"/>
  <c r="BX904" i="1"/>
  <c r="AH905" i="1"/>
  <c r="BF905" i="1"/>
  <c r="BR905" i="1"/>
  <c r="BG905" i="1"/>
  <c r="BS905" i="1"/>
  <c r="AU905" i="1"/>
  <c r="AI905" i="1"/>
  <c r="BU905" i="1" l="1"/>
  <c r="BT905" i="1"/>
  <c r="BH905" i="1"/>
  <c r="BI905" i="1"/>
  <c r="AK905" i="1"/>
  <c r="AJ905" i="1"/>
  <c r="AW905" i="1"/>
  <c r="AV905" i="1"/>
  <c r="AX905" i="1" l="1"/>
  <c r="AY905" i="1"/>
  <c r="AM905" i="1"/>
  <c r="AL905" i="1"/>
  <c r="BJ905" i="1"/>
  <c r="BK905" i="1"/>
  <c r="BV905" i="1"/>
  <c r="BW905" i="1"/>
  <c r="X905" i="1" l="1"/>
  <c r="Y905" i="1"/>
  <c r="Z905" i="1"/>
  <c r="AA905" i="1"/>
  <c r="AI906" i="1" l="1"/>
  <c r="AU906" i="1"/>
  <c r="BS906" i="1"/>
  <c r="BG906" i="1"/>
  <c r="BX905" i="1"/>
  <c r="BR906" i="1"/>
  <c r="AH906" i="1"/>
  <c r="AT906" i="1"/>
  <c r="BF906" i="1"/>
  <c r="BI906" i="1" l="1"/>
  <c r="BH906" i="1"/>
  <c r="BU906" i="1"/>
  <c r="BT906" i="1"/>
  <c r="AW906" i="1"/>
  <c r="AV906" i="1"/>
  <c r="AK906" i="1"/>
  <c r="AJ906" i="1"/>
  <c r="BV906" i="1" l="1"/>
  <c r="BW906" i="1"/>
  <c r="AM906" i="1"/>
  <c r="AL906" i="1"/>
  <c r="AX906" i="1"/>
  <c r="AY906" i="1"/>
  <c r="BJ906" i="1"/>
  <c r="BK906" i="1"/>
  <c r="Z906" i="1" l="1"/>
  <c r="Y906" i="1"/>
  <c r="AA906" i="1"/>
  <c r="X906" i="1"/>
  <c r="BS907" i="1" l="1"/>
  <c r="AI907" i="1"/>
  <c r="AU907" i="1"/>
  <c r="BG907" i="1"/>
  <c r="BR907" i="1"/>
  <c r="BF907" i="1"/>
  <c r="AT907" i="1"/>
  <c r="AH907" i="1"/>
  <c r="BX906" i="1"/>
  <c r="AK907" i="1" l="1"/>
  <c r="AJ907" i="1"/>
  <c r="BT907" i="1"/>
  <c r="BU907" i="1"/>
  <c r="AV907" i="1"/>
  <c r="AW907" i="1"/>
  <c r="BH907" i="1"/>
  <c r="BI907" i="1"/>
  <c r="BK907" i="1" l="1"/>
  <c r="BJ907" i="1"/>
  <c r="AY907" i="1"/>
  <c r="AX907" i="1"/>
  <c r="BW907" i="1"/>
  <c r="BV907" i="1"/>
  <c r="AL907" i="1"/>
  <c r="AM907" i="1"/>
  <c r="X907" i="1" l="1"/>
  <c r="Z907" i="1"/>
  <c r="Y907" i="1"/>
  <c r="AA907" i="1"/>
  <c r="BX907" i="1" l="1"/>
  <c r="AH908" i="1"/>
  <c r="AT908" i="1"/>
  <c r="BR908" i="1"/>
  <c r="BF908" i="1"/>
  <c r="BS908" i="1"/>
  <c r="AU908" i="1"/>
  <c r="AI908" i="1"/>
  <c r="BG908" i="1"/>
  <c r="BU908" i="1" l="1"/>
  <c r="BT908" i="1"/>
  <c r="BH908" i="1"/>
  <c r="BI908" i="1"/>
  <c r="AW908" i="1"/>
  <c r="AV908" i="1"/>
  <c r="AK908" i="1"/>
  <c r="AJ908" i="1"/>
  <c r="AL908" i="1" l="1"/>
  <c r="AM908" i="1"/>
  <c r="AX908" i="1"/>
  <c r="AY908" i="1"/>
  <c r="BK908" i="1"/>
  <c r="BJ908" i="1"/>
  <c r="BV908" i="1"/>
  <c r="BW908" i="1"/>
  <c r="Z908" i="1" l="1"/>
  <c r="X908" i="1"/>
  <c r="Y908" i="1"/>
  <c r="AA908" i="1"/>
  <c r="AU909" i="1" l="1"/>
  <c r="BG909" i="1"/>
  <c r="AI909" i="1"/>
  <c r="BS909" i="1"/>
  <c r="AH909" i="1"/>
  <c r="BR909" i="1"/>
  <c r="BF909" i="1"/>
  <c r="BX908" i="1"/>
  <c r="AT909" i="1"/>
  <c r="BI909" i="1" l="1"/>
  <c r="BH909" i="1"/>
  <c r="AV909" i="1"/>
  <c r="AW909" i="1"/>
  <c r="BT909" i="1"/>
  <c r="BU909" i="1"/>
  <c r="AK909" i="1"/>
  <c r="AJ909" i="1"/>
  <c r="AM909" i="1" l="1"/>
  <c r="AL909" i="1"/>
  <c r="BV909" i="1"/>
  <c r="BW909" i="1"/>
  <c r="AY909" i="1"/>
  <c r="AX909" i="1"/>
  <c r="BJ909" i="1"/>
  <c r="BK909" i="1"/>
  <c r="X909" i="1" l="1"/>
  <c r="Z909" i="1"/>
  <c r="AA909" i="1"/>
  <c r="Y909" i="1"/>
  <c r="BS910" i="1" l="1"/>
  <c r="BG910" i="1"/>
  <c r="AU910" i="1"/>
  <c r="AI910" i="1"/>
  <c r="BX909" i="1"/>
  <c r="AH910" i="1"/>
  <c r="BR910" i="1"/>
  <c r="AT910" i="1"/>
  <c r="BF910" i="1"/>
  <c r="BU910" i="1" l="1"/>
  <c r="BT910" i="1"/>
  <c r="BH910" i="1"/>
  <c r="BI910" i="1"/>
  <c r="AV910" i="1"/>
  <c r="AW910" i="1"/>
  <c r="AK910" i="1"/>
  <c r="AJ910" i="1"/>
  <c r="AL910" i="1" l="1"/>
  <c r="AM910" i="1"/>
  <c r="AY910" i="1"/>
  <c r="AX910" i="1"/>
  <c r="BK910" i="1"/>
  <c r="BJ910" i="1"/>
  <c r="BV910" i="1"/>
  <c r="BW910" i="1"/>
  <c r="X910" i="1" l="1"/>
  <c r="AA910" i="1"/>
  <c r="Z910" i="1"/>
  <c r="Y910" i="1"/>
  <c r="AT911" i="1" l="1"/>
  <c r="BF911" i="1"/>
  <c r="BR911" i="1"/>
  <c r="BX910" i="1"/>
  <c r="AH911" i="1"/>
  <c r="AU911" i="1"/>
  <c r="BG911" i="1"/>
  <c r="BS911" i="1"/>
  <c r="AI911" i="1"/>
  <c r="AJ911" i="1" l="1"/>
  <c r="AK911" i="1"/>
  <c r="BU911" i="1"/>
  <c r="BT911" i="1"/>
  <c r="BI911" i="1"/>
  <c r="BH911" i="1"/>
  <c r="AW911" i="1"/>
  <c r="AV911" i="1"/>
  <c r="BV911" i="1" l="1"/>
  <c r="BW911" i="1"/>
  <c r="AY911" i="1"/>
  <c r="AX911" i="1"/>
  <c r="BK911" i="1"/>
  <c r="BJ911" i="1"/>
  <c r="AL911" i="1"/>
  <c r="AM911" i="1"/>
  <c r="X911" i="1" l="1"/>
  <c r="AA911" i="1"/>
  <c r="Y911" i="1"/>
  <c r="Z911" i="1"/>
  <c r="BR912" i="1" l="1"/>
  <c r="AT912" i="1"/>
  <c r="AH912" i="1"/>
  <c r="BX911" i="1"/>
  <c r="BF912" i="1"/>
  <c r="AI912" i="1"/>
  <c r="BS912" i="1"/>
  <c r="AU912" i="1"/>
  <c r="BG912" i="1"/>
  <c r="BI912" i="1" l="1"/>
  <c r="BH912" i="1"/>
  <c r="AK912" i="1"/>
  <c r="AJ912" i="1"/>
  <c r="AW912" i="1"/>
  <c r="AV912" i="1"/>
  <c r="BU912" i="1"/>
  <c r="BT912" i="1"/>
  <c r="BV912" i="1" l="1"/>
  <c r="BW912" i="1"/>
  <c r="AY912" i="1"/>
  <c r="AX912" i="1"/>
  <c r="AL912" i="1"/>
  <c r="AM912" i="1"/>
  <c r="BK912" i="1"/>
  <c r="BJ912" i="1"/>
  <c r="X912" i="1" l="1"/>
  <c r="Z912" i="1"/>
  <c r="AA912" i="1"/>
  <c r="Y912" i="1"/>
  <c r="BG913" i="1" l="1"/>
  <c r="BS913" i="1"/>
  <c r="AU913" i="1"/>
  <c r="AI913" i="1"/>
  <c r="AT913" i="1"/>
  <c r="BF913" i="1"/>
  <c r="BR913" i="1"/>
  <c r="AH913" i="1"/>
  <c r="BX912" i="1"/>
  <c r="BH913" i="1" l="1"/>
  <c r="BI913" i="1"/>
  <c r="AK913" i="1"/>
  <c r="AJ913" i="1"/>
  <c r="BT913" i="1"/>
  <c r="BU913" i="1"/>
  <c r="AV913" i="1"/>
  <c r="AW913" i="1"/>
  <c r="AY913" i="1" l="1"/>
  <c r="AX913" i="1"/>
  <c r="BV913" i="1"/>
  <c r="BW913" i="1"/>
  <c r="AL913" i="1"/>
  <c r="AM913" i="1"/>
  <c r="BK913" i="1"/>
  <c r="BJ913" i="1"/>
  <c r="AA913" i="1" l="1"/>
  <c r="Y913" i="1"/>
  <c r="Z913" i="1"/>
  <c r="X913" i="1"/>
  <c r="AH914" i="1" l="1"/>
  <c r="BX913" i="1"/>
  <c r="BR914" i="1"/>
  <c r="BF914" i="1"/>
  <c r="AT914" i="1"/>
  <c r="BS914" i="1"/>
  <c r="AI914" i="1"/>
  <c r="AU914" i="1"/>
  <c r="BG914" i="1"/>
  <c r="AV914" i="1" l="1"/>
  <c r="AW914" i="1"/>
  <c r="BH914" i="1"/>
  <c r="BI914" i="1"/>
  <c r="BU914" i="1"/>
  <c r="BT914" i="1"/>
  <c r="AJ914" i="1"/>
  <c r="AK914" i="1"/>
  <c r="AL914" i="1" l="1"/>
  <c r="AM914" i="1"/>
  <c r="BV914" i="1"/>
  <c r="BW914" i="1"/>
  <c r="BJ914" i="1"/>
  <c r="BK914" i="1"/>
  <c r="AY914" i="1"/>
  <c r="AX914" i="1"/>
  <c r="Z914" i="1" l="1"/>
  <c r="AA914" i="1"/>
  <c r="Y914" i="1"/>
  <c r="X914" i="1"/>
  <c r="AI915" i="1" l="1"/>
  <c r="BS915" i="1"/>
  <c r="BG915" i="1"/>
  <c r="AU915" i="1"/>
  <c r="AT915" i="1"/>
  <c r="BR915" i="1"/>
  <c r="BX914" i="1"/>
  <c r="AH915" i="1"/>
  <c r="BF915" i="1"/>
  <c r="BH915" i="1" l="1"/>
  <c r="BI915" i="1"/>
  <c r="AJ915" i="1"/>
  <c r="AK915" i="1"/>
  <c r="BT915" i="1"/>
  <c r="BU915" i="1"/>
  <c r="AV915" i="1"/>
  <c r="AW915" i="1"/>
  <c r="AY915" i="1" l="1"/>
  <c r="AX915" i="1"/>
  <c r="BV915" i="1"/>
  <c r="BW915" i="1"/>
  <c r="AM915" i="1"/>
  <c r="AL915" i="1"/>
  <c r="BJ915" i="1"/>
  <c r="BK915" i="1"/>
  <c r="AA915" i="1" l="1"/>
  <c r="Y915" i="1"/>
  <c r="Z915" i="1"/>
  <c r="X915" i="1"/>
  <c r="AT916" i="1" l="1"/>
  <c r="AH916" i="1"/>
  <c r="BX915" i="1"/>
  <c r="BR916" i="1"/>
  <c r="BF916" i="1"/>
  <c r="AI916" i="1"/>
  <c r="BS916" i="1"/>
  <c r="AU916" i="1"/>
  <c r="BG916" i="1"/>
  <c r="BH916" i="1" l="1"/>
  <c r="BI916" i="1"/>
  <c r="BT916" i="1"/>
  <c r="BU916" i="1"/>
  <c r="AK916" i="1"/>
  <c r="AJ916" i="1"/>
  <c r="AV916" i="1"/>
  <c r="AW916" i="1"/>
  <c r="AY916" i="1" l="1"/>
  <c r="AX916" i="1"/>
  <c r="AM916" i="1"/>
  <c r="AL916" i="1"/>
  <c r="BV916" i="1"/>
  <c r="BW916" i="1"/>
  <c r="BK916" i="1"/>
  <c r="BJ916" i="1"/>
  <c r="Y916" i="1" l="1"/>
  <c r="Z916" i="1"/>
  <c r="X916" i="1"/>
  <c r="AA916" i="1"/>
  <c r="AI917" i="1" l="1"/>
  <c r="BG917" i="1"/>
  <c r="AU917" i="1"/>
  <c r="BS917" i="1"/>
  <c r="BR917" i="1"/>
  <c r="BX916" i="1"/>
  <c r="AH917" i="1"/>
  <c r="AT917" i="1"/>
  <c r="BF917" i="1"/>
  <c r="AJ917" i="1" l="1"/>
  <c r="AK917" i="1"/>
  <c r="BI917" i="1"/>
  <c r="BH917" i="1"/>
  <c r="AV917" i="1"/>
  <c r="AW917" i="1"/>
  <c r="BU917" i="1"/>
  <c r="BT917" i="1"/>
  <c r="BV917" i="1" l="1"/>
  <c r="BW917" i="1"/>
  <c r="AX917" i="1"/>
  <c r="AY917" i="1"/>
  <c r="BK917" i="1"/>
  <c r="BJ917" i="1"/>
  <c r="AM917" i="1"/>
  <c r="AL917" i="1"/>
  <c r="Y917" i="1" l="1"/>
  <c r="X917" i="1"/>
  <c r="AA917" i="1"/>
  <c r="Z917" i="1"/>
  <c r="AI918" i="1" l="1"/>
  <c r="AU918" i="1"/>
  <c r="BS918" i="1"/>
  <c r="BG918" i="1"/>
  <c r="BR918" i="1"/>
  <c r="AH918" i="1"/>
  <c r="BX917" i="1"/>
  <c r="BF918" i="1"/>
  <c r="AT918" i="1"/>
  <c r="AV918" i="1" l="1"/>
  <c r="AW918" i="1"/>
  <c r="AJ918" i="1"/>
  <c r="AK918" i="1"/>
  <c r="BI918" i="1"/>
  <c r="BH918" i="1"/>
  <c r="BU918" i="1"/>
  <c r="BT918" i="1"/>
  <c r="BV918" i="1" l="1"/>
  <c r="BW918" i="1"/>
  <c r="BJ918" i="1"/>
  <c r="BK918" i="1"/>
  <c r="AM918" i="1"/>
  <c r="AL918" i="1"/>
  <c r="AY918" i="1"/>
  <c r="AX918" i="1"/>
  <c r="X918" i="1" l="1"/>
  <c r="AA918" i="1"/>
  <c r="Y918" i="1"/>
  <c r="Z918" i="1"/>
  <c r="AU919" i="1" l="1"/>
  <c r="AI919" i="1"/>
  <c r="BS919" i="1"/>
  <c r="BG919" i="1"/>
  <c r="BR919" i="1"/>
  <c r="BX918" i="1"/>
  <c r="AH919" i="1"/>
  <c r="BF919" i="1"/>
  <c r="AT919" i="1"/>
  <c r="AK919" i="1" l="1"/>
  <c r="AJ919" i="1"/>
  <c r="AW919" i="1"/>
  <c r="AV919" i="1"/>
  <c r="BH919" i="1"/>
  <c r="BI919" i="1"/>
  <c r="BU919" i="1"/>
  <c r="BT919" i="1"/>
  <c r="BW919" i="1" l="1"/>
  <c r="BV919" i="1"/>
  <c r="BJ919" i="1"/>
  <c r="BK919" i="1"/>
  <c r="AX919" i="1"/>
  <c r="AY919" i="1"/>
  <c r="AL919" i="1"/>
  <c r="AM919" i="1"/>
  <c r="Y919" i="1" l="1"/>
  <c r="X919" i="1"/>
  <c r="Z919" i="1"/>
  <c r="AA919" i="1"/>
  <c r="AU920" i="1" l="1"/>
  <c r="BS920" i="1"/>
  <c r="AI920" i="1"/>
  <c r="BG920" i="1"/>
  <c r="BX919" i="1"/>
  <c r="AH920" i="1"/>
  <c r="BF920" i="1"/>
  <c r="AT920" i="1"/>
  <c r="BR920" i="1"/>
  <c r="BU920" i="1" l="1"/>
  <c r="BT920" i="1"/>
  <c r="BI920" i="1"/>
  <c r="BH920" i="1"/>
  <c r="AV920" i="1"/>
  <c r="AW920" i="1"/>
  <c r="AK920" i="1"/>
  <c r="AJ920" i="1"/>
  <c r="AL920" i="1" l="1"/>
  <c r="AM920" i="1"/>
  <c r="AX920" i="1"/>
  <c r="AY920" i="1"/>
  <c r="BK920" i="1"/>
  <c r="BJ920" i="1"/>
  <c r="BW920" i="1"/>
  <c r="BV920" i="1"/>
  <c r="X920" i="1" l="1"/>
  <c r="Z920" i="1"/>
  <c r="Y920" i="1"/>
  <c r="AA920" i="1"/>
  <c r="BR921" i="1" l="1"/>
  <c r="BF921" i="1"/>
  <c r="BX920" i="1"/>
  <c r="AT921" i="1"/>
  <c r="AH921" i="1"/>
  <c r="AI921" i="1"/>
  <c r="BG921" i="1"/>
  <c r="AU921" i="1"/>
  <c r="BS921" i="1"/>
  <c r="AK921" i="1" l="1"/>
  <c r="AJ921" i="1"/>
  <c r="AW921" i="1"/>
  <c r="AV921" i="1"/>
  <c r="BH921" i="1"/>
  <c r="BI921" i="1"/>
  <c r="BU921" i="1"/>
  <c r="BT921" i="1"/>
  <c r="BV921" i="1" l="1"/>
  <c r="BW921" i="1"/>
  <c r="BK921" i="1"/>
  <c r="BJ921" i="1"/>
  <c r="AX921" i="1"/>
  <c r="AY921" i="1"/>
  <c r="AL921" i="1"/>
  <c r="AM921" i="1"/>
  <c r="X921" i="1" l="1"/>
  <c r="AA921" i="1"/>
  <c r="Y921" i="1"/>
  <c r="Z921" i="1"/>
  <c r="AI922" i="1" l="1"/>
  <c r="BS922" i="1"/>
  <c r="BG922" i="1"/>
  <c r="AU922" i="1"/>
  <c r="BR922" i="1"/>
  <c r="BF922" i="1"/>
  <c r="BX921" i="1"/>
  <c r="AT922" i="1"/>
  <c r="AH922" i="1"/>
  <c r="BH922" i="1" l="1"/>
  <c r="BI922" i="1"/>
  <c r="AK922" i="1"/>
  <c r="AJ922" i="1"/>
  <c r="AV922" i="1"/>
  <c r="AW922" i="1"/>
  <c r="BU922" i="1"/>
  <c r="BT922" i="1"/>
  <c r="AL922" i="1" l="1"/>
  <c r="AM922" i="1"/>
  <c r="BW922" i="1"/>
  <c r="BV922" i="1"/>
  <c r="AX922" i="1"/>
  <c r="AY922" i="1"/>
  <c r="BJ922" i="1"/>
  <c r="BK922" i="1"/>
  <c r="Z922" i="1" l="1"/>
  <c r="Y922" i="1"/>
  <c r="AA922" i="1"/>
  <c r="X922" i="1"/>
  <c r="BG923" i="1" l="1"/>
  <c r="AI923" i="1"/>
  <c r="BS923" i="1"/>
  <c r="AU923" i="1"/>
  <c r="AT923" i="1"/>
  <c r="AH923" i="1"/>
  <c r="BX922" i="1"/>
  <c r="BF923" i="1"/>
  <c r="BR923" i="1"/>
  <c r="BT923" i="1" l="1"/>
  <c r="BU923" i="1"/>
  <c r="BH923" i="1"/>
  <c r="BI923" i="1"/>
  <c r="AK923" i="1"/>
  <c r="AJ923" i="1"/>
  <c r="AW923" i="1"/>
  <c r="AV923" i="1"/>
  <c r="AX923" i="1" l="1"/>
  <c r="AY923" i="1"/>
  <c r="AM923" i="1"/>
  <c r="AL923" i="1"/>
  <c r="BJ923" i="1"/>
  <c r="BK923" i="1"/>
  <c r="BW923" i="1"/>
  <c r="BV923" i="1"/>
  <c r="Y923" i="1" l="1"/>
  <c r="X923" i="1"/>
  <c r="Z923" i="1"/>
  <c r="AA923" i="1"/>
  <c r="BF924" i="1" l="1"/>
  <c r="AT924" i="1"/>
  <c r="BX923" i="1"/>
  <c r="AH924" i="1"/>
  <c r="BR924" i="1"/>
  <c r="AI924" i="1"/>
  <c r="BG924" i="1"/>
  <c r="BS924" i="1"/>
  <c r="AU924" i="1"/>
  <c r="AW924" i="1" l="1"/>
  <c r="AV924" i="1"/>
  <c r="BT924" i="1"/>
  <c r="BU924" i="1"/>
  <c r="AJ924" i="1"/>
  <c r="AK924" i="1"/>
  <c r="BI924" i="1"/>
  <c r="BH924" i="1"/>
  <c r="BK924" i="1" l="1"/>
  <c r="BJ924" i="1"/>
  <c r="AM924" i="1"/>
  <c r="AL924" i="1"/>
  <c r="BW924" i="1"/>
  <c r="BV924" i="1"/>
  <c r="AY924" i="1"/>
  <c r="AX924" i="1"/>
  <c r="Y924" i="1" l="1"/>
  <c r="X924" i="1"/>
  <c r="AA924" i="1"/>
  <c r="Z924" i="1"/>
  <c r="AH925" i="1" l="1"/>
  <c r="BR925" i="1"/>
  <c r="BF925" i="1"/>
  <c r="BX924" i="1"/>
  <c r="AT925" i="1"/>
  <c r="AI925" i="1"/>
  <c r="BG925" i="1"/>
  <c r="BS925" i="1"/>
  <c r="AU925" i="1"/>
  <c r="AV925" i="1" l="1"/>
  <c r="AW925" i="1"/>
  <c r="BH925" i="1"/>
  <c r="BI925" i="1"/>
  <c r="BU925" i="1"/>
  <c r="BT925" i="1"/>
  <c r="AK925" i="1"/>
  <c r="AJ925" i="1"/>
  <c r="AM925" i="1" l="1"/>
  <c r="AL925" i="1"/>
  <c r="BW925" i="1"/>
  <c r="BV925" i="1"/>
  <c r="BK925" i="1"/>
  <c r="BJ925" i="1"/>
  <c r="AX925" i="1"/>
  <c r="AY925" i="1"/>
  <c r="Z925" i="1" l="1"/>
  <c r="AA925" i="1"/>
  <c r="X925" i="1"/>
  <c r="Y925" i="1"/>
  <c r="BS926" i="1" l="1"/>
  <c r="BG926" i="1"/>
  <c r="AI926" i="1"/>
  <c r="AU926" i="1"/>
  <c r="BX925" i="1"/>
  <c r="AT926" i="1"/>
  <c r="BF926" i="1"/>
  <c r="AH926" i="1"/>
  <c r="BR926" i="1"/>
  <c r="BT926" i="1" l="1"/>
  <c r="BU926" i="1"/>
  <c r="AV926" i="1"/>
  <c r="AW926" i="1"/>
  <c r="AK926" i="1"/>
  <c r="AJ926" i="1"/>
  <c r="BH926" i="1"/>
  <c r="BI926" i="1"/>
  <c r="BK926" i="1" l="1"/>
  <c r="BJ926" i="1"/>
  <c r="AM926" i="1"/>
  <c r="AL926" i="1"/>
  <c r="AX926" i="1"/>
  <c r="AY926" i="1"/>
  <c r="BW926" i="1"/>
  <c r="BV926" i="1"/>
  <c r="Y926" i="1" l="1"/>
  <c r="Z926" i="1"/>
  <c r="X926" i="1"/>
  <c r="AA926" i="1"/>
  <c r="BR927" i="1" l="1"/>
  <c r="AT927" i="1"/>
  <c r="BF927" i="1"/>
  <c r="AH927" i="1"/>
  <c r="BX926" i="1"/>
  <c r="BS927" i="1"/>
  <c r="BG927" i="1"/>
  <c r="AI927" i="1"/>
  <c r="AU927" i="1"/>
  <c r="AK927" i="1" l="1"/>
  <c r="AJ927" i="1"/>
  <c r="BI927" i="1"/>
  <c r="BH927" i="1"/>
  <c r="AV927" i="1"/>
  <c r="AW927" i="1"/>
  <c r="BT927" i="1"/>
  <c r="BU927" i="1"/>
  <c r="AX927" i="1" l="1"/>
  <c r="AY927" i="1"/>
  <c r="BV927" i="1"/>
  <c r="BW927" i="1"/>
  <c r="BK927" i="1"/>
  <c r="BJ927" i="1"/>
  <c r="AL927" i="1"/>
  <c r="AM927" i="1"/>
  <c r="AA927" i="1" l="1"/>
  <c r="Z927" i="1"/>
  <c r="X927" i="1"/>
  <c r="Y927" i="1"/>
  <c r="AH928" i="1" l="1"/>
  <c r="AT928" i="1"/>
  <c r="BF928" i="1"/>
  <c r="BR928" i="1"/>
  <c r="BX927" i="1"/>
  <c r="AU928" i="1"/>
  <c r="AI928" i="1"/>
  <c r="BG928" i="1"/>
  <c r="BS928" i="1"/>
  <c r="BU928" i="1" l="1"/>
  <c r="BT928" i="1"/>
  <c r="BH928" i="1"/>
  <c r="BI928" i="1"/>
  <c r="AW928" i="1"/>
  <c r="AV928" i="1"/>
  <c r="AJ928" i="1"/>
  <c r="AK928" i="1"/>
  <c r="AY928" i="1" l="1"/>
  <c r="AX928" i="1"/>
  <c r="BV928" i="1"/>
  <c r="BW928" i="1"/>
  <c r="AM928" i="1"/>
  <c r="AL928" i="1"/>
  <c r="BK928" i="1"/>
  <c r="BJ928" i="1"/>
  <c r="Y928" i="1" l="1"/>
  <c r="AA928" i="1"/>
  <c r="X928" i="1"/>
  <c r="Z928" i="1"/>
  <c r="BS929" i="1" l="1"/>
  <c r="AU929" i="1"/>
  <c r="AI929" i="1"/>
  <c r="BG929" i="1"/>
  <c r="BR929" i="1"/>
  <c r="AH929" i="1"/>
  <c r="BF929" i="1"/>
  <c r="AT929" i="1"/>
  <c r="BX928" i="1"/>
  <c r="AJ929" i="1" l="1"/>
  <c r="AK929" i="1"/>
  <c r="AW929" i="1"/>
  <c r="AV929" i="1"/>
  <c r="BH929" i="1"/>
  <c r="BI929" i="1"/>
  <c r="BT929" i="1"/>
  <c r="BU929" i="1"/>
  <c r="BV929" i="1" l="1"/>
  <c r="BW929" i="1"/>
  <c r="BJ929" i="1"/>
  <c r="BK929" i="1"/>
  <c r="AX929" i="1"/>
  <c r="AY929" i="1"/>
  <c r="AM929" i="1"/>
  <c r="AL929" i="1"/>
  <c r="Z929" i="1" l="1"/>
  <c r="Y929" i="1"/>
  <c r="AA929" i="1"/>
  <c r="X929" i="1"/>
  <c r="BG930" i="1" l="1"/>
  <c r="BS930" i="1"/>
  <c r="AI930" i="1"/>
  <c r="AU930" i="1"/>
  <c r="BX929" i="1"/>
  <c r="AH930" i="1"/>
  <c r="BR930" i="1"/>
  <c r="AT930" i="1"/>
  <c r="BF930" i="1"/>
  <c r="BU930" i="1" l="1"/>
  <c r="BT930" i="1"/>
  <c r="BI930" i="1"/>
  <c r="BH930" i="1"/>
  <c r="AV930" i="1"/>
  <c r="AW930" i="1"/>
  <c r="AJ930" i="1"/>
  <c r="AK930" i="1"/>
  <c r="AX930" i="1" l="1"/>
  <c r="AY930" i="1"/>
  <c r="BW930" i="1"/>
  <c r="BV930" i="1"/>
  <c r="AM930" i="1"/>
  <c r="AL930" i="1"/>
  <c r="BK930" i="1"/>
  <c r="BJ930" i="1"/>
  <c r="X930" i="1" l="1"/>
  <c r="AA930" i="1"/>
  <c r="Y930" i="1"/>
  <c r="Z930" i="1"/>
  <c r="AH931" i="1" l="1"/>
  <c r="BF931" i="1"/>
  <c r="BX930" i="1"/>
  <c r="BR931" i="1"/>
  <c r="AT931" i="1"/>
  <c r="BS931" i="1"/>
  <c r="AI931" i="1"/>
  <c r="BG931" i="1"/>
  <c r="AU931" i="1"/>
  <c r="BI931" i="1" l="1"/>
  <c r="BH931" i="1"/>
  <c r="AV931" i="1"/>
  <c r="AW931" i="1"/>
  <c r="BU931" i="1"/>
  <c r="BT931" i="1"/>
  <c r="AK931" i="1"/>
  <c r="AJ931" i="1"/>
  <c r="AM931" i="1" l="1"/>
  <c r="AL931" i="1"/>
  <c r="AY931" i="1"/>
  <c r="AX931" i="1"/>
  <c r="BV931" i="1"/>
  <c r="BW931" i="1"/>
  <c r="BJ931" i="1"/>
  <c r="BK931" i="1"/>
  <c r="Z931" i="1" l="1"/>
  <c r="AA931" i="1"/>
  <c r="X931" i="1"/>
  <c r="Y931" i="1"/>
  <c r="AU932" i="1" l="1"/>
  <c r="BG932" i="1"/>
  <c r="AI932" i="1"/>
  <c r="BS932" i="1"/>
  <c r="BX931" i="1"/>
  <c r="AT932" i="1"/>
  <c r="BR932" i="1"/>
  <c r="BF932" i="1"/>
  <c r="AH932" i="1"/>
  <c r="AJ932" i="1" l="1"/>
  <c r="AK932" i="1"/>
  <c r="BU932" i="1"/>
  <c r="BT932" i="1"/>
  <c r="BH932" i="1"/>
  <c r="BI932" i="1"/>
  <c r="AV932" i="1"/>
  <c r="AW932" i="1"/>
  <c r="AY932" i="1" l="1"/>
  <c r="AX932" i="1"/>
  <c r="BW932" i="1"/>
  <c r="BV932" i="1"/>
  <c r="BK932" i="1"/>
  <c r="BJ932" i="1"/>
  <c r="AL932" i="1"/>
  <c r="AM932" i="1"/>
  <c r="X932" i="1" l="1"/>
  <c r="AA932" i="1"/>
  <c r="Z932" i="1"/>
  <c r="Y932" i="1"/>
  <c r="BS933" i="1" l="1"/>
  <c r="AU933" i="1"/>
  <c r="BG933" i="1"/>
  <c r="AI933" i="1"/>
  <c r="AH933" i="1"/>
  <c r="BF933" i="1"/>
  <c r="AT933" i="1"/>
  <c r="BX932" i="1"/>
  <c r="BR933" i="1"/>
  <c r="BT933" i="1" l="1"/>
  <c r="BU933" i="1"/>
  <c r="AJ933" i="1"/>
  <c r="AK933" i="1"/>
  <c r="AV933" i="1"/>
  <c r="AW933" i="1"/>
  <c r="BH933" i="1"/>
  <c r="BI933" i="1"/>
  <c r="BK933" i="1" l="1"/>
  <c r="BJ933" i="1"/>
  <c r="AY933" i="1"/>
  <c r="AX933" i="1"/>
  <c r="AM933" i="1"/>
  <c r="AL933" i="1"/>
  <c r="BV933" i="1"/>
  <c r="BW933" i="1"/>
  <c r="X933" i="1" l="1"/>
  <c r="Y933" i="1"/>
  <c r="AA933" i="1"/>
  <c r="Z933" i="1"/>
  <c r="AT934" i="1" l="1"/>
  <c r="BX933" i="1"/>
  <c r="BR934" i="1"/>
  <c r="AH934" i="1"/>
  <c r="BF934" i="1"/>
  <c r="BS934" i="1"/>
  <c r="AU934" i="1"/>
  <c r="BG934" i="1"/>
  <c r="AI934" i="1"/>
  <c r="AK934" i="1" l="1"/>
  <c r="AJ934" i="1"/>
  <c r="BH934" i="1"/>
  <c r="BI934" i="1"/>
  <c r="BU934" i="1"/>
  <c r="BT934" i="1"/>
  <c r="AV934" i="1"/>
  <c r="AW934" i="1"/>
  <c r="AY934" i="1" l="1"/>
  <c r="AX934" i="1"/>
  <c r="BK934" i="1"/>
  <c r="BJ934" i="1"/>
  <c r="AL934" i="1"/>
  <c r="AM934" i="1"/>
  <c r="BW934" i="1"/>
  <c r="BV934" i="1"/>
  <c r="Y934" i="1" l="1"/>
  <c r="Z934" i="1"/>
  <c r="AA934" i="1"/>
  <c r="X934" i="1"/>
  <c r="BX934" i="1" l="1"/>
  <c r="AT935" i="1"/>
  <c r="AH935" i="1"/>
  <c r="BF935" i="1"/>
  <c r="BR935" i="1"/>
  <c r="AI935" i="1"/>
  <c r="AU935" i="1"/>
  <c r="BS935" i="1"/>
  <c r="BG935" i="1"/>
  <c r="BI935" i="1" l="1"/>
  <c r="BH935" i="1"/>
  <c r="BT935" i="1"/>
  <c r="BU935" i="1"/>
  <c r="AK935" i="1"/>
  <c r="AJ935" i="1"/>
  <c r="AV935" i="1"/>
  <c r="AW935" i="1"/>
  <c r="AY935" i="1" l="1"/>
  <c r="AX935" i="1"/>
  <c r="AL935" i="1"/>
  <c r="AM935" i="1"/>
  <c r="BV935" i="1"/>
  <c r="BW935" i="1"/>
  <c r="BK935" i="1"/>
  <c r="BJ935" i="1"/>
  <c r="AA935" i="1" l="1"/>
  <c r="Z935" i="1"/>
  <c r="X935" i="1"/>
  <c r="Y935" i="1"/>
  <c r="AH936" i="1" l="1"/>
  <c r="AT936" i="1"/>
  <c r="BF936" i="1"/>
  <c r="BX935" i="1"/>
  <c r="BR936" i="1"/>
  <c r="AI936" i="1"/>
  <c r="BG936" i="1"/>
  <c r="AU936" i="1"/>
  <c r="BS936" i="1"/>
  <c r="BU936" i="1" l="1"/>
  <c r="BT936" i="1"/>
  <c r="BH936" i="1"/>
  <c r="BI936" i="1"/>
  <c r="AW936" i="1"/>
  <c r="AV936" i="1"/>
  <c r="AJ936" i="1"/>
  <c r="AK936" i="1"/>
  <c r="AM936" i="1" l="1"/>
  <c r="AL936" i="1"/>
  <c r="BV936" i="1"/>
  <c r="BW936" i="1"/>
  <c r="AY936" i="1"/>
  <c r="AX936" i="1"/>
  <c r="BK936" i="1"/>
  <c r="BJ936" i="1"/>
  <c r="AA936" i="1" l="1"/>
  <c r="X936" i="1"/>
  <c r="Z936" i="1"/>
  <c r="Y936" i="1"/>
  <c r="AT937" i="1" l="1"/>
  <c r="AH937" i="1"/>
  <c r="BR937" i="1"/>
  <c r="BF937" i="1"/>
  <c r="BX936" i="1"/>
  <c r="AU937" i="1"/>
  <c r="BG937" i="1"/>
  <c r="BS937" i="1"/>
  <c r="AI937" i="1"/>
  <c r="BI937" i="1" l="1"/>
  <c r="BH937" i="1"/>
  <c r="BU937" i="1"/>
  <c r="BT937" i="1"/>
  <c r="AJ937" i="1"/>
  <c r="AK937" i="1"/>
  <c r="AV937" i="1"/>
  <c r="AW937" i="1"/>
  <c r="AY937" i="1" l="1"/>
  <c r="AX937" i="1"/>
  <c r="AM937" i="1"/>
  <c r="AL937" i="1"/>
  <c r="BW937" i="1"/>
  <c r="BV937" i="1"/>
  <c r="BJ937" i="1"/>
  <c r="BK937" i="1"/>
  <c r="Y937" i="1" l="1"/>
  <c r="AA937" i="1"/>
  <c r="Z937" i="1"/>
  <c r="X937" i="1"/>
  <c r="BR938" i="1" l="1"/>
  <c r="AH938" i="1"/>
  <c r="BF938" i="1"/>
  <c r="AT938" i="1"/>
  <c r="BX937" i="1"/>
  <c r="AI938" i="1"/>
  <c r="AU938" i="1"/>
  <c r="BS938" i="1"/>
  <c r="BG938" i="1"/>
  <c r="AJ938" i="1" l="1"/>
  <c r="AK938" i="1"/>
  <c r="AV938" i="1"/>
  <c r="AW938" i="1"/>
  <c r="BI938" i="1"/>
  <c r="BH938" i="1"/>
  <c r="BT938" i="1"/>
  <c r="BU938" i="1"/>
  <c r="BK938" i="1" l="1"/>
  <c r="BJ938" i="1"/>
  <c r="BW938" i="1"/>
  <c r="BV938" i="1"/>
  <c r="AY938" i="1"/>
  <c r="AX938" i="1"/>
  <c r="AL938" i="1"/>
  <c r="AM938" i="1"/>
  <c r="Z938" i="1" l="1"/>
  <c r="AA938" i="1"/>
  <c r="Y938" i="1"/>
  <c r="X938" i="1"/>
  <c r="BS939" i="1" l="1"/>
  <c r="AI939" i="1"/>
  <c r="BG939" i="1"/>
  <c r="AU939" i="1"/>
  <c r="BR939" i="1"/>
  <c r="BX938" i="1"/>
  <c r="AH939" i="1"/>
  <c r="BF939" i="1"/>
  <c r="AT939" i="1"/>
  <c r="AV939" i="1" l="1"/>
  <c r="AW939" i="1"/>
  <c r="AJ939" i="1"/>
  <c r="AK939" i="1"/>
  <c r="BI939" i="1"/>
  <c r="BH939" i="1"/>
  <c r="BT939" i="1"/>
  <c r="BU939" i="1"/>
  <c r="BK939" i="1" l="1"/>
  <c r="BJ939" i="1"/>
  <c r="BW939" i="1"/>
  <c r="BV939" i="1"/>
  <c r="AL939" i="1"/>
  <c r="AM939" i="1"/>
  <c r="AX939" i="1"/>
  <c r="AY939" i="1"/>
  <c r="Z939" i="1" l="1"/>
  <c r="AA939" i="1"/>
  <c r="Y939" i="1"/>
  <c r="X939" i="1"/>
  <c r="BG940" i="1" l="1"/>
  <c r="BS940" i="1"/>
  <c r="AI940" i="1"/>
  <c r="AU940" i="1"/>
  <c r="BX939" i="1"/>
  <c r="AH940" i="1"/>
  <c r="AT940" i="1"/>
  <c r="BR940" i="1"/>
  <c r="BF940" i="1"/>
  <c r="BU940" i="1" l="1"/>
  <c r="BT940" i="1"/>
  <c r="AK940" i="1"/>
  <c r="AJ940" i="1"/>
  <c r="BH940" i="1"/>
  <c r="BI940" i="1"/>
  <c r="AW940" i="1"/>
  <c r="AV940" i="1"/>
  <c r="AY940" i="1" l="1"/>
  <c r="AX940" i="1"/>
  <c r="BK940" i="1"/>
  <c r="BJ940" i="1"/>
  <c r="AM940" i="1"/>
  <c r="AL940" i="1"/>
  <c r="BV940" i="1"/>
  <c r="BW940" i="1"/>
  <c r="X940" i="1" l="1"/>
  <c r="Z940" i="1"/>
  <c r="Y940" i="1"/>
  <c r="AA940" i="1"/>
  <c r="AI941" i="1" l="1"/>
  <c r="BG941" i="1"/>
  <c r="BS941" i="1"/>
  <c r="AU941" i="1"/>
  <c r="BR941" i="1"/>
  <c r="BX940" i="1"/>
  <c r="AT941" i="1"/>
  <c r="AH941" i="1"/>
  <c r="BF941" i="1"/>
  <c r="BH941" i="1" l="1"/>
  <c r="BI941" i="1"/>
  <c r="AW941" i="1"/>
  <c r="AV941" i="1"/>
  <c r="AK941" i="1"/>
  <c r="AJ941" i="1"/>
  <c r="BU941" i="1"/>
  <c r="BT941" i="1"/>
  <c r="BV941" i="1" l="1"/>
  <c r="BW941" i="1"/>
  <c r="AM941" i="1"/>
  <c r="AL941" i="1"/>
  <c r="AY941" i="1"/>
  <c r="AX941" i="1"/>
  <c r="BK941" i="1"/>
  <c r="BJ941" i="1"/>
  <c r="Y941" i="1" l="1"/>
  <c r="AA941" i="1"/>
  <c r="Z941" i="1"/>
  <c r="X941" i="1"/>
  <c r="AU942" i="1" l="1"/>
  <c r="BS942" i="1"/>
  <c r="AI942" i="1"/>
  <c r="BG942" i="1"/>
  <c r="BX941" i="1"/>
  <c r="AH942" i="1"/>
  <c r="AT942" i="1"/>
  <c r="BF942" i="1"/>
  <c r="BR942" i="1"/>
  <c r="BU942" i="1" l="1"/>
  <c r="BT942" i="1"/>
  <c r="AV942" i="1"/>
  <c r="AW942" i="1"/>
  <c r="BH942" i="1"/>
  <c r="BI942" i="1"/>
  <c r="AK942" i="1"/>
  <c r="AJ942" i="1"/>
  <c r="AL942" i="1" l="1"/>
  <c r="AM942" i="1"/>
  <c r="BJ942" i="1"/>
  <c r="BK942" i="1"/>
  <c r="BV942" i="1"/>
  <c r="BW942" i="1"/>
  <c r="AX942" i="1"/>
  <c r="AY942" i="1"/>
  <c r="X942" i="1" l="1"/>
  <c r="Z942" i="1"/>
  <c r="Y942" i="1"/>
  <c r="AA942" i="1"/>
  <c r="AH943" i="1" l="1"/>
  <c r="BX942" i="1"/>
  <c r="BF943" i="1"/>
  <c r="BR943" i="1"/>
  <c r="AT943" i="1"/>
  <c r="AU943" i="1"/>
  <c r="AI943" i="1"/>
  <c r="BG943" i="1"/>
  <c r="BS943" i="1"/>
  <c r="AW943" i="1" l="1"/>
  <c r="AV943" i="1"/>
  <c r="BI943" i="1"/>
  <c r="BH943" i="1"/>
  <c r="BT943" i="1"/>
  <c r="BU943" i="1"/>
  <c r="AK943" i="1"/>
  <c r="AJ943" i="1"/>
  <c r="AM943" i="1" l="1"/>
  <c r="AL943" i="1"/>
  <c r="BJ943" i="1"/>
  <c r="BK943" i="1"/>
  <c r="BV943" i="1"/>
  <c r="BW943" i="1"/>
  <c r="AY943" i="1"/>
  <c r="AX943" i="1"/>
  <c r="X943" i="1" l="1"/>
  <c r="Y943" i="1"/>
  <c r="AA943" i="1"/>
  <c r="Z943" i="1"/>
  <c r="AT944" i="1" l="1"/>
  <c r="AH944" i="1"/>
  <c r="BX943" i="1"/>
  <c r="BR944" i="1"/>
  <c r="BF944" i="1"/>
  <c r="BG944" i="1"/>
  <c r="AI944" i="1"/>
  <c r="BS944" i="1"/>
  <c r="AU944" i="1"/>
  <c r="BI944" i="1" l="1"/>
  <c r="BH944" i="1"/>
  <c r="AK944" i="1"/>
  <c r="AJ944" i="1"/>
  <c r="BT944" i="1"/>
  <c r="BU944" i="1"/>
  <c r="AW944" i="1"/>
  <c r="AV944" i="1"/>
  <c r="AX944" i="1" l="1"/>
  <c r="AY944" i="1"/>
  <c r="BV944" i="1"/>
  <c r="BW944" i="1"/>
  <c r="BJ944" i="1"/>
  <c r="BK944" i="1"/>
  <c r="AM944" i="1"/>
  <c r="AL944" i="1"/>
  <c r="Z944" i="1" l="1"/>
  <c r="X944" i="1"/>
  <c r="Y944" i="1"/>
  <c r="AA944" i="1"/>
  <c r="AU945" i="1" l="1"/>
  <c r="AI945" i="1"/>
  <c r="BG945" i="1"/>
  <c r="BS945" i="1"/>
  <c r="AT945" i="1"/>
  <c r="AH945" i="1"/>
  <c r="BX944" i="1"/>
  <c r="BR945" i="1"/>
  <c r="BF945" i="1"/>
  <c r="BU945" i="1" l="1"/>
  <c r="BT945" i="1"/>
  <c r="AV945" i="1"/>
  <c r="AW945" i="1"/>
  <c r="BH945" i="1"/>
  <c r="BI945" i="1"/>
  <c r="AK945" i="1"/>
  <c r="AJ945" i="1"/>
  <c r="AL945" i="1" l="1"/>
  <c r="AM945" i="1"/>
  <c r="BJ945" i="1"/>
  <c r="BK945" i="1"/>
  <c r="BW945" i="1"/>
  <c r="BV945" i="1"/>
  <c r="AX945" i="1"/>
  <c r="AY945" i="1"/>
  <c r="Z945" i="1" l="1"/>
  <c r="X945" i="1"/>
  <c r="AA945" i="1"/>
  <c r="Y945" i="1"/>
  <c r="AU946" i="1" l="1"/>
  <c r="AI946" i="1"/>
  <c r="BG946" i="1"/>
  <c r="BS946" i="1"/>
  <c r="AH946" i="1"/>
  <c r="AT946" i="1"/>
  <c r="BX945" i="1"/>
  <c r="BR946" i="1"/>
  <c r="BF946" i="1"/>
  <c r="BI946" i="1" l="1"/>
  <c r="BH946" i="1"/>
  <c r="AV946" i="1"/>
  <c r="AW946" i="1"/>
  <c r="BT946" i="1"/>
  <c r="BU946" i="1"/>
  <c r="AK946" i="1"/>
  <c r="AJ946" i="1"/>
  <c r="AL946" i="1" l="1"/>
  <c r="AM946" i="1"/>
  <c r="BK946" i="1"/>
  <c r="BJ946" i="1"/>
  <c r="BW946" i="1"/>
  <c r="BV946" i="1"/>
  <c r="AX946" i="1"/>
  <c r="AY946" i="1"/>
  <c r="AA946" i="1" l="1"/>
  <c r="Y946" i="1"/>
  <c r="X946" i="1"/>
  <c r="Z946" i="1"/>
  <c r="AH947" i="1" l="1"/>
  <c r="AT947" i="1"/>
  <c r="BX946" i="1"/>
  <c r="BR947" i="1"/>
  <c r="BF947" i="1"/>
  <c r="BG947" i="1"/>
  <c r="BS947" i="1"/>
  <c r="AU947" i="1"/>
  <c r="AI947" i="1"/>
  <c r="BH947" i="1" l="1"/>
  <c r="BI947" i="1"/>
  <c r="AW947" i="1"/>
  <c r="AV947" i="1"/>
  <c r="BT947" i="1"/>
  <c r="BU947" i="1"/>
  <c r="AK947" i="1"/>
  <c r="AJ947" i="1"/>
  <c r="AL947" i="1" l="1"/>
  <c r="AM947" i="1"/>
  <c r="AY947" i="1"/>
  <c r="AX947" i="1"/>
  <c r="BW947" i="1"/>
  <c r="BV947" i="1"/>
  <c r="BK947" i="1"/>
  <c r="BJ947" i="1"/>
  <c r="AA947" i="1" l="1"/>
  <c r="X947" i="1"/>
  <c r="Y947" i="1"/>
  <c r="Z947" i="1"/>
  <c r="AH948" i="1" l="1"/>
  <c r="BX947" i="1"/>
  <c r="AT948" i="1"/>
  <c r="BR948" i="1"/>
  <c r="BF948" i="1"/>
  <c r="BG948" i="1"/>
  <c r="BS948" i="1"/>
  <c r="AU948" i="1"/>
  <c r="AI948" i="1"/>
  <c r="BU948" i="1" l="1"/>
  <c r="BT948" i="1"/>
  <c r="BI948" i="1"/>
  <c r="BH948" i="1"/>
  <c r="AV948" i="1"/>
  <c r="AW948" i="1"/>
  <c r="AK948" i="1"/>
  <c r="AJ948" i="1"/>
  <c r="AL948" i="1" l="1"/>
  <c r="AM948" i="1"/>
  <c r="BW948" i="1"/>
  <c r="BV948" i="1"/>
  <c r="AX948" i="1"/>
  <c r="AY948" i="1"/>
  <c r="BJ948" i="1"/>
  <c r="BK948" i="1"/>
  <c r="X948" i="1" l="1"/>
  <c r="Z948" i="1"/>
  <c r="AA948" i="1"/>
  <c r="Y948" i="1"/>
  <c r="AT949" i="1" l="1"/>
  <c r="BF949" i="1"/>
  <c r="BR949" i="1"/>
  <c r="BX948" i="1"/>
  <c r="AH949" i="1"/>
  <c r="AU949" i="1"/>
  <c r="BG949" i="1"/>
  <c r="AI949" i="1"/>
  <c r="BS949" i="1"/>
  <c r="AJ949" i="1" l="1"/>
  <c r="AK949" i="1"/>
  <c r="BT949" i="1"/>
  <c r="BU949" i="1"/>
  <c r="BI949" i="1"/>
  <c r="BH949" i="1"/>
  <c r="AW949" i="1"/>
  <c r="AV949" i="1"/>
  <c r="AY949" i="1" l="1"/>
  <c r="AX949" i="1"/>
  <c r="BJ949" i="1"/>
  <c r="BK949" i="1"/>
  <c r="BW949" i="1"/>
  <c r="BV949" i="1"/>
  <c r="AM949" i="1"/>
  <c r="AL949" i="1"/>
  <c r="X949" i="1" l="1"/>
  <c r="Z949" i="1"/>
  <c r="Y949" i="1"/>
  <c r="AA949" i="1"/>
  <c r="BS950" i="1" l="1"/>
  <c r="AU950" i="1"/>
  <c r="BG950" i="1"/>
  <c r="AI950" i="1"/>
  <c r="BX949" i="1"/>
  <c r="AT950" i="1"/>
  <c r="BF950" i="1"/>
  <c r="AH950" i="1"/>
  <c r="BR950" i="1"/>
  <c r="AJ950" i="1" l="1"/>
  <c r="AK950" i="1"/>
  <c r="BU950" i="1"/>
  <c r="BT950" i="1"/>
  <c r="BI950" i="1"/>
  <c r="BH950" i="1"/>
  <c r="AW950" i="1"/>
  <c r="AV950" i="1"/>
  <c r="BW950" i="1" l="1"/>
  <c r="BV950" i="1"/>
  <c r="AX950" i="1"/>
  <c r="AY950" i="1"/>
  <c r="BK950" i="1"/>
  <c r="BJ950" i="1"/>
  <c r="AL950" i="1"/>
  <c r="AM950" i="1"/>
  <c r="Z950" i="1" l="1"/>
  <c r="AA950" i="1"/>
  <c r="X950" i="1"/>
  <c r="Y950" i="1"/>
  <c r="BS951" i="1" l="1"/>
  <c r="AI951" i="1"/>
  <c r="BG951" i="1"/>
  <c r="AU951" i="1"/>
  <c r="BX950" i="1"/>
  <c r="BF951" i="1"/>
  <c r="AT951" i="1"/>
  <c r="BR951" i="1"/>
  <c r="AH951" i="1"/>
  <c r="AK951" i="1" l="1"/>
  <c r="AJ951" i="1"/>
  <c r="BU951" i="1"/>
  <c r="BT951" i="1"/>
  <c r="BI951" i="1"/>
  <c r="BH951" i="1"/>
  <c r="AV951" i="1"/>
  <c r="AW951" i="1"/>
  <c r="BW951" i="1" l="1"/>
  <c r="BV951" i="1"/>
  <c r="AX951" i="1"/>
  <c r="AY951" i="1"/>
  <c r="BJ951" i="1"/>
  <c r="BK951" i="1"/>
  <c r="AL951" i="1"/>
  <c r="AM951" i="1"/>
  <c r="AA951" i="1" l="1"/>
  <c r="Z951" i="1"/>
  <c r="Y951" i="1"/>
  <c r="X951" i="1"/>
  <c r="BX951" i="1" l="1"/>
  <c r="AH952" i="1"/>
  <c r="BR952" i="1"/>
  <c r="AT952" i="1"/>
  <c r="BF952" i="1"/>
  <c r="BG952" i="1"/>
  <c r="BS952" i="1"/>
  <c r="AU952" i="1"/>
  <c r="AI952" i="1"/>
  <c r="AV952" i="1" l="1"/>
  <c r="AW952" i="1"/>
  <c r="BH952" i="1"/>
  <c r="BI952" i="1"/>
  <c r="BT952" i="1"/>
  <c r="BU952" i="1"/>
  <c r="AK952" i="1"/>
  <c r="AJ952" i="1"/>
  <c r="AL952" i="1" l="1"/>
  <c r="AM952" i="1"/>
  <c r="BV952" i="1"/>
  <c r="BW952" i="1"/>
  <c r="BK952" i="1"/>
  <c r="BJ952" i="1"/>
  <c r="AY952" i="1"/>
  <c r="AX952" i="1"/>
  <c r="Y952" i="1" l="1"/>
  <c r="AA952" i="1"/>
  <c r="X952" i="1"/>
  <c r="Z952" i="1"/>
  <c r="BG953" i="1" l="1"/>
  <c r="BS953" i="1"/>
  <c r="AU953" i="1"/>
  <c r="AI953" i="1"/>
  <c r="BF953" i="1"/>
  <c r="BX952" i="1"/>
  <c r="AH953" i="1"/>
  <c r="BR953" i="1"/>
  <c r="AT953" i="1"/>
  <c r="BT953" i="1" l="1"/>
  <c r="BU953" i="1"/>
  <c r="AW953" i="1"/>
  <c r="AV953" i="1"/>
  <c r="AK953" i="1"/>
  <c r="AJ953" i="1"/>
  <c r="BI953" i="1"/>
  <c r="BH953" i="1"/>
  <c r="AX953" i="1" l="1"/>
  <c r="AY953" i="1"/>
  <c r="BJ953" i="1"/>
  <c r="BK953" i="1"/>
  <c r="AL953" i="1"/>
  <c r="AM953" i="1"/>
  <c r="BW953" i="1"/>
  <c r="BV953" i="1"/>
  <c r="Z953" i="1" l="1"/>
  <c r="Y953" i="1"/>
  <c r="X953" i="1"/>
  <c r="AA953" i="1"/>
  <c r="AU954" i="1" l="1"/>
  <c r="BG954" i="1"/>
  <c r="AI954" i="1"/>
  <c r="BS954" i="1"/>
  <c r="BR954" i="1"/>
  <c r="BX953" i="1"/>
  <c r="AH954" i="1"/>
  <c r="BF954" i="1"/>
  <c r="AT954" i="1"/>
  <c r="BH954" i="1" l="1"/>
  <c r="BI954" i="1"/>
  <c r="AW954" i="1"/>
  <c r="AV954" i="1"/>
  <c r="AJ954" i="1"/>
  <c r="AK954" i="1"/>
  <c r="BT954" i="1"/>
  <c r="BU954" i="1"/>
  <c r="AM954" i="1" l="1"/>
  <c r="AL954" i="1"/>
  <c r="BW954" i="1"/>
  <c r="BV954" i="1"/>
  <c r="AY954" i="1"/>
  <c r="AX954" i="1"/>
  <c r="BK954" i="1"/>
  <c r="BJ954" i="1"/>
  <c r="Y954" i="1" l="1"/>
  <c r="AA954" i="1"/>
  <c r="X954" i="1"/>
  <c r="Z954" i="1"/>
  <c r="AI955" i="1" l="1"/>
  <c r="BG955" i="1"/>
  <c r="BS955" i="1"/>
  <c r="AU955" i="1"/>
  <c r="AT955" i="1"/>
  <c r="BF955" i="1"/>
  <c r="BR955" i="1"/>
  <c r="BX954" i="1"/>
  <c r="AH955" i="1"/>
  <c r="BH955" i="1" l="1"/>
  <c r="BI955" i="1"/>
  <c r="AK955" i="1"/>
  <c r="AJ955" i="1"/>
  <c r="BT955" i="1"/>
  <c r="BU955" i="1"/>
  <c r="AW955" i="1"/>
  <c r="AV955" i="1"/>
  <c r="AY955" i="1" l="1"/>
  <c r="AX955" i="1"/>
  <c r="AL955" i="1"/>
  <c r="AM955" i="1"/>
  <c r="BW955" i="1"/>
  <c r="BV955" i="1"/>
  <c r="BJ955" i="1"/>
  <c r="BK955" i="1"/>
  <c r="Z955" i="1" l="1"/>
  <c r="X955" i="1"/>
  <c r="AA955" i="1"/>
  <c r="Y955" i="1"/>
  <c r="AU956" i="1" l="1"/>
  <c r="BG956" i="1"/>
  <c r="AI956" i="1"/>
  <c r="BS956" i="1"/>
  <c r="BR956" i="1"/>
  <c r="BF956" i="1"/>
  <c r="BX955" i="1"/>
  <c r="AT956" i="1"/>
  <c r="AH956" i="1"/>
  <c r="AK956" i="1" l="1"/>
  <c r="AJ956" i="1"/>
  <c r="AW956" i="1"/>
  <c r="AV956" i="1"/>
  <c r="BH956" i="1"/>
  <c r="BI956" i="1"/>
  <c r="BT956" i="1"/>
  <c r="BU956" i="1"/>
  <c r="BK956" i="1" l="1"/>
  <c r="BJ956" i="1"/>
  <c r="BW956" i="1"/>
  <c r="BV956" i="1"/>
  <c r="AY956" i="1"/>
  <c r="AX956" i="1"/>
  <c r="AL956" i="1"/>
  <c r="AM956" i="1"/>
  <c r="Y956" i="1" l="1"/>
  <c r="Z956" i="1"/>
  <c r="AA956" i="1"/>
  <c r="X956" i="1"/>
  <c r="BX956" i="1" l="1"/>
  <c r="BR957" i="1"/>
  <c r="AT957" i="1"/>
  <c r="BF957" i="1"/>
  <c r="AH957" i="1"/>
  <c r="AI957" i="1"/>
  <c r="AU957" i="1"/>
  <c r="BS957" i="1"/>
  <c r="BG957" i="1"/>
  <c r="AJ957" i="1" l="1"/>
  <c r="AK957" i="1"/>
  <c r="BH957" i="1"/>
  <c r="BI957" i="1"/>
  <c r="AW957" i="1"/>
  <c r="AV957" i="1"/>
  <c r="BU957" i="1"/>
  <c r="BT957" i="1"/>
  <c r="BW957" i="1" l="1"/>
  <c r="BV957" i="1"/>
  <c r="AX957" i="1"/>
  <c r="AY957" i="1"/>
  <c r="BJ957" i="1"/>
  <c r="BK957" i="1"/>
  <c r="AM957" i="1"/>
  <c r="AL957" i="1"/>
  <c r="Y957" i="1" l="1"/>
  <c r="AA957" i="1"/>
  <c r="X957" i="1"/>
  <c r="Z957" i="1"/>
  <c r="AH958" i="1" l="1"/>
  <c r="BR958" i="1"/>
  <c r="BX957" i="1"/>
  <c r="AT958" i="1"/>
  <c r="BF958" i="1"/>
  <c r="BS958" i="1"/>
  <c r="AU958" i="1"/>
  <c r="AI958" i="1"/>
  <c r="BG958" i="1"/>
  <c r="BH958" i="1" l="1"/>
  <c r="BI958" i="1"/>
  <c r="AV958" i="1"/>
  <c r="AW958" i="1"/>
  <c r="BT958" i="1"/>
  <c r="BU958" i="1"/>
  <c r="AJ958" i="1"/>
  <c r="AK958" i="1"/>
  <c r="AM958" i="1" l="1"/>
  <c r="AL958" i="1"/>
  <c r="BW958" i="1"/>
  <c r="BV958" i="1"/>
  <c r="AX958" i="1"/>
  <c r="AY958" i="1"/>
  <c r="BK958" i="1"/>
  <c r="BJ958" i="1"/>
  <c r="Y958" i="1" l="1"/>
  <c r="Z958" i="1"/>
  <c r="AA958" i="1"/>
  <c r="X958" i="1"/>
  <c r="AH959" i="1" l="1"/>
  <c r="BF959" i="1"/>
  <c r="BX958" i="1"/>
  <c r="AT959" i="1"/>
  <c r="BR959" i="1"/>
  <c r="BS959" i="1"/>
  <c r="AU959" i="1"/>
  <c r="BG959" i="1"/>
  <c r="AI959" i="1"/>
  <c r="BU959" i="1" l="1"/>
  <c r="BT959" i="1"/>
  <c r="AV959" i="1"/>
  <c r="AW959" i="1"/>
  <c r="BI959" i="1"/>
  <c r="BH959" i="1"/>
  <c r="AJ959" i="1"/>
  <c r="AK959" i="1"/>
  <c r="AL959" i="1" l="1"/>
  <c r="AM959" i="1"/>
  <c r="BK959" i="1"/>
  <c r="BJ959" i="1"/>
  <c r="AX959" i="1"/>
  <c r="AY959" i="1"/>
  <c r="BV959" i="1"/>
  <c r="BW959" i="1"/>
  <c r="Y959" i="1" l="1"/>
  <c r="Z959" i="1"/>
  <c r="X959" i="1"/>
  <c r="AA959" i="1"/>
  <c r="BG960" i="1" l="1"/>
  <c r="BS960" i="1"/>
  <c r="AI960" i="1"/>
  <c r="AU960" i="1"/>
  <c r="AH960" i="1"/>
  <c r="BR960" i="1"/>
  <c r="AT960" i="1"/>
  <c r="BF960" i="1"/>
  <c r="BX959" i="1"/>
  <c r="BI960" i="1" l="1"/>
  <c r="BH960" i="1"/>
  <c r="AW960" i="1"/>
  <c r="AV960" i="1"/>
  <c r="BT960" i="1"/>
  <c r="BU960" i="1"/>
  <c r="AJ960" i="1"/>
  <c r="AK960" i="1"/>
  <c r="BK960" i="1" l="1"/>
  <c r="BJ960" i="1"/>
  <c r="AM960" i="1"/>
  <c r="AL960" i="1"/>
  <c r="BV960" i="1"/>
  <c r="BW960" i="1"/>
  <c r="AY960" i="1"/>
  <c r="AX960" i="1"/>
  <c r="X960" i="1" l="1"/>
  <c r="Y960" i="1"/>
  <c r="AA960" i="1"/>
  <c r="Z960" i="1"/>
  <c r="AI961" i="1" l="1"/>
  <c r="AU961" i="1"/>
  <c r="BG961" i="1"/>
  <c r="BS961" i="1"/>
  <c r="BX960" i="1"/>
  <c r="AT961" i="1"/>
  <c r="BF961" i="1"/>
  <c r="BR961" i="1"/>
  <c r="AH961" i="1"/>
  <c r="AJ961" i="1" l="1"/>
  <c r="AK961" i="1"/>
  <c r="AW961" i="1"/>
  <c r="AV961" i="1"/>
  <c r="BT961" i="1"/>
  <c r="BU961" i="1"/>
  <c r="BH961" i="1"/>
  <c r="BI961" i="1"/>
  <c r="BK961" i="1" l="1"/>
  <c r="BJ961" i="1"/>
  <c r="BV961" i="1"/>
  <c r="BW961" i="1"/>
  <c r="AX961" i="1"/>
  <c r="AY961" i="1"/>
  <c r="AL961" i="1"/>
  <c r="AM961" i="1"/>
  <c r="Y961" i="1" l="1"/>
  <c r="AA961" i="1"/>
  <c r="Z961" i="1"/>
  <c r="X961" i="1"/>
  <c r="BF962" i="1" l="1"/>
  <c r="BR962" i="1"/>
  <c r="BX961" i="1"/>
  <c r="AT962" i="1"/>
  <c r="AH962" i="1"/>
  <c r="AI962" i="1"/>
  <c r="BG962" i="1"/>
  <c r="BS962" i="1"/>
  <c r="AU962" i="1"/>
  <c r="AJ962" i="1" l="1"/>
  <c r="AK962" i="1"/>
  <c r="AW962" i="1"/>
  <c r="AV962" i="1"/>
  <c r="BT962" i="1"/>
  <c r="BU962" i="1"/>
  <c r="BI962" i="1"/>
  <c r="BH962" i="1"/>
  <c r="BK962" i="1" l="1"/>
  <c r="BJ962" i="1"/>
  <c r="BV962" i="1"/>
  <c r="BW962" i="1"/>
  <c r="AY962" i="1"/>
  <c r="AX962" i="1"/>
  <c r="AL962" i="1"/>
  <c r="AM962" i="1"/>
  <c r="Y962" i="1" l="1"/>
  <c r="X962" i="1"/>
  <c r="AA962" i="1"/>
  <c r="Z962" i="1"/>
  <c r="AT963" i="1" l="1"/>
  <c r="BF963" i="1"/>
  <c r="AH963" i="1"/>
  <c r="BR963" i="1"/>
  <c r="BX962" i="1"/>
  <c r="AI963" i="1"/>
  <c r="AU963" i="1"/>
  <c r="BS963" i="1"/>
  <c r="BG963" i="1"/>
  <c r="BT963" i="1" l="1"/>
  <c r="BU963" i="1"/>
  <c r="AJ963" i="1"/>
  <c r="AK963" i="1"/>
  <c r="BI963" i="1"/>
  <c r="BH963" i="1"/>
  <c r="AV963" i="1"/>
  <c r="AW963" i="1"/>
  <c r="AY963" i="1" l="1"/>
  <c r="AX963" i="1"/>
  <c r="BJ963" i="1"/>
  <c r="BK963" i="1"/>
  <c r="AL963" i="1"/>
  <c r="AM963" i="1"/>
  <c r="BV963" i="1"/>
  <c r="BW963" i="1"/>
  <c r="AA963" i="1" l="1"/>
  <c r="Y963" i="1"/>
  <c r="X963" i="1"/>
  <c r="Z963" i="1"/>
  <c r="AT964" i="1" l="1"/>
  <c r="BR964" i="1"/>
  <c r="AH964" i="1"/>
  <c r="BF964" i="1"/>
  <c r="BX963" i="1"/>
  <c r="AU964" i="1"/>
  <c r="AI964" i="1"/>
  <c r="BS964" i="1"/>
  <c r="BG964" i="1"/>
  <c r="BH964" i="1" l="1"/>
  <c r="BI964" i="1"/>
  <c r="AJ964" i="1"/>
  <c r="AK964" i="1"/>
  <c r="BU964" i="1"/>
  <c r="BT964" i="1"/>
  <c r="AW964" i="1"/>
  <c r="AV964" i="1"/>
  <c r="AX964" i="1" l="1"/>
  <c r="AY964" i="1"/>
  <c r="BV964" i="1"/>
  <c r="BW964" i="1"/>
  <c r="AM964" i="1"/>
  <c r="AL964" i="1"/>
  <c r="BK964" i="1"/>
  <c r="BJ964" i="1"/>
  <c r="Y964" i="1" l="1"/>
  <c r="AA964" i="1"/>
  <c r="X964" i="1"/>
  <c r="Z964" i="1"/>
  <c r="BF965" i="1" l="1"/>
  <c r="BR965" i="1"/>
  <c r="AT965" i="1"/>
  <c r="BX964" i="1"/>
  <c r="AH965" i="1"/>
  <c r="BS965" i="1"/>
  <c r="AU965" i="1"/>
  <c r="AI965" i="1"/>
  <c r="BG965" i="1"/>
  <c r="AJ965" i="1" l="1"/>
  <c r="AK965" i="1"/>
  <c r="AV965" i="1"/>
  <c r="AW965" i="1"/>
  <c r="BU965" i="1"/>
  <c r="BT965" i="1"/>
  <c r="BI965" i="1"/>
  <c r="BH965" i="1"/>
  <c r="BK965" i="1" l="1"/>
  <c r="BJ965" i="1"/>
  <c r="BW965" i="1"/>
  <c r="BV965" i="1"/>
  <c r="AY965" i="1"/>
  <c r="AX965" i="1"/>
  <c r="AM965" i="1"/>
  <c r="AL965" i="1"/>
  <c r="Z965" i="1" l="1"/>
  <c r="Y965" i="1"/>
  <c r="AA965" i="1"/>
  <c r="X965" i="1"/>
  <c r="BS966" i="1" l="1"/>
  <c r="AU966" i="1"/>
  <c r="AI966" i="1"/>
  <c r="BG966" i="1"/>
  <c r="BF966" i="1"/>
  <c r="BR966" i="1"/>
  <c r="AH966" i="1"/>
  <c r="BX965" i="1"/>
  <c r="AT966" i="1"/>
  <c r="AV966" i="1" l="1"/>
  <c r="AW966" i="1"/>
  <c r="AK966" i="1"/>
  <c r="AJ966" i="1"/>
  <c r="BT966" i="1"/>
  <c r="BU966" i="1"/>
  <c r="BH966" i="1"/>
  <c r="BI966" i="1"/>
  <c r="BK966" i="1" l="1"/>
  <c r="BJ966" i="1"/>
  <c r="BW966" i="1"/>
  <c r="BV966" i="1"/>
  <c r="AM966" i="1"/>
  <c r="AL966" i="1"/>
  <c r="AX966" i="1"/>
  <c r="AY966" i="1"/>
  <c r="Z966" i="1" l="1"/>
  <c r="Y966" i="1"/>
  <c r="X966" i="1"/>
  <c r="AA966" i="1"/>
  <c r="BS967" i="1" l="1"/>
  <c r="BG967" i="1"/>
  <c r="AU967" i="1"/>
  <c r="AI967" i="1"/>
  <c r="BX966" i="1"/>
  <c r="BR967" i="1"/>
  <c r="AH967" i="1"/>
  <c r="BF967" i="1"/>
  <c r="AT967" i="1"/>
  <c r="AJ967" i="1" l="1"/>
  <c r="AK967" i="1"/>
  <c r="AV967" i="1"/>
  <c r="AW967" i="1"/>
  <c r="BH967" i="1"/>
  <c r="BI967" i="1"/>
  <c r="BU967" i="1"/>
  <c r="BT967" i="1"/>
  <c r="BW967" i="1" l="1"/>
  <c r="BV967" i="1"/>
  <c r="BJ967" i="1"/>
  <c r="BK967" i="1"/>
  <c r="AY967" i="1"/>
  <c r="AX967" i="1"/>
  <c r="AM967" i="1"/>
  <c r="AL967" i="1"/>
  <c r="AA967" i="1" l="1"/>
  <c r="Y967" i="1"/>
  <c r="Z967" i="1"/>
  <c r="X967" i="1"/>
  <c r="AT968" i="1" l="1"/>
  <c r="BX967" i="1"/>
  <c r="BR968" i="1"/>
  <c r="AH968" i="1"/>
  <c r="BF968" i="1"/>
  <c r="AI968" i="1"/>
  <c r="AU968" i="1"/>
  <c r="BS968" i="1"/>
  <c r="BG968" i="1"/>
  <c r="BI968" i="1" l="1"/>
  <c r="BH968" i="1"/>
  <c r="AJ968" i="1"/>
  <c r="AK968" i="1"/>
  <c r="BU968" i="1"/>
  <c r="BT968" i="1"/>
  <c r="AV968" i="1"/>
  <c r="AW968" i="1"/>
  <c r="BW968" i="1" l="1"/>
  <c r="BV968" i="1"/>
  <c r="BK968" i="1"/>
  <c r="BJ968" i="1"/>
  <c r="AX968" i="1"/>
  <c r="AY968" i="1"/>
  <c r="AL968" i="1"/>
  <c r="AM968" i="1"/>
  <c r="Z968" i="1" l="1"/>
  <c r="X968" i="1"/>
  <c r="Y968" i="1"/>
  <c r="AA968" i="1"/>
  <c r="BS969" i="1" l="1"/>
  <c r="AU969" i="1"/>
  <c r="AI969" i="1"/>
  <c r="BG969" i="1"/>
  <c r="BX968" i="1"/>
  <c r="BF969" i="1"/>
  <c r="AT969" i="1"/>
  <c r="BR969" i="1"/>
  <c r="AH969" i="1"/>
  <c r="AK969" i="1" l="1"/>
  <c r="AJ969" i="1"/>
  <c r="BI969" i="1"/>
  <c r="BH969" i="1"/>
  <c r="BU969" i="1"/>
  <c r="BT969" i="1"/>
  <c r="AW969" i="1"/>
  <c r="AV969" i="1"/>
  <c r="BV969" i="1" l="1"/>
  <c r="BW969" i="1"/>
  <c r="BJ969" i="1"/>
  <c r="BK969" i="1"/>
  <c r="AL969" i="1"/>
  <c r="AM969" i="1"/>
  <c r="AY969" i="1"/>
  <c r="AX969" i="1"/>
  <c r="X969" i="1" l="1"/>
  <c r="Z969" i="1"/>
  <c r="Y969" i="1"/>
  <c r="AA969" i="1"/>
  <c r="BR970" i="1" l="1"/>
  <c r="AH970" i="1"/>
  <c r="BF970" i="1"/>
  <c r="BX969" i="1"/>
  <c r="AT970" i="1"/>
  <c r="AU970" i="1"/>
  <c r="AI970" i="1"/>
  <c r="BS970" i="1"/>
  <c r="BG970" i="1"/>
  <c r="AW970" i="1" l="1"/>
  <c r="AV970" i="1"/>
  <c r="AJ970" i="1"/>
  <c r="AK970" i="1"/>
  <c r="BI970" i="1"/>
  <c r="BH970" i="1"/>
  <c r="BU970" i="1"/>
  <c r="BT970" i="1"/>
  <c r="BW970" i="1" l="1"/>
  <c r="BV970" i="1"/>
  <c r="BJ970" i="1"/>
  <c r="BK970" i="1"/>
  <c r="AL970" i="1"/>
  <c r="AM970" i="1"/>
  <c r="AX970" i="1"/>
  <c r="AY970" i="1"/>
  <c r="X970" i="1" l="1"/>
  <c r="Y970" i="1"/>
  <c r="Z970" i="1"/>
  <c r="AA970" i="1"/>
  <c r="BX970" i="1" l="1"/>
  <c r="AH971" i="1"/>
  <c r="BF971" i="1"/>
  <c r="BR971" i="1"/>
  <c r="AT971" i="1"/>
  <c r="AI971" i="1"/>
  <c r="BS971" i="1"/>
  <c r="BG971" i="1"/>
  <c r="AU971" i="1"/>
  <c r="BH971" i="1" l="1"/>
  <c r="BI971" i="1"/>
  <c r="AW971" i="1"/>
  <c r="AV971" i="1"/>
  <c r="AJ971" i="1"/>
  <c r="AK971" i="1"/>
  <c r="BU971" i="1"/>
  <c r="BT971" i="1"/>
  <c r="BV971" i="1" l="1"/>
  <c r="BW971" i="1"/>
  <c r="AM971" i="1"/>
  <c r="AL971" i="1"/>
  <c r="AX971" i="1"/>
  <c r="AY971" i="1"/>
  <c r="BK971" i="1"/>
  <c r="BJ971" i="1"/>
  <c r="AA971" i="1" l="1"/>
  <c r="Y971" i="1"/>
  <c r="X971" i="1"/>
  <c r="Z971" i="1"/>
  <c r="BX971" i="1" l="1"/>
  <c r="BR972" i="1"/>
  <c r="BF972" i="1"/>
  <c r="AH972" i="1"/>
  <c r="AT972" i="1"/>
  <c r="BG972" i="1"/>
  <c r="AU972" i="1"/>
  <c r="AI972" i="1"/>
  <c r="BS972" i="1"/>
  <c r="BI972" i="1" l="1"/>
  <c r="BH972" i="1"/>
  <c r="AW972" i="1"/>
  <c r="AV972" i="1"/>
  <c r="AJ972" i="1"/>
  <c r="AK972" i="1"/>
  <c r="BU972" i="1"/>
  <c r="BT972" i="1"/>
  <c r="AM972" i="1" l="1"/>
  <c r="AL972" i="1"/>
  <c r="BJ972" i="1"/>
  <c r="BK972" i="1"/>
  <c r="BW972" i="1"/>
  <c r="BV972" i="1"/>
  <c r="AX972" i="1"/>
  <c r="AY972" i="1"/>
  <c r="AA972" i="1" l="1"/>
  <c r="X972" i="1"/>
  <c r="Z972" i="1"/>
  <c r="Y972" i="1"/>
  <c r="BX972" i="1" l="1"/>
  <c r="BF973" i="1"/>
  <c r="BR973" i="1"/>
  <c r="AT973" i="1"/>
  <c r="AH973" i="1"/>
  <c r="BS973" i="1"/>
  <c r="AU973" i="1"/>
  <c r="BG973" i="1"/>
  <c r="AI973" i="1"/>
  <c r="AV973" i="1" l="1"/>
  <c r="AW973" i="1"/>
  <c r="AJ973" i="1"/>
  <c r="AK973" i="1"/>
  <c r="BT973" i="1"/>
  <c r="BU973" i="1"/>
  <c r="BH973" i="1"/>
  <c r="BI973" i="1"/>
  <c r="AL973" i="1" l="1"/>
  <c r="AM973" i="1"/>
  <c r="BJ973" i="1"/>
  <c r="BK973" i="1"/>
  <c r="BW973" i="1"/>
  <c r="BV973" i="1"/>
  <c r="AY973" i="1"/>
  <c r="AX973" i="1"/>
  <c r="X973" i="1" l="1"/>
  <c r="Y973" i="1"/>
  <c r="Z973" i="1"/>
  <c r="AA973" i="1"/>
  <c r="AI974" i="1" l="1"/>
  <c r="BS974" i="1"/>
  <c r="AU974" i="1"/>
  <c r="BG974" i="1"/>
  <c r="AH974" i="1"/>
  <c r="BF974" i="1"/>
  <c r="BR974" i="1"/>
  <c r="AT974" i="1"/>
  <c r="BX973" i="1"/>
  <c r="AJ974" i="1" l="1"/>
  <c r="AK974" i="1"/>
  <c r="AW974" i="1"/>
  <c r="AV974" i="1"/>
  <c r="BT974" i="1"/>
  <c r="BU974" i="1"/>
  <c r="BH974" i="1"/>
  <c r="BI974" i="1"/>
  <c r="BJ974" i="1" l="1"/>
  <c r="BK974" i="1"/>
  <c r="BW974" i="1"/>
  <c r="BV974" i="1"/>
  <c r="AY974" i="1"/>
  <c r="AX974" i="1"/>
  <c r="AM974" i="1"/>
  <c r="AL974" i="1"/>
  <c r="Y974" i="1" l="1"/>
  <c r="X974" i="1"/>
  <c r="AA974" i="1"/>
  <c r="Z974" i="1"/>
  <c r="AH975" i="1" l="1"/>
  <c r="BR975" i="1"/>
  <c r="BF975" i="1"/>
  <c r="BX974" i="1"/>
  <c r="AT975" i="1"/>
  <c r="BS975" i="1"/>
  <c r="BG975" i="1"/>
  <c r="AI975" i="1"/>
  <c r="AU975" i="1"/>
  <c r="AW975" i="1" l="1"/>
  <c r="AV975" i="1"/>
  <c r="BH975" i="1"/>
  <c r="BI975" i="1"/>
  <c r="BT975" i="1"/>
  <c r="BU975" i="1"/>
  <c r="AK975" i="1"/>
  <c r="AJ975" i="1"/>
  <c r="AL975" i="1" l="1"/>
  <c r="AM975" i="1"/>
  <c r="BV975" i="1"/>
  <c r="BW975" i="1"/>
  <c r="BK975" i="1"/>
  <c r="BJ975" i="1"/>
  <c r="AY975" i="1"/>
  <c r="AX975" i="1"/>
  <c r="AA975" i="1" l="1"/>
  <c r="X975" i="1"/>
  <c r="Y975" i="1"/>
  <c r="Z975" i="1"/>
  <c r="BX975" i="1" l="1"/>
  <c r="AH976" i="1"/>
  <c r="AT976" i="1"/>
  <c r="BF976" i="1"/>
  <c r="BR976" i="1"/>
  <c r="AU976" i="1"/>
  <c r="BS976" i="1"/>
  <c r="BG976" i="1"/>
  <c r="AI976" i="1"/>
  <c r="BU976" i="1" l="1"/>
  <c r="BT976" i="1"/>
  <c r="BH976" i="1"/>
  <c r="BI976" i="1"/>
  <c r="AW976" i="1"/>
  <c r="AV976" i="1"/>
  <c r="AK976" i="1"/>
  <c r="AJ976" i="1"/>
  <c r="AX976" i="1" l="1"/>
  <c r="AY976" i="1"/>
  <c r="AL976" i="1"/>
  <c r="AM976" i="1"/>
  <c r="BK976" i="1"/>
  <c r="BJ976" i="1"/>
  <c r="BW976" i="1"/>
  <c r="BV976" i="1"/>
  <c r="Z976" i="1" l="1"/>
  <c r="X976" i="1"/>
  <c r="Y976" i="1"/>
  <c r="AA976" i="1"/>
  <c r="BS977" i="1" l="1"/>
  <c r="BG977" i="1"/>
  <c r="AU977" i="1"/>
  <c r="AI977" i="1"/>
  <c r="BR977" i="1"/>
  <c r="BF977" i="1"/>
  <c r="AT977" i="1"/>
  <c r="AH977" i="1"/>
  <c r="BX976" i="1"/>
  <c r="AW977" i="1" l="1"/>
  <c r="AV977" i="1"/>
  <c r="AJ977" i="1"/>
  <c r="AK977" i="1"/>
  <c r="BH977" i="1"/>
  <c r="BI977" i="1"/>
  <c r="BT977" i="1"/>
  <c r="BU977" i="1"/>
  <c r="BW977" i="1" l="1"/>
  <c r="BV977" i="1"/>
  <c r="BK977" i="1"/>
  <c r="BJ977" i="1"/>
  <c r="AL977" i="1"/>
  <c r="AM977" i="1"/>
  <c r="AY977" i="1"/>
  <c r="AX977" i="1"/>
  <c r="X977" i="1" l="1"/>
  <c r="AA977" i="1"/>
  <c r="Z977" i="1"/>
  <c r="Y977" i="1"/>
  <c r="BR978" i="1" l="1"/>
  <c r="BF978" i="1"/>
  <c r="AH978" i="1"/>
  <c r="BX977" i="1"/>
  <c r="AT978" i="1"/>
  <c r="AI978" i="1"/>
  <c r="BG978" i="1"/>
  <c r="BS978" i="1"/>
  <c r="AU978" i="1"/>
  <c r="AV978" i="1" l="1"/>
  <c r="AW978" i="1"/>
  <c r="AJ978" i="1"/>
  <c r="AK978" i="1"/>
  <c r="BH978" i="1"/>
  <c r="BI978" i="1"/>
  <c r="BU978" i="1"/>
  <c r="BT978" i="1"/>
  <c r="BV978" i="1" l="1"/>
  <c r="BW978" i="1"/>
  <c r="BJ978" i="1"/>
  <c r="BK978" i="1"/>
  <c r="AL978" i="1"/>
  <c r="AM978" i="1"/>
  <c r="AY978" i="1"/>
  <c r="AX978" i="1"/>
  <c r="Z978" i="1" l="1"/>
  <c r="X978" i="1"/>
  <c r="Y978" i="1"/>
  <c r="AA978" i="1"/>
  <c r="BS979" i="1" l="1"/>
  <c r="BG979" i="1"/>
  <c r="AU979" i="1"/>
  <c r="AI979" i="1"/>
  <c r="AH979" i="1"/>
  <c r="AT979" i="1"/>
  <c r="BX978" i="1"/>
  <c r="BR979" i="1"/>
  <c r="BF979" i="1"/>
  <c r="AV979" i="1" l="1"/>
  <c r="AW979" i="1"/>
  <c r="BI979" i="1"/>
  <c r="BH979" i="1"/>
  <c r="BT979" i="1"/>
  <c r="BU979" i="1"/>
  <c r="AK979" i="1"/>
  <c r="AJ979" i="1"/>
  <c r="BV979" i="1" l="1"/>
  <c r="BW979" i="1"/>
  <c r="AL979" i="1"/>
  <c r="AM979" i="1"/>
  <c r="BK979" i="1"/>
  <c r="BJ979" i="1"/>
  <c r="AX979" i="1"/>
  <c r="AY979" i="1"/>
  <c r="Z979" i="1" l="1"/>
  <c r="X979" i="1"/>
  <c r="AA979" i="1"/>
  <c r="Y979" i="1"/>
  <c r="BG980" i="1" l="1"/>
  <c r="BS980" i="1"/>
  <c r="AI980" i="1"/>
  <c r="AU980" i="1"/>
  <c r="BX979" i="1"/>
  <c r="AH980" i="1"/>
  <c r="BF980" i="1"/>
  <c r="BR980" i="1"/>
  <c r="AT980" i="1"/>
  <c r="BH980" i="1" l="1"/>
  <c r="BI980" i="1"/>
  <c r="AW980" i="1"/>
  <c r="AV980" i="1"/>
  <c r="BT980" i="1"/>
  <c r="BU980" i="1"/>
  <c r="AJ980" i="1"/>
  <c r="AK980" i="1"/>
  <c r="BV980" i="1" l="1"/>
  <c r="BW980" i="1"/>
  <c r="AL980" i="1"/>
  <c r="AM980" i="1"/>
  <c r="AX980" i="1"/>
  <c r="AY980" i="1"/>
  <c r="BJ980" i="1"/>
  <c r="BK980" i="1"/>
  <c r="AA980" i="1" l="1"/>
  <c r="Z980" i="1"/>
  <c r="X980" i="1"/>
  <c r="Y980" i="1"/>
  <c r="AT981" i="1" l="1"/>
  <c r="BX980" i="1"/>
  <c r="BR981" i="1"/>
  <c r="AH981" i="1"/>
  <c r="BF981" i="1"/>
  <c r="BS981" i="1"/>
  <c r="AU981" i="1"/>
  <c r="BG981" i="1"/>
  <c r="AI981" i="1"/>
  <c r="BH981" i="1" l="1"/>
  <c r="BI981" i="1"/>
  <c r="AK981" i="1"/>
  <c r="AJ981" i="1"/>
  <c r="BT981" i="1"/>
  <c r="BU981" i="1"/>
  <c r="AV981" i="1"/>
  <c r="AW981" i="1"/>
  <c r="AX981" i="1" l="1"/>
  <c r="AY981" i="1"/>
  <c r="BV981" i="1"/>
  <c r="BW981" i="1"/>
  <c r="AL981" i="1"/>
  <c r="AM981" i="1"/>
  <c r="BJ981" i="1"/>
  <c r="BK981" i="1"/>
  <c r="AA981" i="1" l="1"/>
  <c r="Z981" i="1"/>
  <c r="Y981" i="1"/>
  <c r="X981" i="1"/>
  <c r="BR982" i="1" l="1"/>
  <c r="AH982" i="1"/>
  <c r="BX981" i="1"/>
  <c r="AT982" i="1"/>
  <c r="BF982" i="1"/>
  <c r="AU982" i="1"/>
  <c r="AI982" i="1"/>
  <c r="BS982" i="1"/>
  <c r="BG982" i="1"/>
  <c r="BI982" i="1" l="1"/>
  <c r="BH982" i="1"/>
  <c r="AV982" i="1"/>
  <c r="AW982" i="1"/>
  <c r="AJ982" i="1"/>
  <c r="AK982" i="1"/>
  <c r="BU982" i="1"/>
  <c r="BT982" i="1"/>
  <c r="BW982" i="1" l="1"/>
  <c r="BV982" i="1"/>
  <c r="AL982" i="1"/>
  <c r="AM982" i="1"/>
  <c r="AX982" i="1"/>
  <c r="AY982" i="1"/>
  <c r="BK982" i="1"/>
  <c r="BJ982" i="1"/>
  <c r="Y982" i="1" l="1"/>
  <c r="Z982" i="1"/>
  <c r="X982" i="1"/>
  <c r="AA982" i="1"/>
  <c r="AH983" i="1" l="1"/>
  <c r="AT983" i="1"/>
  <c r="BX982" i="1"/>
  <c r="BF983" i="1"/>
  <c r="BR983" i="1"/>
  <c r="BG983" i="1"/>
  <c r="BS983" i="1"/>
  <c r="AU983" i="1"/>
  <c r="AI983" i="1"/>
  <c r="BT983" i="1" l="1"/>
  <c r="BU983" i="1"/>
  <c r="BH983" i="1"/>
  <c r="BI983" i="1"/>
  <c r="AV983" i="1"/>
  <c r="AW983" i="1"/>
  <c r="AJ983" i="1"/>
  <c r="AK983" i="1"/>
  <c r="AL983" i="1" l="1"/>
  <c r="AM983" i="1"/>
  <c r="AY983" i="1"/>
  <c r="AX983" i="1"/>
  <c r="BK983" i="1"/>
  <c r="BJ983" i="1"/>
  <c r="BV983" i="1"/>
  <c r="BW983" i="1"/>
  <c r="Z983" i="1" l="1"/>
  <c r="X983" i="1"/>
  <c r="AA983" i="1"/>
  <c r="Y983" i="1"/>
  <c r="BS984" i="1" l="1"/>
  <c r="AU984" i="1"/>
  <c r="AI984" i="1"/>
  <c r="BG984" i="1"/>
  <c r="BF984" i="1"/>
  <c r="BX983" i="1"/>
  <c r="AH984" i="1"/>
  <c r="AT984" i="1"/>
  <c r="BR984" i="1"/>
  <c r="AW984" i="1" l="1"/>
  <c r="AV984" i="1"/>
  <c r="BU984" i="1"/>
  <c r="BT984" i="1"/>
  <c r="AK984" i="1"/>
  <c r="AJ984" i="1"/>
  <c r="BI984" i="1"/>
  <c r="BH984" i="1"/>
  <c r="BJ984" i="1" l="1"/>
  <c r="BK984" i="1"/>
  <c r="AL984" i="1"/>
  <c r="AM984" i="1"/>
  <c r="BW984" i="1"/>
  <c r="BV984" i="1"/>
  <c r="AY984" i="1"/>
  <c r="AX984" i="1"/>
  <c r="Z984" i="1" l="1"/>
  <c r="X984" i="1"/>
  <c r="Y984" i="1"/>
  <c r="AA984" i="1"/>
  <c r="BG985" i="1" l="1"/>
  <c r="BS985" i="1"/>
  <c r="AI985" i="1"/>
  <c r="AU985" i="1"/>
  <c r="AH985" i="1"/>
  <c r="BF985" i="1"/>
  <c r="BX984" i="1"/>
  <c r="AT985" i="1"/>
  <c r="BR985" i="1"/>
  <c r="BU985" i="1" l="1"/>
  <c r="BT985" i="1"/>
  <c r="BH985" i="1"/>
  <c r="BI985" i="1"/>
  <c r="AV985" i="1"/>
  <c r="AW985" i="1"/>
  <c r="AJ985" i="1"/>
  <c r="AK985" i="1"/>
  <c r="AM985" i="1" l="1"/>
  <c r="AL985" i="1"/>
  <c r="AX985" i="1"/>
  <c r="AY985" i="1"/>
  <c r="BJ985" i="1"/>
  <c r="BK985" i="1"/>
  <c r="BW985" i="1"/>
  <c r="BV985" i="1"/>
  <c r="Z985" i="1" l="1"/>
  <c r="X985" i="1"/>
  <c r="AA985" i="1"/>
  <c r="Y985" i="1"/>
  <c r="BG986" i="1" l="1"/>
  <c r="AU986" i="1"/>
  <c r="AI986" i="1"/>
  <c r="BS986" i="1"/>
  <c r="BX985" i="1"/>
  <c r="BR986" i="1"/>
  <c r="AT986" i="1"/>
  <c r="AH986" i="1"/>
  <c r="BF986" i="1"/>
  <c r="BI986" i="1" l="1"/>
  <c r="BH986" i="1"/>
  <c r="BU986" i="1"/>
  <c r="BT986" i="1"/>
  <c r="AK986" i="1"/>
  <c r="AJ986" i="1"/>
  <c r="AW986" i="1"/>
  <c r="AV986" i="1"/>
  <c r="AX986" i="1" l="1"/>
  <c r="AY986" i="1"/>
  <c r="BW986" i="1"/>
  <c r="BV986" i="1"/>
  <c r="AL986" i="1"/>
  <c r="AM986" i="1"/>
  <c r="BK986" i="1"/>
  <c r="BJ986" i="1"/>
  <c r="X986" i="1" l="1"/>
  <c r="Z986" i="1"/>
  <c r="AA986" i="1"/>
  <c r="Y986" i="1"/>
  <c r="BR987" i="1" l="1"/>
  <c r="AT987" i="1"/>
  <c r="AH987" i="1"/>
  <c r="BF987" i="1"/>
  <c r="BX986" i="1"/>
  <c r="BG987" i="1"/>
  <c r="AI987" i="1"/>
  <c r="BS987" i="1"/>
  <c r="AU987" i="1"/>
  <c r="BI987" i="1" l="1"/>
  <c r="BH987" i="1"/>
  <c r="AJ987" i="1"/>
  <c r="AK987" i="1"/>
  <c r="AW987" i="1"/>
  <c r="AV987" i="1"/>
  <c r="BU987" i="1"/>
  <c r="BT987" i="1"/>
  <c r="BW987" i="1" l="1"/>
  <c r="BV987" i="1"/>
  <c r="AY987" i="1"/>
  <c r="AX987" i="1"/>
  <c r="AL987" i="1"/>
  <c r="AM987" i="1"/>
  <c r="BK987" i="1"/>
  <c r="BJ987" i="1"/>
  <c r="Y987" i="1" l="1"/>
  <c r="X987" i="1"/>
  <c r="Z987" i="1"/>
  <c r="AA987" i="1"/>
  <c r="AU988" i="1" l="1"/>
  <c r="BG988" i="1"/>
  <c r="AI988" i="1"/>
  <c r="BS988" i="1"/>
  <c r="AH988" i="1"/>
  <c r="AT988" i="1"/>
  <c r="BR988" i="1"/>
  <c r="BX987" i="1"/>
  <c r="BF988" i="1"/>
  <c r="BH988" i="1" l="1"/>
  <c r="BI988" i="1"/>
  <c r="BU988" i="1"/>
  <c r="BT988" i="1"/>
  <c r="AV988" i="1"/>
  <c r="AW988" i="1"/>
  <c r="AK988" i="1"/>
  <c r="AJ988" i="1"/>
  <c r="AY988" i="1" l="1"/>
  <c r="AX988" i="1"/>
  <c r="AM988" i="1"/>
  <c r="AL988" i="1"/>
  <c r="BW988" i="1"/>
  <c r="BV988" i="1"/>
  <c r="BJ988" i="1"/>
  <c r="BK988" i="1"/>
  <c r="Y988" i="1" l="1"/>
  <c r="AA988" i="1"/>
  <c r="X988" i="1"/>
  <c r="Z988" i="1"/>
  <c r="BR989" i="1" l="1"/>
  <c r="AH989" i="1"/>
  <c r="BX988" i="1"/>
  <c r="BF989" i="1"/>
  <c r="AT989" i="1"/>
  <c r="BG989" i="1"/>
  <c r="BS989" i="1"/>
  <c r="AI989" i="1"/>
  <c r="AU989" i="1"/>
  <c r="AV989" i="1" l="1"/>
  <c r="AW989" i="1"/>
  <c r="BH989" i="1"/>
  <c r="BI989" i="1"/>
  <c r="AK989" i="1"/>
  <c r="AJ989" i="1"/>
  <c r="BT989" i="1"/>
  <c r="BU989" i="1"/>
  <c r="BV989" i="1" l="1"/>
  <c r="BW989" i="1"/>
  <c r="AM989" i="1"/>
  <c r="AL989" i="1"/>
  <c r="BK989" i="1"/>
  <c r="BJ989" i="1"/>
  <c r="AY989" i="1"/>
  <c r="AX989" i="1"/>
  <c r="X989" i="1" l="1"/>
  <c r="Z989" i="1"/>
  <c r="Y989" i="1"/>
  <c r="AA989" i="1"/>
  <c r="AU990" i="1" l="1"/>
  <c r="AI990" i="1"/>
  <c r="BS990" i="1"/>
  <c r="BG990" i="1"/>
  <c r="AT990" i="1"/>
  <c r="AH990" i="1"/>
  <c r="BF990" i="1"/>
  <c r="BX989" i="1"/>
  <c r="BR990" i="1"/>
  <c r="BU990" i="1" l="1"/>
  <c r="BT990" i="1"/>
  <c r="BI990" i="1"/>
  <c r="BH990" i="1"/>
  <c r="AK990" i="1"/>
  <c r="AJ990" i="1"/>
  <c r="AV990" i="1"/>
  <c r="AW990" i="1"/>
  <c r="AX990" i="1" l="1"/>
  <c r="AY990" i="1"/>
  <c r="AM990" i="1"/>
  <c r="AL990" i="1"/>
  <c r="BK990" i="1"/>
  <c r="BJ990" i="1"/>
  <c r="BW990" i="1"/>
  <c r="BV990" i="1"/>
  <c r="Y990" i="1" l="1"/>
  <c r="X990" i="1"/>
  <c r="Z990" i="1"/>
  <c r="AA990" i="1"/>
  <c r="AI991" i="1" l="1"/>
  <c r="BS991" i="1"/>
  <c r="BG991" i="1"/>
  <c r="AU991" i="1"/>
  <c r="BF991" i="1"/>
  <c r="AT991" i="1"/>
  <c r="BX990" i="1"/>
  <c r="AH991" i="1"/>
  <c r="BR991" i="1"/>
  <c r="AV991" i="1" l="1"/>
  <c r="AW991" i="1"/>
  <c r="BU991" i="1"/>
  <c r="BT991" i="1"/>
  <c r="AJ991" i="1"/>
  <c r="AK991" i="1"/>
  <c r="BI991" i="1"/>
  <c r="BH991" i="1"/>
  <c r="BW991" i="1" l="1"/>
  <c r="BV991" i="1"/>
  <c r="BJ991" i="1"/>
  <c r="BK991" i="1"/>
  <c r="AM991" i="1"/>
  <c r="AL991" i="1"/>
  <c r="AY991" i="1"/>
  <c r="AX991" i="1"/>
  <c r="Z991" i="1" l="1"/>
  <c r="AA991" i="1"/>
  <c r="Y991" i="1"/>
  <c r="X991" i="1"/>
  <c r="AU992" i="1" l="1"/>
  <c r="BS992" i="1"/>
  <c r="AI992" i="1"/>
  <c r="BG992" i="1"/>
  <c r="BR992" i="1"/>
  <c r="BF992" i="1"/>
  <c r="AH992" i="1"/>
  <c r="BX991" i="1"/>
  <c r="AT992" i="1"/>
  <c r="BI992" i="1" l="1"/>
  <c r="BH992" i="1"/>
  <c r="AW992" i="1"/>
  <c r="AV992" i="1"/>
  <c r="AK992" i="1"/>
  <c r="AJ992" i="1"/>
  <c r="BU992" i="1"/>
  <c r="BT992" i="1"/>
  <c r="AY992" i="1" l="1"/>
  <c r="AX992" i="1"/>
  <c r="BV992" i="1"/>
  <c r="BW992" i="1"/>
  <c r="AL992" i="1"/>
  <c r="AM992" i="1"/>
  <c r="BJ992" i="1"/>
  <c r="BK992" i="1"/>
  <c r="Y992" i="1" l="1"/>
  <c r="X992" i="1"/>
  <c r="AA992" i="1"/>
  <c r="Z992" i="1"/>
  <c r="AU993" i="1" l="1"/>
  <c r="AI993" i="1"/>
  <c r="BS993" i="1"/>
  <c r="BG993" i="1"/>
  <c r="BR993" i="1"/>
  <c r="AH993" i="1"/>
  <c r="BF993" i="1"/>
  <c r="BX992" i="1"/>
  <c r="AT993" i="1"/>
  <c r="BI993" i="1" l="1"/>
  <c r="BH993" i="1"/>
  <c r="AW993" i="1"/>
  <c r="AV993" i="1"/>
  <c r="AJ993" i="1"/>
  <c r="AK993" i="1"/>
  <c r="BU993" i="1"/>
  <c r="BT993" i="1"/>
  <c r="BV993" i="1" l="1"/>
  <c r="BW993" i="1"/>
  <c r="AL993" i="1"/>
  <c r="AM993" i="1"/>
  <c r="AX993" i="1"/>
  <c r="AY993" i="1"/>
  <c r="BJ993" i="1"/>
  <c r="BK993" i="1"/>
  <c r="Y993" i="1" l="1"/>
  <c r="Z993" i="1"/>
  <c r="AA993" i="1"/>
  <c r="X993" i="1"/>
  <c r="BX993" i="1" l="1"/>
  <c r="AH994" i="1"/>
  <c r="BF994" i="1"/>
  <c r="AT994" i="1"/>
  <c r="BR994" i="1"/>
  <c r="AI994" i="1"/>
  <c r="BG994" i="1"/>
  <c r="AU994" i="1"/>
  <c r="BS994" i="1"/>
  <c r="BT994" i="1" l="1"/>
  <c r="BU994" i="1"/>
  <c r="AV994" i="1"/>
  <c r="AW994" i="1"/>
  <c r="BH994" i="1"/>
  <c r="BI994" i="1"/>
  <c r="AJ994" i="1"/>
  <c r="AK994" i="1"/>
  <c r="AM994" i="1" l="1"/>
  <c r="AL994" i="1"/>
  <c r="BJ994" i="1"/>
  <c r="BK994" i="1"/>
  <c r="AX994" i="1"/>
  <c r="AY994" i="1"/>
  <c r="BV994" i="1"/>
  <c r="BW994" i="1"/>
  <c r="Z994" i="1" l="1"/>
  <c r="AA994" i="1"/>
  <c r="X994" i="1"/>
  <c r="Y994" i="1"/>
  <c r="AI995" i="1" l="1"/>
  <c r="BG995" i="1"/>
  <c r="AU995" i="1"/>
  <c r="BS995" i="1"/>
  <c r="AT995" i="1"/>
  <c r="AH995" i="1"/>
  <c r="BF995" i="1"/>
  <c r="BR995" i="1"/>
  <c r="BX994" i="1"/>
  <c r="BI995" i="1" l="1"/>
  <c r="BH995" i="1"/>
  <c r="AV995" i="1"/>
  <c r="AW995" i="1"/>
  <c r="BU995" i="1"/>
  <c r="BT995" i="1"/>
  <c r="AJ995" i="1"/>
  <c r="AK995" i="1"/>
  <c r="AL995" i="1" l="1"/>
  <c r="AM995" i="1"/>
  <c r="BV995" i="1"/>
  <c r="BW995" i="1"/>
  <c r="AY995" i="1"/>
  <c r="AX995" i="1"/>
  <c r="BJ995" i="1"/>
  <c r="BK995" i="1"/>
  <c r="AA995" i="1" l="1"/>
  <c r="Z995" i="1"/>
  <c r="Y995" i="1"/>
  <c r="X995" i="1"/>
  <c r="BX995" i="1" l="1"/>
  <c r="AH996" i="1"/>
  <c r="BF996" i="1"/>
  <c r="BR996" i="1"/>
  <c r="AT996" i="1"/>
  <c r="AI996" i="1"/>
  <c r="AU996" i="1"/>
  <c r="BG996" i="1"/>
  <c r="BS996" i="1"/>
  <c r="AV996" i="1" l="1"/>
  <c r="AW996" i="1"/>
  <c r="BT996" i="1"/>
  <c r="BU996" i="1"/>
  <c r="BI996" i="1"/>
  <c r="BH996" i="1"/>
  <c r="AK996" i="1"/>
  <c r="AJ996" i="1"/>
  <c r="AM996" i="1" l="1"/>
  <c r="AL996" i="1"/>
  <c r="BK996" i="1"/>
  <c r="BJ996" i="1"/>
  <c r="BW996" i="1"/>
  <c r="BV996" i="1"/>
  <c r="AX996" i="1"/>
  <c r="AY996" i="1"/>
  <c r="Z996" i="1" l="1"/>
  <c r="X996" i="1"/>
  <c r="AA996" i="1"/>
  <c r="Y996" i="1"/>
  <c r="AI997" i="1" l="1"/>
  <c r="BS997" i="1"/>
  <c r="AU997" i="1"/>
  <c r="BG997" i="1"/>
  <c r="BF997" i="1"/>
  <c r="BR997" i="1"/>
  <c r="AT997" i="1"/>
  <c r="AH997" i="1"/>
  <c r="BX996" i="1"/>
  <c r="AV997" i="1" l="1"/>
  <c r="AW997" i="1"/>
  <c r="AK997" i="1"/>
  <c r="AJ997" i="1"/>
  <c r="BT997" i="1"/>
  <c r="BU997" i="1"/>
  <c r="BI997" i="1"/>
  <c r="BH997" i="1"/>
  <c r="BK997" i="1" l="1"/>
  <c r="BJ997" i="1"/>
  <c r="BW997" i="1"/>
  <c r="BV997" i="1"/>
  <c r="AL997" i="1"/>
  <c r="AM997" i="1"/>
  <c r="AY997" i="1"/>
  <c r="AX997" i="1"/>
  <c r="Z997" i="1" l="1"/>
  <c r="X997" i="1"/>
  <c r="AA997" i="1"/>
  <c r="Y997" i="1"/>
  <c r="AU998" i="1" l="1"/>
  <c r="BS998" i="1"/>
  <c r="AI998" i="1"/>
  <c r="BG998" i="1"/>
  <c r="BR998" i="1"/>
  <c r="AT998" i="1"/>
  <c r="BF998" i="1"/>
  <c r="BX997" i="1"/>
  <c r="AH998" i="1"/>
  <c r="AK998" i="1" l="1"/>
  <c r="AJ998" i="1"/>
  <c r="BH998" i="1"/>
  <c r="BI998" i="1"/>
  <c r="AW998" i="1"/>
  <c r="AV998" i="1"/>
  <c r="BU998" i="1"/>
  <c r="BT998" i="1"/>
  <c r="BV998" i="1" l="1"/>
  <c r="BW998" i="1"/>
  <c r="AY998" i="1"/>
  <c r="AX998" i="1"/>
  <c r="BJ998" i="1"/>
  <c r="BK998" i="1"/>
  <c r="AL998" i="1"/>
  <c r="AM998" i="1"/>
  <c r="Y998" i="1" l="1"/>
  <c r="X998" i="1"/>
  <c r="AA998" i="1"/>
  <c r="Z998" i="1"/>
  <c r="AU999" i="1" l="1"/>
  <c r="BG999" i="1"/>
  <c r="AI999" i="1"/>
  <c r="BS999" i="1"/>
  <c r="BX998" i="1"/>
  <c r="BF999" i="1"/>
  <c r="BR999" i="1"/>
  <c r="AT999" i="1"/>
  <c r="AH999" i="1"/>
  <c r="BT999" i="1" l="1"/>
  <c r="BU999" i="1"/>
  <c r="AJ999" i="1"/>
  <c r="AK999" i="1"/>
  <c r="AW999" i="1"/>
  <c r="AV999" i="1"/>
  <c r="BH999" i="1"/>
  <c r="BI999" i="1"/>
  <c r="BK999" i="1" l="1"/>
  <c r="BJ999" i="1"/>
  <c r="AY999" i="1"/>
  <c r="AX999" i="1"/>
  <c r="AL999" i="1"/>
  <c r="AM999" i="1"/>
  <c r="BV999" i="1"/>
  <c r="BW999" i="1"/>
  <c r="Z999" i="1" l="1"/>
  <c r="X999" i="1"/>
  <c r="AA999" i="1"/>
  <c r="Y999" i="1"/>
  <c r="AU1000" i="1" l="1"/>
  <c r="AI1000" i="1"/>
  <c r="BG1000" i="1"/>
  <c r="BS1000" i="1"/>
  <c r="AT1000" i="1"/>
  <c r="BF1000" i="1"/>
  <c r="BX999" i="1"/>
  <c r="AH1000" i="1"/>
  <c r="BR1000" i="1"/>
  <c r="BT1000" i="1" l="1"/>
  <c r="BU1000" i="1"/>
  <c r="BH1000" i="1"/>
  <c r="BI1000" i="1"/>
  <c r="AK1000" i="1"/>
  <c r="AJ1000" i="1"/>
  <c r="AV1000" i="1"/>
  <c r="AW1000" i="1"/>
  <c r="AX1000" i="1" l="1"/>
  <c r="AY1000" i="1"/>
  <c r="AL1000" i="1"/>
  <c r="AM1000" i="1"/>
  <c r="BK1000" i="1"/>
  <c r="BJ1000" i="1"/>
  <c r="BW1000" i="1"/>
  <c r="BV1000" i="1"/>
  <c r="Z1000" i="1" l="1"/>
  <c r="X1000" i="1"/>
  <c r="AA1000" i="1"/>
  <c r="Y1000" i="1"/>
  <c r="AU1001" i="1" l="1"/>
  <c r="AI1001" i="1"/>
  <c r="BG1001" i="1"/>
  <c r="BS1001" i="1"/>
  <c r="BF1001" i="1"/>
  <c r="AH1001" i="1"/>
  <c r="AT1001" i="1"/>
  <c r="BX1000" i="1"/>
  <c r="BR1001" i="1"/>
  <c r="AK1001" i="1" l="1"/>
  <c r="AJ1001" i="1"/>
  <c r="BT1001" i="1"/>
  <c r="BU1001" i="1"/>
  <c r="AW1001" i="1"/>
  <c r="AV1001" i="1"/>
  <c r="BH1001" i="1"/>
  <c r="BI1001" i="1"/>
  <c r="BJ1001" i="1" l="1"/>
  <c r="BK1001" i="1"/>
  <c r="AY1001" i="1"/>
  <c r="AX1001" i="1"/>
  <c r="BV1001" i="1"/>
  <c r="BW1001" i="1"/>
  <c r="AM1001" i="1"/>
  <c r="AL1001" i="1"/>
  <c r="X1001" i="1" l="1"/>
  <c r="AA1001" i="1"/>
  <c r="Y1001" i="1"/>
  <c r="Z1001" i="1"/>
  <c r="BX1001" i="1" l="1"/>
  <c r="AH1002" i="1"/>
  <c r="AT1002" i="1"/>
  <c r="BF1002" i="1"/>
  <c r="BR1002" i="1"/>
  <c r="AI1002" i="1"/>
  <c r="BS1002" i="1"/>
  <c r="BG1002" i="1"/>
  <c r="AU1002" i="1"/>
  <c r="BT1002" i="1" l="1"/>
  <c r="BU1002" i="1"/>
  <c r="BI1002" i="1"/>
  <c r="BH1002" i="1"/>
  <c r="AV1002" i="1"/>
  <c r="AW1002" i="1"/>
  <c r="AJ1002" i="1"/>
  <c r="AK1002" i="1"/>
  <c r="AY1002" i="1" l="1"/>
  <c r="AX1002" i="1"/>
  <c r="AL1002" i="1"/>
  <c r="AM1002" i="1"/>
  <c r="BK1002" i="1"/>
  <c r="BJ1002" i="1"/>
  <c r="BW1002" i="1"/>
  <c r="BV1002" i="1"/>
  <c r="Y1002" i="1" l="1"/>
  <c r="Z1002" i="1"/>
  <c r="X1002" i="1"/>
  <c r="AA1002" i="1"/>
  <c r="K2" i="1"/>
  <c r="N57" i="1"/>
  <c r="K57" i="1"/>
  <c r="N2" i="1"/>
  <c r="J11" i="1" l="1"/>
  <c r="J10" i="1"/>
  <c r="BX1002" i="1"/>
</calcChain>
</file>

<file path=xl/sharedStrings.xml><?xml version="1.0" encoding="utf-8"?>
<sst xmlns="http://schemas.openxmlformats.org/spreadsheetml/2006/main" count="125" uniqueCount="73">
  <si>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</si>
  <si>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</si>
  <si>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</si>
  <si>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</si>
  <si>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</si>
  <si>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</si>
  <si>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</si>
  <si>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</si>
  <si>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stage</t>
    <phoneticPr fontId="1" type="noConversion"/>
  </si>
  <si>
    <t>mod time</t>
    <phoneticPr fontId="1" type="noConversion"/>
  </si>
  <si>
    <t>S0</t>
    <phoneticPr fontId="1" type="noConversion"/>
  </si>
  <si>
    <t>S1</t>
    <phoneticPr fontId="1" type="noConversion"/>
  </si>
  <si>
    <t>S0_t1</t>
    <phoneticPr fontId="1" type="noConversion"/>
  </si>
  <si>
    <t>S1_t1</t>
    <phoneticPr fontId="1" type="noConversion"/>
  </si>
  <si>
    <t>P1_t1</t>
    <phoneticPr fontId="1" type="noConversion"/>
  </si>
  <si>
    <t>P2_t1</t>
    <phoneticPr fontId="1" type="noConversion"/>
  </si>
  <si>
    <t>S0_e1</t>
    <phoneticPr fontId="1" type="noConversion"/>
  </si>
  <si>
    <t>S1_e1</t>
    <phoneticPr fontId="1" type="noConversion"/>
  </si>
  <si>
    <t>S0_t2</t>
    <phoneticPr fontId="1" type="noConversion"/>
  </si>
  <si>
    <t>S1_t2</t>
    <phoneticPr fontId="1" type="noConversion"/>
  </si>
  <si>
    <t>P1_t2</t>
    <phoneticPr fontId="1" type="noConversion"/>
  </si>
  <si>
    <t>P2_t2</t>
    <phoneticPr fontId="1" type="noConversion"/>
  </si>
  <si>
    <t>S0_e2</t>
    <phoneticPr fontId="1" type="noConversion"/>
  </si>
  <si>
    <t>S1_e2</t>
    <phoneticPr fontId="1" type="noConversion"/>
  </si>
  <si>
    <t>S0_t3</t>
    <phoneticPr fontId="1" type="noConversion"/>
  </si>
  <si>
    <t>S1_t3</t>
    <phoneticPr fontId="1" type="noConversion"/>
  </si>
  <si>
    <t>P1_t3</t>
    <phoneticPr fontId="1" type="noConversion"/>
  </si>
  <si>
    <t>P2_t3</t>
    <phoneticPr fontId="1" type="noConversion"/>
  </si>
  <si>
    <t>S0_e3</t>
    <phoneticPr fontId="1" type="noConversion"/>
  </si>
  <si>
    <t>S1_e3</t>
    <phoneticPr fontId="1" type="noConversion"/>
  </si>
  <si>
    <t>S0_t4</t>
    <phoneticPr fontId="1" type="noConversion"/>
  </si>
  <si>
    <t>S1_t4</t>
    <phoneticPr fontId="1" type="noConversion"/>
  </si>
  <si>
    <t>P1_t4</t>
    <phoneticPr fontId="1" type="noConversion"/>
  </si>
  <si>
    <t>P2_t4</t>
    <phoneticPr fontId="1" type="noConversion"/>
  </si>
  <si>
    <t>S0_e4</t>
    <phoneticPr fontId="1" type="noConversion"/>
  </si>
  <si>
    <t>S1_e4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</si>
  <si>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</si>
  <si>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</si>
  <si>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</si>
  <si>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</si>
  <si>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B1</t>
    <phoneticPr fontId="1" type="noConversion"/>
  </si>
  <si>
    <t>B2</t>
    <phoneticPr fontId="1" type="noConversion"/>
  </si>
  <si>
    <t>폐정맥</t>
    <phoneticPr fontId="1" type="noConversion"/>
  </si>
  <si>
    <t>좌심실</t>
    <phoneticPr fontId="1" type="noConversion"/>
  </si>
  <si>
    <t>대동맥</t>
    <phoneticPr fontId="1" type="noConversion"/>
  </si>
  <si>
    <t>대정맥</t>
    <phoneticPr fontId="1" type="noConversion"/>
  </si>
  <si>
    <t>기본값 세팅 (참고)</t>
    <phoneticPr fontId="1" type="noConversion"/>
  </si>
  <si>
    <t>반복횟수</t>
    <phoneticPr fontId="1" type="noConversion"/>
  </si>
  <si>
    <t>반복주기</t>
    <phoneticPr fontId="1" type="noConversion"/>
  </si>
  <si>
    <t>시간간격</t>
    <phoneticPr fontId="1" type="noConversion"/>
  </si>
  <si>
    <t>판막의저항</t>
    <phoneticPr fontId="1" type="noConversion"/>
  </si>
  <si>
    <t>판막의저항</t>
    <phoneticPr fontId="1" type="noConversion"/>
  </si>
  <si>
    <t>혈관저항</t>
    <phoneticPr fontId="1" type="noConversion"/>
  </si>
  <si>
    <r>
      <t>R</t>
    </r>
    <r>
      <rPr>
        <sz val="8"/>
        <color theme="1"/>
        <rFont val="맑은 고딕"/>
        <family val="3"/>
        <charset val="129"/>
        <scheme val="minor"/>
      </rPr>
      <t>0</t>
    </r>
    <phoneticPr fontId="1" type="noConversion"/>
  </si>
  <si>
    <r>
      <t>R</t>
    </r>
    <r>
      <rPr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</si>
  <si>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R</t>
    </r>
    <r>
      <rPr>
        <sz val="8"/>
        <color theme="1"/>
        <rFont val="맑은 고딕"/>
        <family val="3"/>
        <charset val="129"/>
        <scheme val="minor"/>
      </rPr>
      <t>2</t>
    </r>
    <phoneticPr fontId="1" type="noConversion"/>
  </si>
  <si>
    <t>좌심실</t>
    <phoneticPr fontId="1" type="noConversion"/>
  </si>
  <si>
    <r>
      <t>혈압P</t>
    </r>
    <r>
      <rPr>
        <sz val="8"/>
        <color theme="1"/>
        <rFont val="맑은 고딕"/>
        <family val="3"/>
        <charset val="129"/>
        <scheme val="minor"/>
      </rPr>
      <t>0</t>
    </r>
    <phoneticPr fontId="1" type="noConversion"/>
  </si>
  <si>
    <r>
      <t>혈압P</t>
    </r>
    <r>
      <rPr>
        <sz val="8"/>
        <color theme="1"/>
        <rFont val="맑은 고딕"/>
        <family val="3"/>
        <charset val="129"/>
        <scheme val="minor"/>
      </rPr>
      <t>2</t>
    </r>
    <phoneticPr fontId="1" type="noConversion"/>
  </si>
  <si>
    <r>
      <t>유순도C</t>
    </r>
    <r>
      <rPr>
        <sz val="8"/>
        <color theme="1"/>
        <rFont val="맑은 고딕"/>
        <family val="3"/>
        <charset val="129"/>
        <scheme val="minor"/>
      </rPr>
      <t>2</t>
    </r>
    <phoneticPr fontId="1" type="noConversion"/>
  </si>
  <si>
    <r>
      <t>혈압P</t>
    </r>
    <r>
      <rPr>
        <sz val="8"/>
        <color theme="1"/>
        <rFont val="맑은 고딕"/>
        <family val="3"/>
        <charset val="129"/>
        <scheme val="minor"/>
      </rPr>
      <t>3</t>
    </r>
    <phoneticPr fontId="1" type="noConversion"/>
  </si>
  <si>
    <r>
      <t>부피 V</t>
    </r>
    <r>
      <rPr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</si>
  <si>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혈압P</t>
    </r>
    <r>
      <rPr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</si>
  <si>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유순도C</t>
    </r>
    <r>
      <rPr>
        <sz val="8"/>
        <color theme="1"/>
        <rFont val="맑은 고딕"/>
        <family val="3"/>
        <charset val="129"/>
        <scheme val="minor"/>
      </rPr>
      <t>1</t>
    </r>
    <phoneticPr fontId="1" type="noConversion"/>
  </si>
  <si>
    <t>시간</t>
    <phoneticPr fontId="1" type="noConversion"/>
  </si>
  <si>
    <t>시간 (분)</t>
    <phoneticPr fontId="1" type="noConversion"/>
  </si>
  <si>
    <r>
      <t>유순도 C</t>
    </r>
    <r>
      <rPr>
        <b/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</si>
  <si>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혈압 P</t>
    </r>
    <r>
      <rPr>
        <b/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</si>
  <si>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혈압 P</t>
    </r>
    <r>
      <rPr>
        <b/>
        <sz val="8"/>
        <color theme="1"/>
        <rFont val="맑은 고딕"/>
        <family val="3"/>
        <charset val="129"/>
        <scheme val="minor"/>
      </rPr>
      <t>2</t>
    </r>
    <phoneticPr fontId="1" type="noConversion"/>
  </si>
  <si>
    <r>
      <t>부피 V</t>
    </r>
    <r>
      <rPr>
        <b/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</si>
  <si>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혈압P</t>
    </r>
    <r>
      <rPr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</si>
  <si>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혈압P</t>
    </r>
    <r>
      <rPr>
        <sz val="8"/>
        <color theme="1"/>
        <rFont val="맑은 고딕"/>
        <family val="3"/>
        <charset val="129"/>
        <scheme val="minor"/>
      </rPr>
      <t>1</t>
    </r>
    <phoneticPr fontId="1" type="noConversion"/>
  </si>
  <si>
    <r>
      <t>혈압P</t>
    </r>
    <r>
      <rPr>
        <sz val="8"/>
        <color theme="1"/>
        <rFont val="맑은 고딕"/>
        <family val="3"/>
        <charset val="129"/>
        <scheme val="minor"/>
      </rPr>
      <t>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</si>
</sst>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.0000000_);[Red]\(0.0000000\)"/>
    <numFmt numFmtId="177" formatCode="0.0"/>
    <numFmt numFmtId="178" formatCode="_-* #,##0.00_-;\-* #,##0.00_-;_-* &quot;-&quot;_-;_-@_-"/>
    <numFmt numFmtId="179" formatCode="_-* #,##0.0000_-;\-* #,##0.0000_-;_-* &quot;-&quot;_-;_-@_-"/>
    <numFmt numFmtId="180" formatCode="0.00_ "/>
    <numFmt numFmtId="181" formatCode="0.000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5"/>
      <color rgb="FFFFFFFF"/>
      <name val="Courier New"/>
      <family val="3"/>
    </font>
    <font>
      <sz val="6"/>
      <color rgb="FF0D0D0D"/>
      <name val="Segoe UI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rgb="FFFF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77" fontId="0" fillId="8" borderId="9" xfId="0" applyNumberFormat="1" applyFill="1" applyBorder="1" applyAlignment="1">
      <alignment horizontal="center" vertical="center"/>
    </xf>
    <xf numFmtId="178" fontId="0" fillId="0" borderId="0" xfId="1" applyNumberFormat="1" applyFont="1">
      <alignment vertical="center"/>
    </xf>
    <xf numFmtId="178" fontId="4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0" fontId="4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0" xfId="1" applyNumberFormat="1" applyFont="1" applyBorder="1" applyAlignment="1">
      <alignment horizontal="center"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좌심실 유순도 </a:t>
            </a:r>
            <a:r>
              <a:rPr lang="en-US" altLang="ko-KR"/>
              <a:t>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유순도 C1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Sheet1!$T$2:$T$1002</c15:sqref>
                  </c15:fullRef>
                </c:ext>
              </c:extLst>
              <c:f>Sheet1!$T$3:$T$1002</c:f>
              <c:numCache>
                <c:formatCode>General</c:formatCode>
                <c:ptCount val="1000"/>
                <c:pt idx="0">
                  <c:v>6.649999999999999E-5</c:v>
                </c:pt>
                <c:pt idx="1">
                  <c:v>1.3299999999999998E-4</c:v>
                </c:pt>
                <c:pt idx="2">
                  <c:v>1.995E-4</c:v>
                </c:pt>
                <c:pt idx="3">
                  <c:v>2.6599999999999996E-4</c:v>
                </c:pt>
                <c:pt idx="4">
                  <c:v>3.325E-4</c:v>
                </c:pt>
                <c:pt idx="5">
                  <c:v>3.9899999999999999E-4</c:v>
                </c:pt>
                <c:pt idx="6">
                  <c:v>4.6549999999999993E-4</c:v>
                </c:pt>
                <c:pt idx="7">
                  <c:v>5.3199999999999992E-4</c:v>
                </c:pt>
                <c:pt idx="8">
                  <c:v>5.9849999999999997E-4</c:v>
                </c:pt>
                <c:pt idx="9">
                  <c:v>6.6500000000000001E-4</c:v>
                </c:pt>
                <c:pt idx="10">
                  <c:v>7.3149999999999995E-4</c:v>
                </c:pt>
                <c:pt idx="11">
                  <c:v>7.9799999999999999E-4</c:v>
                </c:pt>
                <c:pt idx="12">
                  <c:v>8.6450000000000003E-4</c:v>
                </c:pt>
                <c:pt idx="13">
                  <c:v>9.3099999999999986E-4</c:v>
                </c:pt>
                <c:pt idx="14">
                  <c:v>9.9749999999999991E-4</c:v>
                </c:pt>
                <c:pt idx="15">
                  <c:v>1.0639999999999998E-3</c:v>
                </c:pt>
                <c:pt idx="16">
                  <c:v>1.1305E-3</c:v>
                </c:pt>
                <c:pt idx="17">
                  <c:v>1.1969999999999999E-3</c:v>
                </c:pt>
                <c:pt idx="18">
                  <c:v>1.2634999999999999E-3</c:v>
                </c:pt>
                <c:pt idx="19">
                  <c:v>1.33E-3</c:v>
                </c:pt>
                <c:pt idx="20">
                  <c:v>1.3965E-3</c:v>
                </c:pt>
                <c:pt idx="21">
                  <c:v>1.4629999999999999E-3</c:v>
                </c:pt>
                <c:pt idx="22">
                  <c:v>1.5295E-3</c:v>
                </c:pt>
                <c:pt idx="23">
                  <c:v>1.596E-3</c:v>
                </c:pt>
                <c:pt idx="24">
                  <c:v>1.6624999999999999E-3</c:v>
                </c:pt>
                <c:pt idx="25">
                  <c:v>1.7290000000000001E-3</c:v>
                </c:pt>
                <c:pt idx="26">
                  <c:v>1.7954999999999998E-3</c:v>
                </c:pt>
                <c:pt idx="27">
                  <c:v>1.8619999999999997E-3</c:v>
                </c:pt>
                <c:pt idx="28">
                  <c:v>1.9284999999999999E-3</c:v>
                </c:pt>
                <c:pt idx="29">
                  <c:v>1.9949999999999998E-3</c:v>
                </c:pt>
                <c:pt idx="30">
                  <c:v>2.0615E-3</c:v>
                </c:pt>
                <c:pt idx="31">
                  <c:v>2.1279999999999997E-3</c:v>
                </c:pt>
                <c:pt idx="32">
                  <c:v>2.1944999999999998E-3</c:v>
                </c:pt>
                <c:pt idx="33">
                  <c:v>2.261E-3</c:v>
                </c:pt>
                <c:pt idx="34">
                  <c:v>2.3274999999999997E-3</c:v>
                </c:pt>
                <c:pt idx="35">
                  <c:v>2.3939999999999999E-3</c:v>
                </c:pt>
                <c:pt idx="36">
                  <c:v>2.4605E-3</c:v>
                </c:pt>
                <c:pt idx="37">
                  <c:v>2.5269999999999997E-3</c:v>
                </c:pt>
                <c:pt idx="38">
                  <c:v>2.5934999999999999E-3</c:v>
                </c:pt>
                <c:pt idx="39">
                  <c:v>2.66E-3</c:v>
                </c:pt>
                <c:pt idx="40">
                  <c:v>2.7265000000000002E-3</c:v>
                </c:pt>
                <c:pt idx="41">
                  <c:v>2.7929999999999999E-3</c:v>
                </c:pt>
                <c:pt idx="42">
                  <c:v>2.8594999999999996E-3</c:v>
                </c:pt>
                <c:pt idx="43">
                  <c:v>2.9259999999999998E-3</c:v>
                </c:pt>
                <c:pt idx="44">
                  <c:v>2.9924999999999995E-3</c:v>
                </c:pt>
                <c:pt idx="45">
                  <c:v>3.0590000000000001E-3</c:v>
                </c:pt>
                <c:pt idx="46">
                  <c:v>3.1254999999999998E-3</c:v>
                </c:pt>
                <c:pt idx="47">
                  <c:v>3.192E-3</c:v>
                </c:pt>
                <c:pt idx="48">
                  <c:v>3.2584999999999997E-3</c:v>
                </c:pt>
                <c:pt idx="49">
                  <c:v>3.3249999999999998E-3</c:v>
                </c:pt>
                <c:pt idx="50">
                  <c:v>3.3915E-3</c:v>
                </c:pt>
                <c:pt idx="51">
                  <c:v>3.4580000000000001E-3</c:v>
                </c:pt>
                <c:pt idx="52">
                  <c:v>3.5244999999999999E-3</c:v>
                </c:pt>
                <c:pt idx="53">
                  <c:v>3.5909999999999996E-3</c:v>
                </c:pt>
                <c:pt idx="54">
                  <c:v>3.6574999999999997E-3</c:v>
                </c:pt>
                <c:pt idx="55">
                  <c:v>3.7239999999999994E-3</c:v>
                </c:pt>
                <c:pt idx="56">
                  <c:v>3.7905E-3</c:v>
                </c:pt>
                <c:pt idx="57">
                  <c:v>3.8569999999999998E-3</c:v>
                </c:pt>
                <c:pt idx="58">
                  <c:v>3.9234999999999999E-3</c:v>
                </c:pt>
                <c:pt idx="59">
                  <c:v>3.9899999999999996E-3</c:v>
                </c:pt>
                <c:pt idx="60">
                  <c:v>4.0564999999999993E-3</c:v>
                </c:pt>
                <c:pt idx="61">
                  <c:v>4.1229999999999999E-3</c:v>
                </c:pt>
                <c:pt idx="62">
                  <c:v>4.1894999999999996E-3</c:v>
                </c:pt>
                <c:pt idx="63">
                  <c:v>4.2559999999999994E-3</c:v>
                </c:pt>
                <c:pt idx="64">
                  <c:v>4.3225E-3</c:v>
                </c:pt>
                <c:pt idx="65">
                  <c:v>4.3889999999999997E-3</c:v>
                </c:pt>
                <c:pt idx="66">
                  <c:v>4.4555000000000003E-3</c:v>
                </c:pt>
                <c:pt idx="67">
                  <c:v>4.522E-3</c:v>
                </c:pt>
                <c:pt idx="68">
                  <c:v>4.5884999999999997E-3</c:v>
                </c:pt>
                <c:pt idx="69">
                  <c:v>4.6549999999999994E-3</c:v>
                </c:pt>
                <c:pt idx="70">
                  <c:v>4.7215E-3</c:v>
                </c:pt>
                <c:pt idx="71">
                  <c:v>4.7879999999999997E-3</c:v>
                </c:pt>
                <c:pt idx="72">
                  <c:v>4.8545000000000003E-3</c:v>
                </c:pt>
                <c:pt idx="73">
                  <c:v>4.921E-3</c:v>
                </c:pt>
                <c:pt idx="74">
                  <c:v>4.9874999999999997E-3</c:v>
                </c:pt>
                <c:pt idx="75">
                  <c:v>5.0539999999999995E-3</c:v>
                </c:pt>
                <c:pt idx="76">
                  <c:v>5.1205000000000001E-3</c:v>
                </c:pt>
                <c:pt idx="77">
                  <c:v>5.1869999999999998E-3</c:v>
                </c:pt>
                <c:pt idx="78">
                  <c:v>5.2534999999999995E-3</c:v>
                </c:pt>
                <c:pt idx="79">
                  <c:v>5.3200000000000001E-3</c:v>
                </c:pt>
                <c:pt idx="80">
                  <c:v>5.3864999999999998E-3</c:v>
                </c:pt>
                <c:pt idx="81">
                  <c:v>5.4530000000000004E-3</c:v>
                </c:pt>
                <c:pt idx="82">
                  <c:v>5.5194999999999992E-3</c:v>
                </c:pt>
                <c:pt idx="83">
                  <c:v>5.5859999999999998E-3</c:v>
                </c:pt>
                <c:pt idx="84">
                  <c:v>5.6524999999999995E-3</c:v>
                </c:pt>
                <c:pt idx="85">
                  <c:v>5.7189999999999993E-3</c:v>
                </c:pt>
                <c:pt idx="86">
                  <c:v>5.7854999999999998E-3</c:v>
                </c:pt>
                <c:pt idx="87">
                  <c:v>5.8519999999999996E-3</c:v>
                </c:pt>
                <c:pt idx="88">
                  <c:v>5.9185000000000001E-3</c:v>
                </c:pt>
                <c:pt idx="89">
                  <c:v>5.984999999999999E-3</c:v>
                </c:pt>
                <c:pt idx="90">
                  <c:v>6.0514999999999996E-3</c:v>
                </c:pt>
                <c:pt idx="91">
                  <c:v>6.1180000000000002E-3</c:v>
                </c:pt>
                <c:pt idx="92">
                  <c:v>6.184499999999999E-3</c:v>
                </c:pt>
                <c:pt idx="93">
                  <c:v>6.2509999999999996E-3</c:v>
                </c:pt>
                <c:pt idx="94">
                  <c:v>6.3174999999999993E-3</c:v>
                </c:pt>
                <c:pt idx="95">
                  <c:v>6.3839999999999999E-3</c:v>
                </c:pt>
                <c:pt idx="96">
                  <c:v>6.4505000000000005E-3</c:v>
                </c:pt>
                <c:pt idx="97">
                  <c:v>6.5169999999999994E-3</c:v>
                </c:pt>
                <c:pt idx="98">
                  <c:v>6.5834999999999999E-3</c:v>
                </c:pt>
                <c:pt idx="99">
                  <c:v>6.6499999999999997E-3</c:v>
                </c:pt>
                <c:pt idx="100">
                  <c:v>6.7164999999999994E-3</c:v>
                </c:pt>
                <c:pt idx="101">
                  <c:v>6.783E-3</c:v>
                </c:pt>
                <c:pt idx="102">
                  <c:v>6.8494999999999997E-3</c:v>
                </c:pt>
                <c:pt idx="103">
                  <c:v>6.9160000000000003E-3</c:v>
                </c:pt>
                <c:pt idx="104">
                  <c:v>6.9824999999999991E-3</c:v>
                </c:pt>
                <c:pt idx="105">
                  <c:v>7.0489999999999997E-3</c:v>
                </c:pt>
                <c:pt idx="106">
                  <c:v>7.1155000000000003E-3</c:v>
                </c:pt>
                <c:pt idx="107">
                  <c:v>7.1819999999999991E-3</c:v>
                </c:pt>
                <c:pt idx="108">
                  <c:v>7.2484999999999997E-3</c:v>
                </c:pt>
                <c:pt idx="109">
                  <c:v>7.3149999999999995E-3</c:v>
                </c:pt>
                <c:pt idx="110">
                  <c:v>7.3815E-3</c:v>
                </c:pt>
                <c:pt idx="111">
                  <c:v>7.4479999999999989E-3</c:v>
                </c:pt>
                <c:pt idx="112">
                  <c:v>7.5144999999999995E-3</c:v>
                </c:pt>
                <c:pt idx="113">
                  <c:v>7.5810000000000001E-3</c:v>
                </c:pt>
                <c:pt idx="114">
                  <c:v>7.6474999999999989E-3</c:v>
                </c:pt>
                <c:pt idx="115">
                  <c:v>7.7139999999999995E-3</c:v>
                </c:pt>
                <c:pt idx="116">
                  <c:v>7.7804999999999992E-3</c:v>
                </c:pt>
                <c:pt idx="117">
                  <c:v>7.8469999999999998E-3</c:v>
                </c:pt>
                <c:pt idx="118">
                  <c:v>7.9135000000000004E-3</c:v>
                </c:pt>
                <c:pt idx="119">
                  <c:v>7.9799999999999992E-3</c:v>
                </c:pt>
                <c:pt idx="120">
                  <c:v>8.0464999999999998E-3</c:v>
                </c:pt>
                <c:pt idx="121">
                  <c:v>8.1129999999999987E-3</c:v>
                </c:pt>
                <c:pt idx="122">
                  <c:v>8.1794999999999993E-3</c:v>
                </c:pt>
                <c:pt idx="123">
                  <c:v>8.2459999999999999E-3</c:v>
                </c:pt>
                <c:pt idx="124">
                  <c:v>8.3124999999999987E-3</c:v>
                </c:pt>
                <c:pt idx="125">
                  <c:v>8.3789999999999993E-3</c:v>
                </c:pt>
                <c:pt idx="126">
                  <c:v>8.4454999999999999E-3</c:v>
                </c:pt>
                <c:pt idx="127">
                  <c:v>8.5119999999999987E-3</c:v>
                </c:pt>
                <c:pt idx="128">
                  <c:v>8.5784999999999993E-3</c:v>
                </c:pt>
                <c:pt idx="129">
                  <c:v>8.6449999999999999E-3</c:v>
                </c:pt>
                <c:pt idx="130">
                  <c:v>8.7115000000000005E-3</c:v>
                </c:pt>
                <c:pt idx="131">
                  <c:v>8.7779999999999993E-3</c:v>
                </c:pt>
                <c:pt idx="132">
                  <c:v>8.8444999999999999E-3</c:v>
                </c:pt>
                <c:pt idx="133">
                  <c:v>8.9110000000000005E-3</c:v>
                </c:pt>
                <c:pt idx="134">
                  <c:v>8.9774999999999994E-3</c:v>
                </c:pt>
                <c:pt idx="135">
                  <c:v>9.044E-3</c:v>
                </c:pt>
                <c:pt idx="136">
                  <c:v>9.1104999999999988E-3</c:v>
                </c:pt>
                <c:pt idx="137">
                  <c:v>9.1769999999999994E-3</c:v>
                </c:pt>
                <c:pt idx="138">
                  <c:v>9.2435E-3</c:v>
                </c:pt>
                <c:pt idx="139">
                  <c:v>9.3099999999999988E-3</c:v>
                </c:pt>
                <c:pt idx="140">
                  <c:v>9.3764999999999994E-3</c:v>
                </c:pt>
                <c:pt idx="141">
                  <c:v>9.443E-3</c:v>
                </c:pt>
                <c:pt idx="142">
                  <c:v>9.5094999999999989E-3</c:v>
                </c:pt>
                <c:pt idx="143">
                  <c:v>9.5759999999999994E-3</c:v>
                </c:pt>
                <c:pt idx="144">
                  <c:v>9.6425E-3</c:v>
                </c:pt>
                <c:pt idx="145">
                  <c:v>9.7090000000000006E-3</c:v>
                </c:pt>
                <c:pt idx="146">
                  <c:v>9.7754999999999995E-3</c:v>
                </c:pt>
                <c:pt idx="147">
                  <c:v>9.8420000000000001E-3</c:v>
                </c:pt>
                <c:pt idx="148">
                  <c:v>9.9084999999999989E-3</c:v>
                </c:pt>
                <c:pt idx="149">
                  <c:v>9.9749999999999995E-3</c:v>
                </c:pt>
                <c:pt idx="150">
                  <c:v>1.0041499999999998E-2</c:v>
                </c:pt>
                <c:pt idx="151">
                  <c:v>1.0107999999999999E-2</c:v>
                </c:pt>
                <c:pt idx="152">
                  <c:v>1.01745E-2</c:v>
                </c:pt>
                <c:pt idx="153">
                  <c:v>1.0241E-2</c:v>
                </c:pt>
                <c:pt idx="154">
                  <c:v>1.0307500000000001E-2</c:v>
                </c:pt>
                <c:pt idx="155">
                  <c:v>1.0374E-2</c:v>
                </c:pt>
                <c:pt idx="156">
                  <c:v>1.0440499999999998E-2</c:v>
                </c:pt>
                <c:pt idx="157">
                  <c:v>1.0506999999999999E-2</c:v>
                </c:pt>
                <c:pt idx="158">
                  <c:v>1.05735E-2</c:v>
                </c:pt>
                <c:pt idx="159">
                  <c:v>1.064E-2</c:v>
                </c:pt>
                <c:pt idx="160">
                  <c:v>1.0706499999999999E-2</c:v>
                </c:pt>
                <c:pt idx="161">
                  <c:v>1.0773E-2</c:v>
                </c:pt>
                <c:pt idx="162">
                  <c:v>1.08395E-2</c:v>
                </c:pt>
                <c:pt idx="163">
                  <c:v>1.0906000000000001E-2</c:v>
                </c:pt>
                <c:pt idx="164">
                  <c:v>1.0972499999999998E-2</c:v>
                </c:pt>
                <c:pt idx="165">
                  <c:v>1.1038999999999998E-2</c:v>
                </c:pt>
                <c:pt idx="166">
                  <c:v>1.1105499999999999E-2</c:v>
                </c:pt>
                <c:pt idx="167">
                  <c:v>1.1172E-2</c:v>
                </c:pt>
                <c:pt idx="168">
                  <c:v>1.12385E-2</c:v>
                </c:pt>
                <c:pt idx="169">
                  <c:v>1.1304999999999999E-2</c:v>
                </c:pt>
                <c:pt idx="170">
                  <c:v>1.13715E-2</c:v>
                </c:pt>
                <c:pt idx="171">
                  <c:v>1.1437999999999999E-2</c:v>
                </c:pt>
                <c:pt idx="172">
                  <c:v>1.1504499999999999E-2</c:v>
                </c:pt>
                <c:pt idx="173">
                  <c:v>1.1571E-2</c:v>
                </c:pt>
                <c:pt idx="174">
                  <c:v>1.1637499999999999E-2</c:v>
                </c:pt>
                <c:pt idx="175">
                  <c:v>1.1703999999999999E-2</c:v>
                </c:pt>
                <c:pt idx="176">
                  <c:v>1.17705E-2</c:v>
                </c:pt>
                <c:pt idx="177">
                  <c:v>1.1837E-2</c:v>
                </c:pt>
                <c:pt idx="178">
                  <c:v>1.1903500000000001E-2</c:v>
                </c:pt>
                <c:pt idx="179">
                  <c:v>1.1969999999999998E-2</c:v>
                </c:pt>
                <c:pt idx="180">
                  <c:v>1.2036499999999999E-2</c:v>
                </c:pt>
                <c:pt idx="181">
                  <c:v>1.2102999999999999E-2</c:v>
                </c:pt>
                <c:pt idx="182">
                  <c:v>1.21695E-2</c:v>
                </c:pt>
                <c:pt idx="183">
                  <c:v>1.2236E-2</c:v>
                </c:pt>
                <c:pt idx="184">
                  <c:v>1.2302499999999999E-2</c:v>
                </c:pt>
                <c:pt idx="185">
                  <c:v>1.2368999999999998E-2</c:v>
                </c:pt>
                <c:pt idx="186">
                  <c:v>1.2435499999999999E-2</c:v>
                </c:pt>
                <c:pt idx="187">
                  <c:v>1.2501999999999999E-2</c:v>
                </c:pt>
                <c:pt idx="188">
                  <c:v>1.25685E-2</c:v>
                </c:pt>
                <c:pt idx="189">
                  <c:v>1.2634999999999999E-2</c:v>
                </c:pt>
                <c:pt idx="190">
                  <c:v>1.2701499999999999E-2</c:v>
                </c:pt>
                <c:pt idx="191">
                  <c:v>1.2768E-2</c:v>
                </c:pt>
                <c:pt idx="192">
                  <c:v>1.28345E-2</c:v>
                </c:pt>
                <c:pt idx="193">
                  <c:v>1.2901000000000001E-2</c:v>
                </c:pt>
                <c:pt idx="194">
                  <c:v>1.2967499999999998E-2</c:v>
                </c:pt>
                <c:pt idx="195">
                  <c:v>1.3033999999999999E-2</c:v>
                </c:pt>
                <c:pt idx="196">
                  <c:v>1.3100499999999999E-2</c:v>
                </c:pt>
                <c:pt idx="197">
                  <c:v>1.3167E-2</c:v>
                </c:pt>
                <c:pt idx="198">
                  <c:v>1.32335E-2</c:v>
                </c:pt>
                <c:pt idx="199">
                  <c:v>1.3299999999999999E-2</c:v>
                </c:pt>
                <c:pt idx="200">
                  <c:v>1.3366499999999998E-2</c:v>
                </c:pt>
                <c:pt idx="201">
                  <c:v>1.3432999999999999E-2</c:v>
                </c:pt>
                <c:pt idx="202">
                  <c:v>1.3499499999999999E-2</c:v>
                </c:pt>
                <c:pt idx="203">
                  <c:v>1.3566E-2</c:v>
                </c:pt>
                <c:pt idx="204">
                  <c:v>1.3632499999999999E-2</c:v>
                </c:pt>
                <c:pt idx="205">
                  <c:v>1.3698999999999999E-2</c:v>
                </c:pt>
                <c:pt idx="206">
                  <c:v>1.37655E-2</c:v>
                </c:pt>
                <c:pt idx="207">
                  <c:v>1.3832000000000001E-2</c:v>
                </c:pt>
                <c:pt idx="208">
                  <c:v>1.3898500000000001E-2</c:v>
                </c:pt>
                <c:pt idx="209">
                  <c:v>1.3964999999999998E-2</c:v>
                </c:pt>
                <c:pt idx="210">
                  <c:v>1.4031499999999999E-2</c:v>
                </c:pt>
                <c:pt idx="211">
                  <c:v>1.4097999999999999E-2</c:v>
                </c:pt>
                <c:pt idx="212">
                  <c:v>1.41645E-2</c:v>
                </c:pt>
                <c:pt idx="213">
                  <c:v>1.4231000000000001E-2</c:v>
                </c:pt>
                <c:pt idx="214">
                  <c:v>1.4297499999999998E-2</c:v>
                </c:pt>
                <c:pt idx="215">
                  <c:v>1.4363999999999998E-2</c:v>
                </c:pt>
                <c:pt idx="216">
                  <c:v>1.4430499999999999E-2</c:v>
                </c:pt>
                <c:pt idx="217">
                  <c:v>1.4496999999999999E-2</c:v>
                </c:pt>
                <c:pt idx="218">
                  <c:v>1.45635E-2</c:v>
                </c:pt>
                <c:pt idx="219">
                  <c:v>1.4629999999999999E-2</c:v>
                </c:pt>
                <c:pt idx="220">
                  <c:v>1.4696499999999999E-2</c:v>
                </c:pt>
                <c:pt idx="221">
                  <c:v>1.4763E-2</c:v>
                </c:pt>
                <c:pt idx="222">
                  <c:v>1.4829500000000001E-2</c:v>
                </c:pt>
                <c:pt idx="223">
                  <c:v>1.4895999999999998E-2</c:v>
                </c:pt>
                <c:pt idx="224">
                  <c:v>1.4962499999999998E-2</c:v>
                </c:pt>
                <c:pt idx="225">
                  <c:v>1.5028999999999999E-2</c:v>
                </c:pt>
                <c:pt idx="226">
                  <c:v>1.50955E-2</c:v>
                </c:pt>
                <c:pt idx="227">
                  <c:v>1.5162E-2</c:v>
                </c:pt>
                <c:pt idx="228">
                  <c:v>1.5228499999999999E-2</c:v>
                </c:pt>
                <c:pt idx="229">
                  <c:v>1.5294999999999998E-2</c:v>
                </c:pt>
                <c:pt idx="230">
                  <c:v>1.5361499999999998E-2</c:v>
                </c:pt>
                <c:pt idx="231">
                  <c:v>1.5427999999999999E-2</c:v>
                </c:pt>
                <c:pt idx="232">
                  <c:v>1.54945E-2</c:v>
                </c:pt>
                <c:pt idx="233">
                  <c:v>1.5560999999999998E-2</c:v>
                </c:pt>
                <c:pt idx="234">
                  <c:v>1.5627499999999999E-2</c:v>
                </c:pt>
                <c:pt idx="235">
                  <c:v>1.5694E-2</c:v>
                </c:pt>
                <c:pt idx="236">
                  <c:v>1.57605E-2</c:v>
                </c:pt>
                <c:pt idx="237">
                  <c:v>1.5827000000000001E-2</c:v>
                </c:pt>
                <c:pt idx="238">
                  <c:v>1.5893499999999998E-2</c:v>
                </c:pt>
                <c:pt idx="239">
                  <c:v>1.5959999999999998E-2</c:v>
                </c:pt>
                <c:pt idx="240">
                  <c:v>1.6026499999999999E-2</c:v>
                </c:pt>
                <c:pt idx="241">
                  <c:v>1.6093E-2</c:v>
                </c:pt>
                <c:pt idx="242">
                  <c:v>1.61595E-2</c:v>
                </c:pt>
                <c:pt idx="243">
                  <c:v>1.6225999999999997E-2</c:v>
                </c:pt>
                <c:pt idx="244">
                  <c:v>1.6292499999999998E-2</c:v>
                </c:pt>
                <c:pt idx="245">
                  <c:v>1.6358999999999999E-2</c:v>
                </c:pt>
                <c:pt idx="246">
                  <c:v>1.6425499999999999E-2</c:v>
                </c:pt>
                <c:pt idx="247">
                  <c:v>1.6492E-2</c:v>
                </c:pt>
                <c:pt idx="248">
                  <c:v>1.6558499999999997E-2</c:v>
                </c:pt>
                <c:pt idx="249">
                  <c:v>1.6624999999999997E-2</c:v>
                </c:pt>
                <c:pt idx="250">
                  <c:v>1.6691499999999998E-2</c:v>
                </c:pt>
                <c:pt idx="251">
                  <c:v>1.6757999999999999E-2</c:v>
                </c:pt>
                <c:pt idx="252">
                  <c:v>1.6824499999999999E-2</c:v>
                </c:pt>
                <c:pt idx="253">
                  <c:v>1.6891E-2</c:v>
                </c:pt>
                <c:pt idx="254">
                  <c:v>1.69575E-2</c:v>
                </c:pt>
                <c:pt idx="255">
                  <c:v>1.7023999999999997E-2</c:v>
                </c:pt>
                <c:pt idx="256">
                  <c:v>1.7090499999999998E-2</c:v>
                </c:pt>
                <c:pt idx="257">
                  <c:v>1.7156999999999999E-2</c:v>
                </c:pt>
                <c:pt idx="258">
                  <c:v>1.7223499999999999E-2</c:v>
                </c:pt>
                <c:pt idx="259">
                  <c:v>1.729E-2</c:v>
                </c:pt>
                <c:pt idx="260">
                  <c:v>1.73565E-2</c:v>
                </c:pt>
                <c:pt idx="261">
                  <c:v>1.7423000000000001E-2</c:v>
                </c:pt>
                <c:pt idx="262">
                  <c:v>1.7489500000000002E-2</c:v>
                </c:pt>
                <c:pt idx="263">
                  <c:v>1.7555999999999999E-2</c:v>
                </c:pt>
                <c:pt idx="264">
                  <c:v>1.7622499999999999E-2</c:v>
                </c:pt>
                <c:pt idx="265">
                  <c:v>1.7689E-2</c:v>
                </c:pt>
                <c:pt idx="266">
                  <c:v>1.77555E-2</c:v>
                </c:pt>
                <c:pt idx="267">
                  <c:v>1.7822000000000001E-2</c:v>
                </c:pt>
                <c:pt idx="268">
                  <c:v>1.7888499999999998E-2</c:v>
                </c:pt>
                <c:pt idx="269">
                  <c:v>1.7954999999999999E-2</c:v>
                </c:pt>
                <c:pt idx="270">
                  <c:v>1.8021499999999999E-2</c:v>
                </c:pt>
                <c:pt idx="271">
                  <c:v>1.8088E-2</c:v>
                </c:pt>
                <c:pt idx="272">
                  <c:v>1.81545E-2</c:v>
                </c:pt>
                <c:pt idx="273">
                  <c:v>1.8220999999999998E-2</c:v>
                </c:pt>
                <c:pt idx="274">
                  <c:v>1.8287499999999998E-2</c:v>
                </c:pt>
                <c:pt idx="275">
                  <c:v>1.8353999999999999E-2</c:v>
                </c:pt>
                <c:pt idx="276">
                  <c:v>1.8420499999999999E-2</c:v>
                </c:pt>
                <c:pt idx="277">
                  <c:v>1.8487E-2</c:v>
                </c:pt>
                <c:pt idx="278">
                  <c:v>1.8553499999999997E-2</c:v>
                </c:pt>
                <c:pt idx="279">
                  <c:v>1.8619999999999998E-2</c:v>
                </c:pt>
                <c:pt idx="280">
                  <c:v>1.8686499999999998E-2</c:v>
                </c:pt>
                <c:pt idx="281">
                  <c:v>1.8752999999999999E-2</c:v>
                </c:pt>
                <c:pt idx="282">
                  <c:v>1.8819499999999999E-2</c:v>
                </c:pt>
                <c:pt idx="283">
                  <c:v>1.8886E-2</c:v>
                </c:pt>
                <c:pt idx="284">
                  <c:v>1.8952499999999997E-2</c:v>
                </c:pt>
                <c:pt idx="285">
                  <c:v>1.9018999999999998E-2</c:v>
                </c:pt>
                <c:pt idx="286">
                  <c:v>1.9085499999999998E-2</c:v>
                </c:pt>
                <c:pt idx="287">
                  <c:v>1.9151999999999999E-2</c:v>
                </c:pt>
                <c:pt idx="288">
                  <c:v>1.9218499999999999E-2</c:v>
                </c:pt>
                <c:pt idx="289">
                  <c:v>1.9285E-2</c:v>
                </c:pt>
                <c:pt idx="290">
                  <c:v>1.9351500000000001E-2</c:v>
                </c:pt>
                <c:pt idx="291">
                  <c:v>1.9418000000000001E-2</c:v>
                </c:pt>
                <c:pt idx="292">
                  <c:v>1.9484499999999998E-2</c:v>
                </c:pt>
                <c:pt idx="293">
                  <c:v>1.9550999999999999E-2</c:v>
                </c:pt>
                <c:pt idx="294">
                  <c:v>1.96175E-2</c:v>
                </c:pt>
                <c:pt idx="295">
                  <c:v>1.9684E-2</c:v>
                </c:pt>
                <c:pt idx="296">
                  <c:v>1.9750500000000001E-2</c:v>
                </c:pt>
                <c:pt idx="297">
                  <c:v>1.9816999999999998E-2</c:v>
                </c:pt>
                <c:pt idx="298">
                  <c:v>1.9883499999999998E-2</c:v>
                </c:pt>
                <c:pt idx="299">
                  <c:v>1.9949999999999999E-2</c:v>
                </c:pt>
                <c:pt idx="300">
                  <c:v>2.0016499999999996E-2</c:v>
                </c:pt>
                <c:pt idx="301">
                  <c:v>2.0082999999999997E-2</c:v>
                </c:pt>
                <c:pt idx="302">
                  <c:v>2.0149499999999997E-2</c:v>
                </c:pt>
                <c:pt idx="303">
                  <c:v>2.0215999999999998E-2</c:v>
                </c:pt>
                <c:pt idx="304">
                  <c:v>2.0282499999999998E-2</c:v>
                </c:pt>
                <c:pt idx="305">
                  <c:v>2.0348999999999999E-2</c:v>
                </c:pt>
                <c:pt idx="306">
                  <c:v>2.04155E-2</c:v>
                </c:pt>
                <c:pt idx="307">
                  <c:v>2.0482E-2</c:v>
                </c:pt>
                <c:pt idx="308">
                  <c:v>2.0548500000000001E-2</c:v>
                </c:pt>
                <c:pt idx="309">
                  <c:v>2.0615000000000001E-2</c:v>
                </c:pt>
                <c:pt idx="310">
                  <c:v>2.0681499999999998E-2</c:v>
                </c:pt>
                <c:pt idx="311">
                  <c:v>2.0747999999999999E-2</c:v>
                </c:pt>
                <c:pt idx="312">
                  <c:v>2.08145E-2</c:v>
                </c:pt>
                <c:pt idx="313">
                  <c:v>2.0880999999999997E-2</c:v>
                </c:pt>
                <c:pt idx="314">
                  <c:v>2.0947499999999997E-2</c:v>
                </c:pt>
                <c:pt idx="315">
                  <c:v>2.1013999999999998E-2</c:v>
                </c:pt>
                <c:pt idx="316">
                  <c:v>2.1080499999999999E-2</c:v>
                </c:pt>
                <c:pt idx="317">
                  <c:v>2.1146999999999999E-2</c:v>
                </c:pt>
                <c:pt idx="318">
                  <c:v>2.12135E-2</c:v>
                </c:pt>
                <c:pt idx="319">
                  <c:v>2.128E-2</c:v>
                </c:pt>
                <c:pt idx="320">
                  <c:v>2.1346499999999997E-2</c:v>
                </c:pt>
                <c:pt idx="321">
                  <c:v>2.1412999999999998E-2</c:v>
                </c:pt>
                <c:pt idx="322">
                  <c:v>2.1479499999999999E-2</c:v>
                </c:pt>
                <c:pt idx="323">
                  <c:v>2.1545999999999999E-2</c:v>
                </c:pt>
                <c:pt idx="324">
                  <c:v>2.16125E-2</c:v>
                </c:pt>
                <c:pt idx="325">
                  <c:v>2.1679E-2</c:v>
                </c:pt>
                <c:pt idx="326">
                  <c:v>2.1745500000000001E-2</c:v>
                </c:pt>
                <c:pt idx="327">
                  <c:v>2.1812000000000002E-2</c:v>
                </c:pt>
                <c:pt idx="328">
                  <c:v>2.1878500000000002E-2</c:v>
                </c:pt>
                <c:pt idx="329">
                  <c:v>2.1944999999999996E-2</c:v>
                </c:pt>
                <c:pt idx="330">
                  <c:v>2.2011499999999996E-2</c:v>
                </c:pt>
                <c:pt idx="331">
                  <c:v>2.2077999999999997E-2</c:v>
                </c:pt>
                <c:pt idx="332">
                  <c:v>2.2144499999999998E-2</c:v>
                </c:pt>
                <c:pt idx="333">
                  <c:v>2.2210999999999998E-2</c:v>
                </c:pt>
                <c:pt idx="334">
                  <c:v>2.2277499999999999E-2</c:v>
                </c:pt>
                <c:pt idx="335">
                  <c:v>2.2343999999999999E-2</c:v>
                </c:pt>
                <c:pt idx="336">
                  <c:v>2.24105E-2</c:v>
                </c:pt>
                <c:pt idx="337">
                  <c:v>2.2477E-2</c:v>
                </c:pt>
                <c:pt idx="338">
                  <c:v>2.2543500000000001E-2</c:v>
                </c:pt>
                <c:pt idx="339">
                  <c:v>2.2609999999999998E-2</c:v>
                </c:pt>
                <c:pt idx="340">
                  <c:v>2.2676499999999999E-2</c:v>
                </c:pt>
                <c:pt idx="341">
                  <c:v>2.2742999999999999E-2</c:v>
                </c:pt>
                <c:pt idx="342">
                  <c:v>2.2809499999999996E-2</c:v>
                </c:pt>
                <c:pt idx="343">
                  <c:v>2.2875999999999997E-2</c:v>
                </c:pt>
                <c:pt idx="344">
                  <c:v>2.2942499999999998E-2</c:v>
                </c:pt>
                <c:pt idx="345">
                  <c:v>2.3008999999999998E-2</c:v>
                </c:pt>
                <c:pt idx="346">
                  <c:v>2.3075499999999999E-2</c:v>
                </c:pt>
                <c:pt idx="347">
                  <c:v>2.3141999999999999E-2</c:v>
                </c:pt>
                <c:pt idx="348">
                  <c:v>2.32085E-2</c:v>
                </c:pt>
                <c:pt idx="349">
                  <c:v>2.3274999999999997E-2</c:v>
                </c:pt>
                <c:pt idx="350">
                  <c:v>2.3341499999999998E-2</c:v>
                </c:pt>
                <c:pt idx="351">
                  <c:v>2.3407999999999998E-2</c:v>
                </c:pt>
                <c:pt idx="352">
                  <c:v>2.3474499999999999E-2</c:v>
                </c:pt>
                <c:pt idx="353">
                  <c:v>2.3540999999999999E-2</c:v>
                </c:pt>
                <c:pt idx="354">
                  <c:v>2.36075E-2</c:v>
                </c:pt>
                <c:pt idx="355">
                  <c:v>2.3674000000000001E-2</c:v>
                </c:pt>
                <c:pt idx="356">
                  <c:v>2.3740500000000001E-2</c:v>
                </c:pt>
                <c:pt idx="357">
                  <c:v>2.3807000000000002E-2</c:v>
                </c:pt>
                <c:pt idx="358">
                  <c:v>2.3873500000000002E-2</c:v>
                </c:pt>
                <c:pt idx="359">
                  <c:v>2.3939999999999996E-2</c:v>
                </c:pt>
                <c:pt idx="360">
                  <c:v>2.4006499999999997E-2</c:v>
                </c:pt>
                <c:pt idx="361">
                  <c:v>2.4072999999999997E-2</c:v>
                </c:pt>
                <c:pt idx="362">
                  <c:v>2.4139499999999998E-2</c:v>
                </c:pt>
                <c:pt idx="363">
                  <c:v>2.4205999999999998E-2</c:v>
                </c:pt>
                <c:pt idx="364">
                  <c:v>2.4272499999999999E-2</c:v>
                </c:pt>
                <c:pt idx="365">
                  <c:v>2.4339E-2</c:v>
                </c:pt>
                <c:pt idx="366">
                  <c:v>2.44055E-2</c:v>
                </c:pt>
                <c:pt idx="367">
                  <c:v>2.4472000000000001E-2</c:v>
                </c:pt>
                <c:pt idx="368">
                  <c:v>2.4538500000000001E-2</c:v>
                </c:pt>
                <c:pt idx="369">
                  <c:v>2.4604999999999998E-2</c:v>
                </c:pt>
                <c:pt idx="370">
                  <c:v>2.4671499999999999E-2</c:v>
                </c:pt>
                <c:pt idx="371">
                  <c:v>2.4737999999999996E-2</c:v>
                </c:pt>
                <c:pt idx="372">
                  <c:v>2.4804499999999997E-2</c:v>
                </c:pt>
                <c:pt idx="373">
                  <c:v>2.4870999999999997E-2</c:v>
                </c:pt>
                <c:pt idx="374">
                  <c:v>2.4937499999999998E-2</c:v>
                </c:pt>
                <c:pt idx="375">
                  <c:v>2.5003999999999998E-2</c:v>
                </c:pt>
                <c:pt idx="376">
                  <c:v>2.5070499999999999E-2</c:v>
                </c:pt>
                <c:pt idx="377">
                  <c:v>2.5137E-2</c:v>
                </c:pt>
                <c:pt idx="378">
                  <c:v>2.52035E-2</c:v>
                </c:pt>
                <c:pt idx="379">
                  <c:v>2.5269999999999997E-2</c:v>
                </c:pt>
                <c:pt idx="380">
                  <c:v>2.5336499999999998E-2</c:v>
                </c:pt>
                <c:pt idx="381">
                  <c:v>2.5402999999999998E-2</c:v>
                </c:pt>
                <c:pt idx="382">
                  <c:v>2.5469499999999999E-2</c:v>
                </c:pt>
                <c:pt idx="383">
                  <c:v>2.5536E-2</c:v>
                </c:pt>
                <c:pt idx="384">
                  <c:v>2.56025E-2</c:v>
                </c:pt>
                <c:pt idx="385">
                  <c:v>2.5669000000000001E-2</c:v>
                </c:pt>
                <c:pt idx="386">
                  <c:v>2.5735500000000001E-2</c:v>
                </c:pt>
                <c:pt idx="387">
                  <c:v>2.5802000000000002E-2</c:v>
                </c:pt>
                <c:pt idx="388">
                  <c:v>2.5868499999999996E-2</c:v>
                </c:pt>
                <c:pt idx="389">
                  <c:v>2.5934999999999996E-2</c:v>
                </c:pt>
                <c:pt idx="390">
                  <c:v>2.6001499999999997E-2</c:v>
                </c:pt>
                <c:pt idx="391">
                  <c:v>2.6067999999999997E-2</c:v>
                </c:pt>
                <c:pt idx="392">
                  <c:v>2.6134499999999998E-2</c:v>
                </c:pt>
                <c:pt idx="393">
                  <c:v>2.6200999999999999E-2</c:v>
                </c:pt>
                <c:pt idx="394">
                  <c:v>2.6267499999999999E-2</c:v>
                </c:pt>
                <c:pt idx="395">
                  <c:v>2.6334E-2</c:v>
                </c:pt>
                <c:pt idx="396">
                  <c:v>2.64005E-2</c:v>
                </c:pt>
                <c:pt idx="397">
                  <c:v>2.6467000000000001E-2</c:v>
                </c:pt>
                <c:pt idx="398">
                  <c:v>2.6533499999999998E-2</c:v>
                </c:pt>
                <c:pt idx="399">
                  <c:v>2.6599999999999999E-2</c:v>
                </c:pt>
                <c:pt idx="400">
                  <c:v>2.6666499999999996E-2</c:v>
                </c:pt>
                <c:pt idx="401">
                  <c:v>2.6732999999999996E-2</c:v>
                </c:pt>
                <c:pt idx="402">
                  <c:v>2.6799499999999997E-2</c:v>
                </c:pt>
                <c:pt idx="403">
                  <c:v>2.6865999999999998E-2</c:v>
                </c:pt>
                <c:pt idx="404">
                  <c:v>2.6932499999999998E-2</c:v>
                </c:pt>
                <c:pt idx="405">
                  <c:v>2.6998999999999999E-2</c:v>
                </c:pt>
                <c:pt idx="406">
                  <c:v>2.7065499999999999E-2</c:v>
                </c:pt>
                <c:pt idx="407">
                  <c:v>2.7132E-2</c:v>
                </c:pt>
                <c:pt idx="408">
                  <c:v>2.7198499999999997E-2</c:v>
                </c:pt>
                <c:pt idx="409">
                  <c:v>2.7264999999999998E-2</c:v>
                </c:pt>
                <c:pt idx="410">
                  <c:v>2.7331499999999998E-2</c:v>
                </c:pt>
                <c:pt idx="411">
                  <c:v>2.7397999999999999E-2</c:v>
                </c:pt>
                <c:pt idx="412">
                  <c:v>2.7464499999999999E-2</c:v>
                </c:pt>
                <c:pt idx="413">
                  <c:v>2.7531E-2</c:v>
                </c:pt>
                <c:pt idx="414">
                  <c:v>2.7597500000000001E-2</c:v>
                </c:pt>
                <c:pt idx="415">
                  <c:v>2.7664000000000001E-2</c:v>
                </c:pt>
                <c:pt idx="416">
                  <c:v>2.7730500000000002E-2</c:v>
                </c:pt>
                <c:pt idx="417">
                  <c:v>2.7797000000000002E-2</c:v>
                </c:pt>
                <c:pt idx="418">
                  <c:v>2.7863499999999996E-2</c:v>
                </c:pt>
                <c:pt idx="419">
                  <c:v>2.7929999999999996E-2</c:v>
                </c:pt>
                <c:pt idx="420">
                  <c:v>2.7996499999999997E-2</c:v>
                </c:pt>
                <c:pt idx="421">
                  <c:v>2.8062999999999998E-2</c:v>
                </c:pt>
                <c:pt idx="422">
                  <c:v>2.8129499999999998E-2</c:v>
                </c:pt>
                <c:pt idx="423">
                  <c:v>2.8195999999999999E-2</c:v>
                </c:pt>
                <c:pt idx="424">
                  <c:v>2.8262499999999999E-2</c:v>
                </c:pt>
                <c:pt idx="425">
                  <c:v>2.8329E-2</c:v>
                </c:pt>
                <c:pt idx="426">
                  <c:v>2.8395500000000001E-2</c:v>
                </c:pt>
                <c:pt idx="427">
                  <c:v>2.8462000000000001E-2</c:v>
                </c:pt>
                <c:pt idx="428">
                  <c:v>2.8528499999999998E-2</c:v>
                </c:pt>
                <c:pt idx="429">
                  <c:v>2.8594999999999995E-2</c:v>
                </c:pt>
                <c:pt idx="430">
                  <c:v>2.8661499999999996E-2</c:v>
                </c:pt>
                <c:pt idx="431">
                  <c:v>2.8727999999999997E-2</c:v>
                </c:pt>
                <c:pt idx="432">
                  <c:v>2.8794499999999997E-2</c:v>
                </c:pt>
                <c:pt idx="433">
                  <c:v>2.8860999999999998E-2</c:v>
                </c:pt>
                <c:pt idx="434">
                  <c:v>2.8927499999999998E-2</c:v>
                </c:pt>
                <c:pt idx="435">
                  <c:v>2.8993999999999999E-2</c:v>
                </c:pt>
                <c:pt idx="436">
                  <c:v>2.90605E-2</c:v>
                </c:pt>
                <c:pt idx="437">
                  <c:v>2.9127E-2</c:v>
                </c:pt>
                <c:pt idx="438">
                  <c:v>2.9193499999999997E-2</c:v>
                </c:pt>
                <c:pt idx="439">
                  <c:v>2.9259999999999998E-2</c:v>
                </c:pt>
                <c:pt idx="440">
                  <c:v>2.9326499999999998E-2</c:v>
                </c:pt>
                <c:pt idx="441">
                  <c:v>2.9392999999999999E-2</c:v>
                </c:pt>
                <c:pt idx="442">
                  <c:v>2.94595E-2</c:v>
                </c:pt>
                <c:pt idx="443">
                  <c:v>2.9526E-2</c:v>
                </c:pt>
                <c:pt idx="444">
                  <c:v>2.9592500000000001E-2</c:v>
                </c:pt>
                <c:pt idx="445">
                  <c:v>2.9659000000000001E-2</c:v>
                </c:pt>
                <c:pt idx="446">
                  <c:v>2.9725500000000002E-2</c:v>
                </c:pt>
                <c:pt idx="447">
                  <c:v>2.9791999999999996E-2</c:v>
                </c:pt>
                <c:pt idx="448">
                  <c:v>2.9858499999999996E-2</c:v>
                </c:pt>
                <c:pt idx="449">
                  <c:v>2.9924999999999997E-2</c:v>
                </c:pt>
                <c:pt idx="450">
                  <c:v>2.9991499999999997E-2</c:v>
                </c:pt>
                <c:pt idx="451">
                  <c:v>3.0057999999999998E-2</c:v>
                </c:pt>
                <c:pt idx="452">
                  <c:v>3.0124499999999999E-2</c:v>
                </c:pt>
                <c:pt idx="453">
                  <c:v>3.0190999999999999E-2</c:v>
                </c:pt>
                <c:pt idx="454">
                  <c:v>3.02575E-2</c:v>
                </c:pt>
                <c:pt idx="455">
                  <c:v>3.0324E-2</c:v>
                </c:pt>
                <c:pt idx="456">
                  <c:v>3.0390500000000001E-2</c:v>
                </c:pt>
                <c:pt idx="457">
                  <c:v>3.0456999999999998E-2</c:v>
                </c:pt>
                <c:pt idx="458">
                  <c:v>3.0523499999999995E-2</c:v>
                </c:pt>
                <c:pt idx="459">
                  <c:v>3.0589999999999996E-2</c:v>
                </c:pt>
                <c:pt idx="460">
                  <c:v>3.0656499999999996E-2</c:v>
                </c:pt>
                <c:pt idx="461">
                  <c:v>3.0722999999999997E-2</c:v>
                </c:pt>
                <c:pt idx="462">
                  <c:v>3.0789499999999997E-2</c:v>
                </c:pt>
                <c:pt idx="463">
                  <c:v>3.0855999999999998E-2</c:v>
                </c:pt>
                <c:pt idx="464">
                  <c:v>3.0922499999999999E-2</c:v>
                </c:pt>
                <c:pt idx="465">
                  <c:v>3.0988999999999999E-2</c:v>
                </c:pt>
                <c:pt idx="466">
                  <c:v>3.10555E-2</c:v>
                </c:pt>
                <c:pt idx="467">
                  <c:v>3.1121999999999997E-2</c:v>
                </c:pt>
                <c:pt idx="468">
                  <c:v>3.1188499999999997E-2</c:v>
                </c:pt>
                <c:pt idx="469">
                  <c:v>3.1254999999999998E-2</c:v>
                </c:pt>
                <c:pt idx="470">
                  <c:v>3.1321499999999995E-2</c:v>
                </c:pt>
                <c:pt idx="471">
                  <c:v>3.1387999999999999E-2</c:v>
                </c:pt>
                <c:pt idx="472">
                  <c:v>3.1454499999999996E-2</c:v>
                </c:pt>
                <c:pt idx="473">
                  <c:v>3.1521E-2</c:v>
                </c:pt>
                <c:pt idx="474">
                  <c:v>3.1587499999999998E-2</c:v>
                </c:pt>
                <c:pt idx="475">
                  <c:v>3.1654000000000002E-2</c:v>
                </c:pt>
                <c:pt idx="476">
                  <c:v>3.1720499999999999E-2</c:v>
                </c:pt>
                <c:pt idx="477">
                  <c:v>3.1786999999999996E-2</c:v>
                </c:pt>
                <c:pt idx="478">
                  <c:v>3.18535E-2</c:v>
                </c:pt>
                <c:pt idx="479">
                  <c:v>3.1919999999999997E-2</c:v>
                </c:pt>
                <c:pt idx="480">
                  <c:v>3.1986500000000001E-2</c:v>
                </c:pt>
                <c:pt idx="481">
                  <c:v>3.2052999999999998E-2</c:v>
                </c:pt>
                <c:pt idx="482">
                  <c:v>3.2119499999999995E-2</c:v>
                </c:pt>
                <c:pt idx="483">
                  <c:v>3.2185999999999999E-2</c:v>
                </c:pt>
                <c:pt idx="484">
                  <c:v>3.2252499999999996E-2</c:v>
                </c:pt>
                <c:pt idx="485">
                  <c:v>3.2319000000000001E-2</c:v>
                </c:pt>
                <c:pt idx="486">
                  <c:v>3.2385499999999998E-2</c:v>
                </c:pt>
                <c:pt idx="487">
                  <c:v>3.2451999999999995E-2</c:v>
                </c:pt>
                <c:pt idx="488">
                  <c:v>3.2518499999999999E-2</c:v>
                </c:pt>
                <c:pt idx="489">
                  <c:v>3.2584999999999996E-2</c:v>
                </c:pt>
                <c:pt idx="490">
                  <c:v>3.26515E-2</c:v>
                </c:pt>
                <c:pt idx="491">
                  <c:v>3.2717999999999997E-2</c:v>
                </c:pt>
                <c:pt idx="492">
                  <c:v>3.2784500000000001E-2</c:v>
                </c:pt>
                <c:pt idx="493">
                  <c:v>3.2850999999999998E-2</c:v>
                </c:pt>
                <c:pt idx="494">
                  <c:v>3.2917500000000002E-2</c:v>
                </c:pt>
                <c:pt idx="495">
                  <c:v>3.2983999999999999E-2</c:v>
                </c:pt>
                <c:pt idx="496">
                  <c:v>3.3050500000000003E-2</c:v>
                </c:pt>
                <c:pt idx="497">
                  <c:v>3.3116999999999994E-2</c:v>
                </c:pt>
                <c:pt idx="498">
                  <c:v>3.3183499999999998E-2</c:v>
                </c:pt>
                <c:pt idx="499">
                  <c:v>3.3249999999999995E-2</c:v>
                </c:pt>
                <c:pt idx="500">
                  <c:v>3.3316499999999999E-2</c:v>
                </c:pt>
                <c:pt idx="501">
                  <c:v>3.3382999999999996E-2</c:v>
                </c:pt>
                <c:pt idx="502">
                  <c:v>3.34495E-2</c:v>
                </c:pt>
                <c:pt idx="503">
                  <c:v>3.3515999999999997E-2</c:v>
                </c:pt>
                <c:pt idx="504">
                  <c:v>3.3582500000000001E-2</c:v>
                </c:pt>
                <c:pt idx="505">
                  <c:v>3.3648999999999998E-2</c:v>
                </c:pt>
                <c:pt idx="506">
                  <c:v>3.3715500000000002E-2</c:v>
                </c:pt>
                <c:pt idx="507">
                  <c:v>3.3782E-2</c:v>
                </c:pt>
                <c:pt idx="508">
                  <c:v>3.3848499999999997E-2</c:v>
                </c:pt>
                <c:pt idx="509">
                  <c:v>3.3915000000000001E-2</c:v>
                </c:pt>
                <c:pt idx="510">
                  <c:v>3.3981499999999998E-2</c:v>
                </c:pt>
                <c:pt idx="511">
                  <c:v>3.4047999999999995E-2</c:v>
                </c:pt>
                <c:pt idx="512">
                  <c:v>3.4114499999999999E-2</c:v>
                </c:pt>
                <c:pt idx="513">
                  <c:v>3.4180999999999996E-2</c:v>
                </c:pt>
                <c:pt idx="514">
                  <c:v>3.42475E-2</c:v>
                </c:pt>
                <c:pt idx="515">
                  <c:v>3.4313999999999997E-2</c:v>
                </c:pt>
                <c:pt idx="516">
                  <c:v>3.4380499999999994E-2</c:v>
                </c:pt>
                <c:pt idx="517">
                  <c:v>3.4446999999999998E-2</c:v>
                </c:pt>
                <c:pt idx="518">
                  <c:v>3.4513499999999996E-2</c:v>
                </c:pt>
                <c:pt idx="519">
                  <c:v>3.458E-2</c:v>
                </c:pt>
                <c:pt idx="520">
                  <c:v>3.4646499999999997E-2</c:v>
                </c:pt>
                <c:pt idx="521">
                  <c:v>3.4713000000000001E-2</c:v>
                </c:pt>
                <c:pt idx="522">
                  <c:v>3.4779499999999998E-2</c:v>
                </c:pt>
                <c:pt idx="523">
                  <c:v>3.4846000000000002E-2</c:v>
                </c:pt>
                <c:pt idx="524">
                  <c:v>3.4912499999999999E-2</c:v>
                </c:pt>
                <c:pt idx="525">
                  <c:v>3.4979000000000003E-2</c:v>
                </c:pt>
                <c:pt idx="526">
                  <c:v>3.5045499999999993E-2</c:v>
                </c:pt>
                <c:pt idx="527">
                  <c:v>3.5111999999999997E-2</c:v>
                </c:pt>
                <c:pt idx="528">
                  <c:v>3.5178499999999994E-2</c:v>
                </c:pt>
                <c:pt idx="529">
                  <c:v>3.5244999999999999E-2</c:v>
                </c:pt>
                <c:pt idx="530">
                  <c:v>3.5311499999999996E-2</c:v>
                </c:pt>
                <c:pt idx="531">
                  <c:v>3.5378E-2</c:v>
                </c:pt>
                <c:pt idx="532">
                  <c:v>3.5444499999999997E-2</c:v>
                </c:pt>
                <c:pt idx="533">
                  <c:v>3.5511000000000001E-2</c:v>
                </c:pt>
                <c:pt idx="534">
                  <c:v>3.5577499999999998E-2</c:v>
                </c:pt>
                <c:pt idx="535">
                  <c:v>3.5644000000000002E-2</c:v>
                </c:pt>
                <c:pt idx="536">
                  <c:v>3.5710499999999999E-2</c:v>
                </c:pt>
                <c:pt idx="537">
                  <c:v>3.5776999999999996E-2</c:v>
                </c:pt>
                <c:pt idx="538">
                  <c:v>3.58435E-2</c:v>
                </c:pt>
                <c:pt idx="539">
                  <c:v>3.5909999999999997E-2</c:v>
                </c:pt>
                <c:pt idx="540">
                  <c:v>3.5976499999999995E-2</c:v>
                </c:pt>
                <c:pt idx="541">
                  <c:v>3.6042999999999999E-2</c:v>
                </c:pt>
                <c:pt idx="542">
                  <c:v>3.6109499999999996E-2</c:v>
                </c:pt>
                <c:pt idx="543">
                  <c:v>3.6176E-2</c:v>
                </c:pt>
                <c:pt idx="544">
                  <c:v>3.6242499999999997E-2</c:v>
                </c:pt>
                <c:pt idx="545">
                  <c:v>3.6309000000000001E-2</c:v>
                </c:pt>
                <c:pt idx="546">
                  <c:v>3.6375499999999998E-2</c:v>
                </c:pt>
                <c:pt idx="547">
                  <c:v>3.6441999999999995E-2</c:v>
                </c:pt>
                <c:pt idx="548">
                  <c:v>3.6508499999999999E-2</c:v>
                </c:pt>
                <c:pt idx="549">
                  <c:v>3.6574999999999996E-2</c:v>
                </c:pt>
                <c:pt idx="550">
                  <c:v>3.66415E-2</c:v>
                </c:pt>
                <c:pt idx="551">
                  <c:v>3.6707999999999998E-2</c:v>
                </c:pt>
                <c:pt idx="552">
                  <c:v>3.6774500000000002E-2</c:v>
                </c:pt>
                <c:pt idx="553">
                  <c:v>3.6840999999999999E-2</c:v>
                </c:pt>
                <c:pt idx="554">
                  <c:v>3.6907500000000003E-2</c:v>
                </c:pt>
                <c:pt idx="555">
                  <c:v>3.6974E-2</c:v>
                </c:pt>
                <c:pt idx="556">
                  <c:v>3.7040499999999997E-2</c:v>
                </c:pt>
                <c:pt idx="557">
                  <c:v>3.7106999999999994E-2</c:v>
                </c:pt>
                <c:pt idx="558">
                  <c:v>3.7173499999999998E-2</c:v>
                </c:pt>
                <c:pt idx="559">
                  <c:v>3.7239999999999995E-2</c:v>
                </c:pt>
                <c:pt idx="560">
                  <c:v>3.7306499999999999E-2</c:v>
                </c:pt>
                <c:pt idx="561">
                  <c:v>3.7372999999999997E-2</c:v>
                </c:pt>
                <c:pt idx="562">
                  <c:v>3.7439500000000001E-2</c:v>
                </c:pt>
                <c:pt idx="563">
                  <c:v>3.7505999999999998E-2</c:v>
                </c:pt>
                <c:pt idx="564">
                  <c:v>3.7572500000000002E-2</c:v>
                </c:pt>
                <c:pt idx="565">
                  <c:v>3.7638999999999999E-2</c:v>
                </c:pt>
                <c:pt idx="566">
                  <c:v>3.7705499999999996E-2</c:v>
                </c:pt>
                <c:pt idx="567">
                  <c:v>3.7772E-2</c:v>
                </c:pt>
                <c:pt idx="568">
                  <c:v>3.7838499999999997E-2</c:v>
                </c:pt>
                <c:pt idx="569">
                  <c:v>3.7904999999999994E-2</c:v>
                </c:pt>
                <c:pt idx="570">
                  <c:v>3.7971499999999998E-2</c:v>
                </c:pt>
                <c:pt idx="571">
                  <c:v>3.8037999999999995E-2</c:v>
                </c:pt>
                <c:pt idx="572">
                  <c:v>3.8104499999999999E-2</c:v>
                </c:pt>
                <c:pt idx="573">
                  <c:v>3.8170999999999997E-2</c:v>
                </c:pt>
                <c:pt idx="574">
                  <c:v>3.8237500000000001E-2</c:v>
                </c:pt>
                <c:pt idx="575">
                  <c:v>3.8303999999999998E-2</c:v>
                </c:pt>
                <c:pt idx="576">
                  <c:v>3.8370499999999995E-2</c:v>
                </c:pt>
                <c:pt idx="577">
                  <c:v>3.8436999999999999E-2</c:v>
                </c:pt>
                <c:pt idx="578">
                  <c:v>3.8503499999999996E-2</c:v>
                </c:pt>
                <c:pt idx="579">
                  <c:v>3.857E-2</c:v>
                </c:pt>
                <c:pt idx="580">
                  <c:v>3.8636499999999997E-2</c:v>
                </c:pt>
                <c:pt idx="581">
                  <c:v>3.8703000000000001E-2</c:v>
                </c:pt>
                <c:pt idx="582">
                  <c:v>3.8769499999999998E-2</c:v>
                </c:pt>
                <c:pt idx="583">
                  <c:v>3.8836000000000002E-2</c:v>
                </c:pt>
                <c:pt idx="584">
                  <c:v>3.89025E-2</c:v>
                </c:pt>
                <c:pt idx="585">
                  <c:v>3.8968999999999997E-2</c:v>
                </c:pt>
                <c:pt idx="586">
                  <c:v>3.9035499999999994E-2</c:v>
                </c:pt>
                <c:pt idx="587">
                  <c:v>3.9101999999999998E-2</c:v>
                </c:pt>
                <c:pt idx="588">
                  <c:v>3.9168499999999995E-2</c:v>
                </c:pt>
                <c:pt idx="589">
                  <c:v>3.9234999999999999E-2</c:v>
                </c:pt>
                <c:pt idx="590">
                  <c:v>3.9301499999999996E-2</c:v>
                </c:pt>
                <c:pt idx="591">
                  <c:v>3.9368E-2</c:v>
                </c:pt>
                <c:pt idx="592">
                  <c:v>3.9434499999999997E-2</c:v>
                </c:pt>
                <c:pt idx="593">
                  <c:v>3.9501000000000001E-2</c:v>
                </c:pt>
                <c:pt idx="594">
                  <c:v>3.9567499999999999E-2</c:v>
                </c:pt>
                <c:pt idx="595">
                  <c:v>3.9633999999999996E-2</c:v>
                </c:pt>
                <c:pt idx="596">
                  <c:v>3.97005E-2</c:v>
                </c:pt>
                <c:pt idx="597">
                  <c:v>3.9766999999999997E-2</c:v>
                </c:pt>
                <c:pt idx="598">
                  <c:v>3.9833499999999994E-2</c:v>
                </c:pt>
                <c:pt idx="599">
                  <c:v>3.9899999999999998E-2</c:v>
                </c:pt>
                <c:pt idx="600">
                  <c:v>3.9966499999999995E-2</c:v>
                </c:pt>
                <c:pt idx="601">
                  <c:v>4.0032999999999992E-2</c:v>
                </c:pt>
                <c:pt idx="602">
                  <c:v>4.0099499999999996E-2</c:v>
                </c:pt>
                <c:pt idx="603">
                  <c:v>4.0165999999999993E-2</c:v>
                </c:pt>
                <c:pt idx="604">
                  <c:v>4.0232499999999997E-2</c:v>
                </c:pt>
                <c:pt idx="605">
                  <c:v>4.0298999999999995E-2</c:v>
                </c:pt>
                <c:pt idx="606">
                  <c:v>4.0365499999999999E-2</c:v>
                </c:pt>
                <c:pt idx="607">
                  <c:v>4.0431999999999996E-2</c:v>
                </c:pt>
                <c:pt idx="608">
                  <c:v>4.04985E-2</c:v>
                </c:pt>
                <c:pt idx="609">
                  <c:v>4.0564999999999997E-2</c:v>
                </c:pt>
                <c:pt idx="610">
                  <c:v>4.0631499999999994E-2</c:v>
                </c:pt>
                <c:pt idx="611">
                  <c:v>4.0697999999999998E-2</c:v>
                </c:pt>
                <c:pt idx="612">
                  <c:v>4.0764499999999995E-2</c:v>
                </c:pt>
                <c:pt idx="613">
                  <c:v>4.0830999999999999E-2</c:v>
                </c:pt>
                <c:pt idx="614">
                  <c:v>4.0897499999999996E-2</c:v>
                </c:pt>
                <c:pt idx="615">
                  <c:v>4.0964E-2</c:v>
                </c:pt>
                <c:pt idx="616">
                  <c:v>4.1030499999999998E-2</c:v>
                </c:pt>
                <c:pt idx="617">
                  <c:v>4.1097000000000002E-2</c:v>
                </c:pt>
                <c:pt idx="618">
                  <c:v>4.1163499999999999E-2</c:v>
                </c:pt>
                <c:pt idx="619">
                  <c:v>4.1230000000000003E-2</c:v>
                </c:pt>
                <c:pt idx="620">
                  <c:v>4.12965E-2</c:v>
                </c:pt>
                <c:pt idx="621">
                  <c:v>4.1362999999999997E-2</c:v>
                </c:pt>
                <c:pt idx="622">
                  <c:v>4.1429500000000001E-2</c:v>
                </c:pt>
                <c:pt idx="623">
                  <c:v>4.1495999999999998E-2</c:v>
                </c:pt>
                <c:pt idx="624">
                  <c:v>4.1562500000000002E-2</c:v>
                </c:pt>
                <c:pt idx="625">
                  <c:v>4.1628999999999999E-2</c:v>
                </c:pt>
                <c:pt idx="626">
                  <c:v>4.1695500000000003E-2</c:v>
                </c:pt>
                <c:pt idx="627">
                  <c:v>4.1761999999999994E-2</c:v>
                </c:pt>
                <c:pt idx="628">
                  <c:v>4.1828500000000005E-2</c:v>
                </c:pt>
                <c:pt idx="629">
                  <c:v>4.1894999999999995E-2</c:v>
                </c:pt>
                <c:pt idx="630">
                  <c:v>4.1961499999999992E-2</c:v>
                </c:pt>
                <c:pt idx="631">
                  <c:v>4.2027999999999996E-2</c:v>
                </c:pt>
                <c:pt idx="632">
                  <c:v>4.2094499999999993E-2</c:v>
                </c:pt>
                <c:pt idx="633">
                  <c:v>4.2160999999999997E-2</c:v>
                </c:pt>
                <c:pt idx="634">
                  <c:v>4.2227499999999994E-2</c:v>
                </c:pt>
                <c:pt idx="635">
                  <c:v>4.2293999999999998E-2</c:v>
                </c:pt>
                <c:pt idx="636">
                  <c:v>4.2360499999999995E-2</c:v>
                </c:pt>
                <c:pt idx="637">
                  <c:v>4.2426999999999999E-2</c:v>
                </c:pt>
                <c:pt idx="638">
                  <c:v>4.2493499999999997E-2</c:v>
                </c:pt>
                <c:pt idx="639">
                  <c:v>4.2560000000000001E-2</c:v>
                </c:pt>
                <c:pt idx="640">
                  <c:v>4.2626499999999998E-2</c:v>
                </c:pt>
                <c:pt idx="641">
                  <c:v>4.2692999999999995E-2</c:v>
                </c:pt>
                <c:pt idx="642">
                  <c:v>4.2759499999999999E-2</c:v>
                </c:pt>
                <c:pt idx="643">
                  <c:v>4.2825999999999996E-2</c:v>
                </c:pt>
                <c:pt idx="644">
                  <c:v>4.28925E-2</c:v>
                </c:pt>
                <c:pt idx="645">
                  <c:v>4.2958999999999997E-2</c:v>
                </c:pt>
                <c:pt idx="646">
                  <c:v>4.3025500000000001E-2</c:v>
                </c:pt>
                <c:pt idx="647">
                  <c:v>4.3091999999999998E-2</c:v>
                </c:pt>
                <c:pt idx="648">
                  <c:v>4.3158500000000002E-2</c:v>
                </c:pt>
                <c:pt idx="649">
                  <c:v>4.3225E-2</c:v>
                </c:pt>
                <c:pt idx="650">
                  <c:v>4.3291499999999997E-2</c:v>
                </c:pt>
                <c:pt idx="651">
                  <c:v>4.3358000000000001E-2</c:v>
                </c:pt>
                <c:pt idx="652">
                  <c:v>4.3424499999999998E-2</c:v>
                </c:pt>
                <c:pt idx="653">
                  <c:v>4.3491000000000002E-2</c:v>
                </c:pt>
                <c:pt idx="654">
                  <c:v>4.3557499999999999E-2</c:v>
                </c:pt>
                <c:pt idx="655">
                  <c:v>4.3624000000000003E-2</c:v>
                </c:pt>
                <c:pt idx="656">
                  <c:v>4.3690499999999993E-2</c:v>
                </c:pt>
                <c:pt idx="657">
                  <c:v>4.3757000000000004E-2</c:v>
                </c:pt>
                <c:pt idx="658">
                  <c:v>4.3823499999999994E-2</c:v>
                </c:pt>
                <c:pt idx="659">
                  <c:v>4.3889999999999992E-2</c:v>
                </c:pt>
                <c:pt idx="660">
                  <c:v>4.3956499999999996E-2</c:v>
                </c:pt>
                <c:pt idx="661">
                  <c:v>4.4022999999999993E-2</c:v>
                </c:pt>
                <c:pt idx="662">
                  <c:v>4.4089499999999997E-2</c:v>
                </c:pt>
                <c:pt idx="663">
                  <c:v>4.4155999999999994E-2</c:v>
                </c:pt>
                <c:pt idx="664">
                  <c:v>4.4222499999999998E-2</c:v>
                </c:pt>
                <c:pt idx="665">
                  <c:v>4.4288999999999995E-2</c:v>
                </c:pt>
                <c:pt idx="666">
                  <c:v>4.4355499999999999E-2</c:v>
                </c:pt>
                <c:pt idx="667">
                  <c:v>4.4421999999999996E-2</c:v>
                </c:pt>
                <c:pt idx="668">
                  <c:v>4.44885E-2</c:v>
                </c:pt>
                <c:pt idx="669">
                  <c:v>4.4554999999999997E-2</c:v>
                </c:pt>
                <c:pt idx="670">
                  <c:v>4.4621499999999995E-2</c:v>
                </c:pt>
                <c:pt idx="671">
                  <c:v>4.4687999999999999E-2</c:v>
                </c:pt>
                <c:pt idx="672">
                  <c:v>4.4754499999999996E-2</c:v>
                </c:pt>
                <c:pt idx="673">
                  <c:v>4.4821E-2</c:v>
                </c:pt>
                <c:pt idx="674">
                  <c:v>4.4887499999999997E-2</c:v>
                </c:pt>
                <c:pt idx="675">
                  <c:v>4.4954000000000001E-2</c:v>
                </c:pt>
                <c:pt idx="676">
                  <c:v>4.5020499999999998E-2</c:v>
                </c:pt>
                <c:pt idx="677">
                  <c:v>4.5087000000000002E-2</c:v>
                </c:pt>
                <c:pt idx="678">
                  <c:v>4.5153499999999999E-2</c:v>
                </c:pt>
                <c:pt idx="679">
                  <c:v>4.5219999999999996E-2</c:v>
                </c:pt>
                <c:pt idx="680">
                  <c:v>4.52865E-2</c:v>
                </c:pt>
                <c:pt idx="681">
                  <c:v>4.5352999999999997E-2</c:v>
                </c:pt>
                <c:pt idx="682">
                  <c:v>4.5419500000000002E-2</c:v>
                </c:pt>
                <c:pt idx="683">
                  <c:v>4.5485999999999999E-2</c:v>
                </c:pt>
                <c:pt idx="684">
                  <c:v>4.5552500000000003E-2</c:v>
                </c:pt>
                <c:pt idx="685">
                  <c:v>4.5618999999999993E-2</c:v>
                </c:pt>
                <c:pt idx="686">
                  <c:v>4.5685500000000004E-2</c:v>
                </c:pt>
                <c:pt idx="687">
                  <c:v>4.5751999999999994E-2</c:v>
                </c:pt>
                <c:pt idx="688">
                  <c:v>4.5818500000000005E-2</c:v>
                </c:pt>
                <c:pt idx="689">
                  <c:v>4.5884999999999995E-2</c:v>
                </c:pt>
                <c:pt idx="690">
                  <c:v>4.5951499999999992E-2</c:v>
                </c:pt>
                <c:pt idx="691">
                  <c:v>4.6017999999999996E-2</c:v>
                </c:pt>
                <c:pt idx="692">
                  <c:v>4.6084499999999994E-2</c:v>
                </c:pt>
                <c:pt idx="693">
                  <c:v>4.6150999999999998E-2</c:v>
                </c:pt>
                <c:pt idx="694">
                  <c:v>4.6217499999999995E-2</c:v>
                </c:pt>
                <c:pt idx="695">
                  <c:v>4.6283999999999999E-2</c:v>
                </c:pt>
                <c:pt idx="696">
                  <c:v>4.6350499999999996E-2</c:v>
                </c:pt>
                <c:pt idx="697">
                  <c:v>4.6417E-2</c:v>
                </c:pt>
                <c:pt idx="698">
                  <c:v>4.6483499999999997E-2</c:v>
                </c:pt>
                <c:pt idx="699">
                  <c:v>4.6549999999999994E-2</c:v>
                </c:pt>
                <c:pt idx="700">
                  <c:v>4.6616499999999998E-2</c:v>
                </c:pt>
                <c:pt idx="701">
                  <c:v>4.6682999999999995E-2</c:v>
                </c:pt>
                <c:pt idx="702">
                  <c:v>4.6749499999999999E-2</c:v>
                </c:pt>
                <c:pt idx="703">
                  <c:v>4.6815999999999997E-2</c:v>
                </c:pt>
                <c:pt idx="704">
                  <c:v>4.6882500000000001E-2</c:v>
                </c:pt>
                <c:pt idx="705">
                  <c:v>4.6948999999999998E-2</c:v>
                </c:pt>
                <c:pt idx="706">
                  <c:v>4.7015500000000002E-2</c:v>
                </c:pt>
                <c:pt idx="707">
                  <c:v>4.7081999999999999E-2</c:v>
                </c:pt>
                <c:pt idx="708">
                  <c:v>4.7148499999999996E-2</c:v>
                </c:pt>
                <c:pt idx="709">
                  <c:v>4.7215E-2</c:v>
                </c:pt>
                <c:pt idx="710">
                  <c:v>4.7281499999999997E-2</c:v>
                </c:pt>
                <c:pt idx="711">
                  <c:v>4.7348000000000001E-2</c:v>
                </c:pt>
                <c:pt idx="712">
                  <c:v>4.7414499999999998E-2</c:v>
                </c:pt>
                <c:pt idx="713">
                  <c:v>4.7481000000000002E-2</c:v>
                </c:pt>
                <c:pt idx="714">
                  <c:v>4.7547499999999993E-2</c:v>
                </c:pt>
                <c:pt idx="715">
                  <c:v>4.7614000000000004E-2</c:v>
                </c:pt>
                <c:pt idx="716">
                  <c:v>4.7680499999999994E-2</c:v>
                </c:pt>
                <c:pt idx="717">
                  <c:v>4.7747000000000005E-2</c:v>
                </c:pt>
                <c:pt idx="718">
                  <c:v>4.7813499999999995E-2</c:v>
                </c:pt>
                <c:pt idx="719">
                  <c:v>4.7879999999999992E-2</c:v>
                </c:pt>
                <c:pt idx="720">
                  <c:v>4.7946499999999996E-2</c:v>
                </c:pt>
                <c:pt idx="721">
                  <c:v>4.8012999999999993E-2</c:v>
                </c:pt>
                <c:pt idx="722">
                  <c:v>4.8079499999999997E-2</c:v>
                </c:pt>
                <c:pt idx="723">
                  <c:v>4.8145999999999994E-2</c:v>
                </c:pt>
                <c:pt idx="724">
                  <c:v>4.8212499999999998E-2</c:v>
                </c:pt>
                <c:pt idx="725">
                  <c:v>4.8278999999999996E-2</c:v>
                </c:pt>
                <c:pt idx="726">
                  <c:v>4.83455E-2</c:v>
                </c:pt>
                <c:pt idx="727">
                  <c:v>4.8411999999999997E-2</c:v>
                </c:pt>
                <c:pt idx="728">
                  <c:v>4.8478499999999994E-2</c:v>
                </c:pt>
                <c:pt idx="729">
                  <c:v>4.8544999999999998E-2</c:v>
                </c:pt>
                <c:pt idx="730">
                  <c:v>4.8611499999999995E-2</c:v>
                </c:pt>
                <c:pt idx="731">
                  <c:v>4.8677999999999999E-2</c:v>
                </c:pt>
                <c:pt idx="732">
                  <c:v>4.8744499999999996E-2</c:v>
                </c:pt>
                <c:pt idx="733">
                  <c:v>4.8811E-2</c:v>
                </c:pt>
                <c:pt idx="734">
                  <c:v>4.8877499999999997E-2</c:v>
                </c:pt>
                <c:pt idx="735">
                  <c:v>4.8944000000000001E-2</c:v>
                </c:pt>
                <c:pt idx="736">
                  <c:v>4.9010499999999999E-2</c:v>
                </c:pt>
                <c:pt idx="737">
                  <c:v>4.9077000000000003E-2</c:v>
                </c:pt>
                <c:pt idx="738">
                  <c:v>4.91435E-2</c:v>
                </c:pt>
                <c:pt idx="739">
                  <c:v>4.9209999999999997E-2</c:v>
                </c:pt>
                <c:pt idx="740">
                  <c:v>4.9276500000000001E-2</c:v>
                </c:pt>
                <c:pt idx="741">
                  <c:v>4.9342999999999998E-2</c:v>
                </c:pt>
                <c:pt idx="742">
                  <c:v>4.9409500000000002E-2</c:v>
                </c:pt>
                <c:pt idx="743">
                  <c:v>4.9475999999999992E-2</c:v>
                </c:pt>
                <c:pt idx="744">
                  <c:v>4.9542500000000003E-2</c:v>
                </c:pt>
                <c:pt idx="745">
                  <c:v>4.9608999999999993E-2</c:v>
                </c:pt>
                <c:pt idx="746">
                  <c:v>4.9675500000000004E-2</c:v>
                </c:pt>
                <c:pt idx="747">
                  <c:v>4.9741999999999995E-2</c:v>
                </c:pt>
                <c:pt idx="748">
                  <c:v>4.9808499999999992E-2</c:v>
                </c:pt>
                <c:pt idx="749">
                  <c:v>4.9874999999999996E-2</c:v>
                </c:pt>
                <c:pt idx="750">
                  <c:v>4.9941499999999993E-2</c:v>
                </c:pt>
                <c:pt idx="751">
                  <c:v>5.0007999999999997E-2</c:v>
                </c:pt>
                <c:pt idx="752">
                  <c:v>5.0074499999999994E-2</c:v>
                </c:pt>
                <c:pt idx="753">
                  <c:v>5.0140999999999998E-2</c:v>
                </c:pt>
                <c:pt idx="754">
                  <c:v>5.0207499999999995E-2</c:v>
                </c:pt>
                <c:pt idx="755">
                  <c:v>5.0273999999999999E-2</c:v>
                </c:pt>
                <c:pt idx="756">
                  <c:v>5.0340499999999996E-2</c:v>
                </c:pt>
                <c:pt idx="757">
                  <c:v>5.0407E-2</c:v>
                </c:pt>
                <c:pt idx="758">
                  <c:v>5.0473499999999998E-2</c:v>
                </c:pt>
                <c:pt idx="759">
                  <c:v>5.0539999999999995E-2</c:v>
                </c:pt>
                <c:pt idx="760">
                  <c:v>5.0606499999999999E-2</c:v>
                </c:pt>
                <c:pt idx="761">
                  <c:v>5.0672999999999996E-2</c:v>
                </c:pt>
                <c:pt idx="762">
                  <c:v>5.07395E-2</c:v>
                </c:pt>
                <c:pt idx="763">
                  <c:v>5.0805999999999997E-2</c:v>
                </c:pt>
                <c:pt idx="764">
                  <c:v>5.0872500000000001E-2</c:v>
                </c:pt>
                <c:pt idx="765">
                  <c:v>5.0938999999999998E-2</c:v>
                </c:pt>
                <c:pt idx="766">
                  <c:v>5.1005500000000002E-2</c:v>
                </c:pt>
                <c:pt idx="767">
                  <c:v>5.1071999999999999E-2</c:v>
                </c:pt>
                <c:pt idx="768">
                  <c:v>5.1138499999999996E-2</c:v>
                </c:pt>
                <c:pt idx="769">
                  <c:v>5.1205000000000001E-2</c:v>
                </c:pt>
                <c:pt idx="770">
                  <c:v>5.1271499999999998E-2</c:v>
                </c:pt>
                <c:pt idx="771">
                  <c:v>5.1338000000000002E-2</c:v>
                </c:pt>
                <c:pt idx="772">
                  <c:v>5.1404499999999992E-2</c:v>
                </c:pt>
                <c:pt idx="773">
                  <c:v>5.1471000000000003E-2</c:v>
                </c:pt>
                <c:pt idx="774">
                  <c:v>5.1537499999999993E-2</c:v>
                </c:pt>
                <c:pt idx="775">
                  <c:v>5.1604000000000004E-2</c:v>
                </c:pt>
                <c:pt idx="776">
                  <c:v>5.1670499999999994E-2</c:v>
                </c:pt>
                <c:pt idx="777">
                  <c:v>5.1736999999999991E-2</c:v>
                </c:pt>
                <c:pt idx="778">
                  <c:v>5.1803499999999995E-2</c:v>
                </c:pt>
                <c:pt idx="779">
                  <c:v>5.1869999999999993E-2</c:v>
                </c:pt>
                <c:pt idx="780">
                  <c:v>5.1936499999999997E-2</c:v>
                </c:pt>
                <c:pt idx="781">
                  <c:v>5.2002999999999994E-2</c:v>
                </c:pt>
                <c:pt idx="782">
                  <c:v>5.2069499999999998E-2</c:v>
                </c:pt>
                <c:pt idx="783">
                  <c:v>5.2135999999999995E-2</c:v>
                </c:pt>
                <c:pt idx="784">
                  <c:v>5.2202499999999999E-2</c:v>
                </c:pt>
                <c:pt idx="785">
                  <c:v>5.2268999999999996E-2</c:v>
                </c:pt>
                <c:pt idx="786">
                  <c:v>5.23355E-2</c:v>
                </c:pt>
                <c:pt idx="787">
                  <c:v>5.2401999999999997E-2</c:v>
                </c:pt>
                <c:pt idx="788">
                  <c:v>5.2468499999999994E-2</c:v>
                </c:pt>
                <c:pt idx="789">
                  <c:v>5.2534999999999998E-2</c:v>
                </c:pt>
                <c:pt idx="790">
                  <c:v>5.2601499999999995E-2</c:v>
                </c:pt>
                <c:pt idx="791">
                  <c:v>5.2668E-2</c:v>
                </c:pt>
                <c:pt idx="792">
                  <c:v>5.2734499999999997E-2</c:v>
                </c:pt>
                <c:pt idx="793">
                  <c:v>5.2801000000000001E-2</c:v>
                </c:pt>
                <c:pt idx="794">
                  <c:v>5.2867499999999998E-2</c:v>
                </c:pt>
                <c:pt idx="795">
                  <c:v>5.2934000000000002E-2</c:v>
                </c:pt>
                <c:pt idx="796">
                  <c:v>5.3000499999999999E-2</c:v>
                </c:pt>
                <c:pt idx="797">
                  <c:v>5.3066999999999996E-2</c:v>
                </c:pt>
                <c:pt idx="798">
                  <c:v>5.31335E-2</c:v>
                </c:pt>
                <c:pt idx="799">
                  <c:v>5.3199999999999997E-2</c:v>
                </c:pt>
                <c:pt idx="800">
                  <c:v>5.3266500000000001E-2</c:v>
                </c:pt>
                <c:pt idx="801">
                  <c:v>5.3332999999999992E-2</c:v>
                </c:pt>
                <c:pt idx="802">
                  <c:v>5.3399500000000003E-2</c:v>
                </c:pt>
                <c:pt idx="803">
                  <c:v>5.3465999999999993E-2</c:v>
                </c:pt>
                <c:pt idx="804">
                  <c:v>5.3532500000000004E-2</c:v>
                </c:pt>
                <c:pt idx="805">
                  <c:v>5.3598999999999994E-2</c:v>
                </c:pt>
                <c:pt idx="806">
                  <c:v>5.3665500000000005E-2</c:v>
                </c:pt>
                <c:pt idx="807">
                  <c:v>5.3731999999999995E-2</c:v>
                </c:pt>
                <c:pt idx="808">
                  <c:v>5.3798499999999992E-2</c:v>
                </c:pt>
                <c:pt idx="809">
                  <c:v>5.3864999999999996E-2</c:v>
                </c:pt>
                <c:pt idx="810">
                  <c:v>5.3931499999999993E-2</c:v>
                </c:pt>
                <c:pt idx="811">
                  <c:v>5.3997999999999997E-2</c:v>
                </c:pt>
                <c:pt idx="812">
                  <c:v>5.4064499999999995E-2</c:v>
                </c:pt>
                <c:pt idx="813">
                  <c:v>5.4130999999999999E-2</c:v>
                </c:pt>
                <c:pt idx="814">
                  <c:v>5.4197499999999996E-2</c:v>
                </c:pt>
                <c:pt idx="815">
                  <c:v>5.4264E-2</c:v>
                </c:pt>
                <c:pt idx="816">
                  <c:v>5.4330499999999997E-2</c:v>
                </c:pt>
                <c:pt idx="817">
                  <c:v>5.4396999999999994E-2</c:v>
                </c:pt>
                <c:pt idx="818">
                  <c:v>5.4463499999999998E-2</c:v>
                </c:pt>
                <c:pt idx="819">
                  <c:v>5.4529999999999995E-2</c:v>
                </c:pt>
                <c:pt idx="820">
                  <c:v>5.4596499999999999E-2</c:v>
                </c:pt>
                <c:pt idx="821">
                  <c:v>5.4662999999999996E-2</c:v>
                </c:pt>
                <c:pt idx="822">
                  <c:v>5.47295E-2</c:v>
                </c:pt>
                <c:pt idx="823">
                  <c:v>5.4795999999999997E-2</c:v>
                </c:pt>
                <c:pt idx="824">
                  <c:v>5.4862500000000002E-2</c:v>
                </c:pt>
                <c:pt idx="825">
                  <c:v>5.4928999999999999E-2</c:v>
                </c:pt>
                <c:pt idx="826">
                  <c:v>5.4995500000000003E-2</c:v>
                </c:pt>
                <c:pt idx="827">
                  <c:v>5.5062E-2</c:v>
                </c:pt>
                <c:pt idx="828">
                  <c:v>5.5128499999999997E-2</c:v>
                </c:pt>
                <c:pt idx="829">
                  <c:v>5.5195000000000001E-2</c:v>
                </c:pt>
                <c:pt idx="830">
                  <c:v>5.5261499999999991E-2</c:v>
                </c:pt>
                <c:pt idx="831">
                  <c:v>5.5328000000000002E-2</c:v>
                </c:pt>
                <c:pt idx="832">
                  <c:v>5.5394499999999992E-2</c:v>
                </c:pt>
                <c:pt idx="833">
                  <c:v>5.5461000000000003E-2</c:v>
                </c:pt>
                <c:pt idx="834">
                  <c:v>5.5527499999999994E-2</c:v>
                </c:pt>
                <c:pt idx="835">
                  <c:v>5.5594000000000005E-2</c:v>
                </c:pt>
                <c:pt idx="836">
                  <c:v>5.5660499999999995E-2</c:v>
                </c:pt>
                <c:pt idx="837">
                  <c:v>5.5726999999999992E-2</c:v>
                </c:pt>
                <c:pt idx="838">
                  <c:v>5.5793499999999996E-2</c:v>
                </c:pt>
                <c:pt idx="839">
                  <c:v>5.5859999999999993E-2</c:v>
                </c:pt>
                <c:pt idx="840">
                  <c:v>5.5926499999999997E-2</c:v>
                </c:pt>
                <c:pt idx="841">
                  <c:v>5.5992999999999994E-2</c:v>
                </c:pt>
                <c:pt idx="842">
                  <c:v>5.6059499999999998E-2</c:v>
                </c:pt>
                <c:pt idx="843">
                  <c:v>5.6125999999999995E-2</c:v>
                </c:pt>
                <c:pt idx="844">
                  <c:v>5.6192499999999999E-2</c:v>
                </c:pt>
                <c:pt idx="845">
                  <c:v>5.6258999999999997E-2</c:v>
                </c:pt>
                <c:pt idx="846">
                  <c:v>5.6325499999999994E-2</c:v>
                </c:pt>
                <c:pt idx="847">
                  <c:v>5.6391999999999998E-2</c:v>
                </c:pt>
                <c:pt idx="848">
                  <c:v>5.6458499999999995E-2</c:v>
                </c:pt>
                <c:pt idx="849">
                  <c:v>5.6524999999999999E-2</c:v>
                </c:pt>
                <c:pt idx="850">
                  <c:v>5.6591499999999996E-2</c:v>
                </c:pt>
                <c:pt idx="851">
                  <c:v>5.6658E-2</c:v>
                </c:pt>
                <c:pt idx="852">
                  <c:v>5.6724499999999997E-2</c:v>
                </c:pt>
                <c:pt idx="853">
                  <c:v>5.6791000000000001E-2</c:v>
                </c:pt>
                <c:pt idx="854">
                  <c:v>5.6857499999999998E-2</c:v>
                </c:pt>
                <c:pt idx="855">
                  <c:v>5.6924000000000002E-2</c:v>
                </c:pt>
                <c:pt idx="856">
                  <c:v>5.6990499999999999E-2</c:v>
                </c:pt>
                <c:pt idx="857">
                  <c:v>5.7056999999999997E-2</c:v>
                </c:pt>
                <c:pt idx="858">
                  <c:v>5.7123500000000001E-2</c:v>
                </c:pt>
                <c:pt idx="859">
                  <c:v>5.7189999999999991E-2</c:v>
                </c:pt>
                <c:pt idx="860">
                  <c:v>5.7256500000000002E-2</c:v>
                </c:pt>
                <c:pt idx="861">
                  <c:v>5.7322999999999992E-2</c:v>
                </c:pt>
                <c:pt idx="862">
                  <c:v>5.7389500000000003E-2</c:v>
                </c:pt>
                <c:pt idx="863">
                  <c:v>5.7455999999999993E-2</c:v>
                </c:pt>
                <c:pt idx="864">
                  <c:v>5.7522500000000004E-2</c:v>
                </c:pt>
                <c:pt idx="865">
                  <c:v>5.7588999999999994E-2</c:v>
                </c:pt>
                <c:pt idx="866">
                  <c:v>5.7655499999999991E-2</c:v>
                </c:pt>
                <c:pt idx="867">
                  <c:v>5.7721999999999996E-2</c:v>
                </c:pt>
                <c:pt idx="868">
                  <c:v>5.7788499999999993E-2</c:v>
                </c:pt>
                <c:pt idx="869">
                  <c:v>5.7854999999999997E-2</c:v>
                </c:pt>
                <c:pt idx="870">
                  <c:v>5.7921499999999994E-2</c:v>
                </c:pt>
                <c:pt idx="871">
                  <c:v>5.7987999999999998E-2</c:v>
                </c:pt>
                <c:pt idx="872">
                  <c:v>5.8054499999999995E-2</c:v>
                </c:pt>
                <c:pt idx="873">
                  <c:v>5.8120999999999999E-2</c:v>
                </c:pt>
                <c:pt idx="874">
                  <c:v>5.8187499999999996E-2</c:v>
                </c:pt>
                <c:pt idx="875">
                  <c:v>5.8254E-2</c:v>
                </c:pt>
                <c:pt idx="876">
                  <c:v>5.8320499999999997E-2</c:v>
                </c:pt>
                <c:pt idx="877">
                  <c:v>5.8386999999999994E-2</c:v>
                </c:pt>
                <c:pt idx="878">
                  <c:v>5.8453499999999999E-2</c:v>
                </c:pt>
                <c:pt idx="879">
                  <c:v>5.8519999999999996E-2</c:v>
                </c:pt>
                <c:pt idx="880">
                  <c:v>5.85865E-2</c:v>
                </c:pt>
                <c:pt idx="881">
                  <c:v>5.8652999999999997E-2</c:v>
                </c:pt>
                <c:pt idx="882">
                  <c:v>5.8719500000000001E-2</c:v>
                </c:pt>
                <c:pt idx="883">
                  <c:v>5.8785999999999998E-2</c:v>
                </c:pt>
                <c:pt idx="884">
                  <c:v>5.8852500000000002E-2</c:v>
                </c:pt>
                <c:pt idx="885">
                  <c:v>5.8918999999999999E-2</c:v>
                </c:pt>
                <c:pt idx="886">
                  <c:v>5.8985499999999996E-2</c:v>
                </c:pt>
                <c:pt idx="887">
                  <c:v>5.9052E-2</c:v>
                </c:pt>
                <c:pt idx="888">
                  <c:v>5.9118499999999991E-2</c:v>
                </c:pt>
                <c:pt idx="889">
                  <c:v>5.9185000000000001E-2</c:v>
                </c:pt>
                <c:pt idx="890">
                  <c:v>5.9251499999999992E-2</c:v>
                </c:pt>
                <c:pt idx="891">
                  <c:v>5.9318000000000003E-2</c:v>
                </c:pt>
                <c:pt idx="892">
                  <c:v>5.9384499999999993E-2</c:v>
                </c:pt>
                <c:pt idx="893">
                  <c:v>5.9451000000000004E-2</c:v>
                </c:pt>
                <c:pt idx="894">
                  <c:v>5.9517499999999994E-2</c:v>
                </c:pt>
                <c:pt idx="895">
                  <c:v>5.9583999999999991E-2</c:v>
                </c:pt>
                <c:pt idx="896">
                  <c:v>5.9650499999999995E-2</c:v>
                </c:pt>
                <c:pt idx="897">
                  <c:v>5.9716999999999992E-2</c:v>
                </c:pt>
                <c:pt idx="898">
                  <c:v>5.9783499999999996E-2</c:v>
                </c:pt>
                <c:pt idx="899">
                  <c:v>5.9849999999999993E-2</c:v>
                </c:pt>
                <c:pt idx="900">
                  <c:v>5.9916499999999998E-2</c:v>
                </c:pt>
                <c:pt idx="901">
                  <c:v>5.9982999999999995E-2</c:v>
                </c:pt>
                <c:pt idx="902">
                  <c:v>6.0049499999999999E-2</c:v>
                </c:pt>
                <c:pt idx="903">
                  <c:v>6.0115999999999996E-2</c:v>
                </c:pt>
                <c:pt idx="904">
                  <c:v>6.01825E-2</c:v>
                </c:pt>
                <c:pt idx="905">
                  <c:v>6.0248999999999997E-2</c:v>
                </c:pt>
                <c:pt idx="906">
                  <c:v>6.0315499999999994E-2</c:v>
                </c:pt>
                <c:pt idx="907">
                  <c:v>6.0381999999999998E-2</c:v>
                </c:pt>
                <c:pt idx="908">
                  <c:v>6.0448499999999995E-2</c:v>
                </c:pt>
                <c:pt idx="909">
                  <c:v>6.0514999999999999E-2</c:v>
                </c:pt>
                <c:pt idx="910">
                  <c:v>6.0581499999999996E-2</c:v>
                </c:pt>
                <c:pt idx="911">
                  <c:v>6.0648000000000001E-2</c:v>
                </c:pt>
                <c:pt idx="912">
                  <c:v>6.0714499999999998E-2</c:v>
                </c:pt>
                <c:pt idx="913">
                  <c:v>6.0781000000000002E-2</c:v>
                </c:pt>
                <c:pt idx="914">
                  <c:v>6.0847499999999999E-2</c:v>
                </c:pt>
                <c:pt idx="915">
                  <c:v>6.0913999999999996E-2</c:v>
                </c:pt>
                <c:pt idx="916">
                  <c:v>6.09805E-2</c:v>
                </c:pt>
                <c:pt idx="917">
                  <c:v>6.104699999999999E-2</c:v>
                </c:pt>
                <c:pt idx="918">
                  <c:v>6.1113500000000001E-2</c:v>
                </c:pt>
                <c:pt idx="919">
                  <c:v>6.1179999999999991E-2</c:v>
                </c:pt>
                <c:pt idx="920">
                  <c:v>6.1246500000000002E-2</c:v>
                </c:pt>
                <c:pt idx="921">
                  <c:v>6.1312999999999993E-2</c:v>
                </c:pt>
                <c:pt idx="922">
                  <c:v>6.1379500000000004E-2</c:v>
                </c:pt>
                <c:pt idx="923">
                  <c:v>6.1445999999999994E-2</c:v>
                </c:pt>
                <c:pt idx="924">
                  <c:v>6.1512499999999998E-2</c:v>
                </c:pt>
                <c:pt idx="925">
                  <c:v>6.1578999999999995E-2</c:v>
                </c:pt>
                <c:pt idx="926">
                  <c:v>6.1645499999999992E-2</c:v>
                </c:pt>
                <c:pt idx="927">
                  <c:v>6.1711999999999996E-2</c:v>
                </c:pt>
                <c:pt idx="928">
                  <c:v>6.1778499999999993E-2</c:v>
                </c:pt>
                <c:pt idx="929">
                  <c:v>6.1844999999999997E-2</c:v>
                </c:pt>
                <c:pt idx="930">
                  <c:v>6.1911499999999994E-2</c:v>
                </c:pt>
                <c:pt idx="931">
                  <c:v>6.1977999999999998E-2</c:v>
                </c:pt>
                <c:pt idx="932">
                  <c:v>6.2044499999999995E-2</c:v>
                </c:pt>
                <c:pt idx="933">
                  <c:v>6.2111E-2</c:v>
                </c:pt>
                <c:pt idx="934">
                  <c:v>6.2177499999999997E-2</c:v>
                </c:pt>
                <c:pt idx="935">
                  <c:v>6.2243999999999994E-2</c:v>
                </c:pt>
                <c:pt idx="936">
                  <c:v>6.2310499999999998E-2</c:v>
                </c:pt>
                <c:pt idx="937">
                  <c:v>6.2376999999999995E-2</c:v>
                </c:pt>
                <c:pt idx="938">
                  <c:v>6.2443499999999999E-2</c:v>
                </c:pt>
                <c:pt idx="939">
                  <c:v>6.2509999999999996E-2</c:v>
                </c:pt>
                <c:pt idx="940">
                  <c:v>6.2576499999999993E-2</c:v>
                </c:pt>
                <c:pt idx="941">
                  <c:v>6.264299999999999E-2</c:v>
                </c:pt>
                <c:pt idx="942">
                  <c:v>6.2709500000000001E-2</c:v>
                </c:pt>
                <c:pt idx="943">
                  <c:v>6.2775999999999998E-2</c:v>
                </c:pt>
                <c:pt idx="944">
                  <c:v>6.2842499999999996E-2</c:v>
                </c:pt>
                <c:pt idx="945">
                  <c:v>6.2908999999999993E-2</c:v>
                </c:pt>
                <c:pt idx="946">
                  <c:v>6.297549999999999E-2</c:v>
                </c:pt>
                <c:pt idx="947">
                  <c:v>6.3042000000000001E-2</c:v>
                </c:pt>
                <c:pt idx="948">
                  <c:v>6.3108499999999998E-2</c:v>
                </c:pt>
                <c:pt idx="949">
                  <c:v>6.3174999999999995E-2</c:v>
                </c:pt>
                <c:pt idx="950">
                  <c:v>6.3241499999999992E-2</c:v>
                </c:pt>
                <c:pt idx="951">
                  <c:v>6.3308000000000003E-2</c:v>
                </c:pt>
                <c:pt idx="952">
                  <c:v>6.33745E-2</c:v>
                </c:pt>
                <c:pt idx="953">
                  <c:v>6.3440999999999997E-2</c:v>
                </c:pt>
                <c:pt idx="954">
                  <c:v>6.3507499999999995E-2</c:v>
                </c:pt>
                <c:pt idx="955">
                  <c:v>6.3573999999999992E-2</c:v>
                </c:pt>
                <c:pt idx="956">
                  <c:v>6.3640500000000003E-2</c:v>
                </c:pt>
                <c:pt idx="957">
                  <c:v>6.3707E-2</c:v>
                </c:pt>
                <c:pt idx="958">
                  <c:v>6.3773499999999997E-2</c:v>
                </c:pt>
                <c:pt idx="959">
                  <c:v>6.3839999999999994E-2</c:v>
                </c:pt>
                <c:pt idx="960">
                  <c:v>6.3906500000000005E-2</c:v>
                </c:pt>
                <c:pt idx="961">
                  <c:v>6.3973000000000002E-2</c:v>
                </c:pt>
                <c:pt idx="962">
                  <c:v>6.4039499999999999E-2</c:v>
                </c:pt>
                <c:pt idx="963">
                  <c:v>6.4105999999999996E-2</c:v>
                </c:pt>
                <c:pt idx="964">
                  <c:v>6.4172499999999993E-2</c:v>
                </c:pt>
                <c:pt idx="965">
                  <c:v>6.4238999999999991E-2</c:v>
                </c:pt>
                <c:pt idx="966">
                  <c:v>6.4305499999999988E-2</c:v>
                </c:pt>
                <c:pt idx="967">
                  <c:v>6.4371999999999999E-2</c:v>
                </c:pt>
                <c:pt idx="968">
                  <c:v>6.4438499999999996E-2</c:v>
                </c:pt>
                <c:pt idx="969">
                  <c:v>6.4504999999999993E-2</c:v>
                </c:pt>
                <c:pt idx="970">
                  <c:v>6.457149999999999E-2</c:v>
                </c:pt>
                <c:pt idx="971">
                  <c:v>6.4638000000000001E-2</c:v>
                </c:pt>
                <c:pt idx="972">
                  <c:v>6.4704499999999998E-2</c:v>
                </c:pt>
                <c:pt idx="973">
                  <c:v>6.4770999999999995E-2</c:v>
                </c:pt>
                <c:pt idx="974">
                  <c:v>6.4837499999999992E-2</c:v>
                </c:pt>
                <c:pt idx="975">
                  <c:v>6.4903999999999989E-2</c:v>
                </c:pt>
                <c:pt idx="976">
                  <c:v>6.49705E-2</c:v>
                </c:pt>
                <c:pt idx="977">
                  <c:v>6.5036999999999998E-2</c:v>
                </c:pt>
                <c:pt idx="978">
                  <c:v>6.5103499999999995E-2</c:v>
                </c:pt>
                <c:pt idx="979">
                  <c:v>6.5169999999999992E-2</c:v>
                </c:pt>
                <c:pt idx="980">
                  <c:v>6.5236500000000003E-2</c:v>
                </c:pt>
                <c:pt idx="981">
                  <c:v>6.5303E-2</c:v>
                </c:pt>
                <c:pt idx="982">
                  <c:v>6.5369499999999997E-2</c:v>
                </c:pt>
                <c:pt idx="983">
                  <c:v>6.5435999999999994E-2</c:v>
                </c:pt>
                <c:pt idx="984">
                  <c:v>6.5502499999999991E-2</c:v>
                </c:pt>
                <c:pt idx="985">
                  <c:v>6.5569000000000002E-2</c:v>
                </c:pt>
                <c:pt idx="986">
                  <c:v>6.5635499999999999E-2</c:v>
                </c:pt>
                <c:pt idx="987">
                  <c:v>6.5701999999999997E-2</c:v>
                </c:pt>
                <c:pt idx="988">
                  <c:v>6.5768499999999994E-2</c:v>
                </c:pt>
                <c:pt idx="989">
                  <c:v>6.5835000000000005E-2</c:v>
                </c:pt>
                <c:pt idx="990">
                  <c:v>6.5901500000000002E-2</c:v>
                </c:pt>
                <c:pt idx="991">
                  <c:v>6.5967999999999999E-2</c:v>
                </c:pt>
                <c:pt idx="992">
                  <c:v>6.6034499999999996E-2</c:v>
                </c:pt>
                <c:pt idx="993">
                  <c:v>6.6101000000000007E-2</c:v>
                </c:pt>
                <c:pt idx="994">
                  <c:v>6.616749999999999E-2</c:v>
                </c:pt>
                <c:pt idx="995">
                  <c:v>6.6233999999999987E-2</c:v>
                </c:pt>
                <c:pt idx="996">
                  <c:v>6.6300499999999998E-2</c:v>
                </c:pt>
                <c:pt idx="997">
                  <c:v>6.6366999999999995E-2</c:v>
                </c:pt>
                <c:pt idx="998">
                  <c:v>6.6433499999999993E-2</c:v>
                </c:pt>
                <c:pt idx="999">
                  <c:v>6.649999999999999E-2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Sheet1!$W$2:$W$1002</c15:sqref>
                  </c15:fullRef>
                </c:ext>
              </c:extLst>
              <c:f>Sheet1!$W$3:$W$1002</c:f>
              <c:numCache>
                <c:formatCode>General</c:formatCode>
                <c:ptCount val="1000"/>
                <c:pt idx="0">
                  <c:v>1.9386342592592594E-2</c:v>
                </c:pt>
                <c:pt idx="1">
                  <c:v>1.7939351851851856E-2</c:v>
                </c:pt>
                <c:pt idx="2">
                  <c:v>1.6492361111111114E-2</c:v>
                </c:pt>
                <c:pt idx="3">
                  <c:v>1.5045370370370374E-2</c:v>
                </c:pt>
                <c:pt idx="4">
                  <c:v>1.3598379629629632E-2</c:v>
                </c:pt>
                <c:pt idx="5">
                  <c:v>1.215138888888889E-2</c:v>
                </c:pt>
                <c:pt idx="6">
                  <c:v>1.0704398148148152E-2</c:v>
                </c:pt>
                <c:pt idx="7">
                  <c:v>9.2574074074074121E-3</c:v>
                </c:pt>
                <c:pt idx="8">
                  <c:v>7.8104166666666704E-3</c:v>
                </c:pt>
                <c:pt idx="9">
                  <c:v>6.3634259259259286E-3</c:v>
                </c:pt>
                <c:pt idx="10">
                  <c:v>4.9164351851851869E-3</c:v>
                </c:pt>
                <c:pt idx="11">
                  <c:v>3.4694444444444451E-3</c:v>
                </c:pt>
                <c:pt idx="12">
                  <c:v>2.0224537037037034E-3</c:v>
                </c:pt>
                <c:pt idx="13">
                  <c:v>1.2310555555555555E-3</c:v>
                </c:pt>
                <c:pt idx="14">
                  <c:v>1.1904166666666667E-3</c:v>
                </c:pt>
                <c:pt idx="15">
                  <c:v>1.1497777777777778E-3</c:v>
                </c:pt>
                <c:pt idx="16">
                  <c:v>1.1091388888888889E-3</c:v>
                </c:pt>
                <c:pt idx="17">
                  <c:v>1.0685E-3</c:v>
                </c:pt>
                <c:pt idx="18">
                  <c:v>1.0278611111111111E-3</c:v>
                </c:pt>
                <c:pt idx="19">
                  <c:v>9.8722222222222223E-4</c:v>
                </c:pt>
                <c:pt idx="20">
                  <c:v>9.4658333333333335E-4</c:v>
                </c:pt>
                <c:pt idx="21">
                  <c:v>9.0594444444444446E-4</c:v>
                </c:pt>
                <c:pt idx="22">
                  <c:v>8.6530555555555558E-4</c:v>
                </c:pt>
                <c:pt idx="23">
                  <c:v>8.2466666666666669E-4</c:v>
                </c:pt>
                <c:pt idx="24">
                  <c:v>7.840277777777778E-4</c:v>
                </c:pt>
                <c:pt idx="25">
                  <c:v>7.4338888888888881E-4</c:v>
                </c:pt>
                <c:pt idx="26">
                  <c:v>7.0275000000000014E-4</c:v>
                </c:pt>
                <c:pt idx="27">
                  <c:v>6.6211111111111126E-4</c:v>
                </c:pt>
                <c:pt idx="28">
                  <c:v>6.2147222222222226E-4</c:v>
                </c:pt>
                <c:pt idx="29">
                  <c:v>5.8083333333333338E-4</c:v>
                </c:pt>
                <c:pt idx="30">
                  <c:v>5.4019444444444438E-4</c:v>
                </c:pt>
                <c:pt idx="31">
                  <c:v>4.9955555555555571E-4</c:v>
                </c:pt>
                <c:pt idx="32">
                  <c:v>4.5891666666666672E-4</c:v>
                </c:pt>
                <c:pt idx="33">
                  <c:v>4.1827777777777772E-4</c:v>
                </c:pt>
                <c:pt idx="34">
                  <c:v>3.7763888888888905E-4</c:v>
                </c:pt>
                <c:pt idx="35">
                  <c:v>3.3700000000000006E-4</c:v>
                </c:pt>
                <c:pt idx="36">
                  <c:v>3.3237301587301591E-4</c:v>
                </c:pt>
                <c:pt idx="37">
                  <c:v>3.3131746031746034E-4</c:v>
                </c:pt>
                <c:pt idx="38">
                  <c:v>3.3026190476190482E-4</c:v>
                </c:pt>
                <c:pt idx="39">
                  <c:v>3.2920634920634924E-4</c:v>
                </c:pt>
                <c:pt idx="40">
                  <c:v>3.2815079365079367E-4</c:v>
                </c:pt>
                <c:pt idx="41">
                  <c:v>3.2709523809523814E-4</c:v>
                </c:pt>
                <c:pt idx="42">
                  <c:v>3.2603968253968257E-4</c:v>
                </c:pt>
                <c:pt idx="43">
                  <c:v>3.2498412698412699E-4</c:v>
                </c:pt>
                <c:pt idx="44">
                  <c:v>3.2392857142857147E-4</c:v>
                </c:pt>
                <c:pt idx="45">
                  <c:v>3.228730158730159E-4</c:v>
                </c:pt>
                <c:pt idx="46">
                  <c:v>3.2181746031746032E-4</c:v>
                </c:pt>
                <c:pt idx="47">
                  <c:v>3.207619047619048E-4</c:v>
                </c:pt>
                <c:pt idx="48">
                  <c:v>3.1970634920634923E-4</c:v>
                </c:pt>
                <c:pt idx="49">
                  <c:v>3.1865079365079365E-4</c:v>
                </c:pt>
                <c:pt idx="50">
                  <c:v>3.1759523809523813E-4</c:v>
                </c:pt>
                <c:pt idx="51">
                  <c:v>3.1653968253968255E-4</c:v>
                </c:pt>
                <c:pt idx="52">
                  <c:v>3.1548412698412698E-4</c:v>
                </c:pt>
                <c:pt idx="53">
                  <c:v>3.1442857142857146E-4</c:v>
                </c:pt>
                <c:pt idx="54">
                  <c:v>3.1337301587301588E-4</c:v>
                </c:pt>
                <c:pt idx="55">
                  <c:v>3.1231746031746031E-4</c:v>
                </c:pt>
                <c:pt idx="56">
                  <c:v>3.1126190476190473E-4</c:v>
                </c:pt>
                <c:pt idx="57">
                  <c:v>3.1020634920634921E-4</c:v>
                </c:pt>
                <c:pt idx="58">
                  <c:v>3.0915079365079364E-4</c:v>
                </c:pt>
                <c:pt idx="59">
                  <c:v>3.0809523809523806E-4</c:v>
                </c:pt>
                <c:pt idx="60">
                  <c:v>3.0703968253968254E-4</c:v>
                </c:pt>
                <c:pt idx="61">
                  <c:v>3.0598412698412697E-4</c:v>
                </c:pt>
                <c:pt idx="62">
                  <c:v>3.0492857142857139E-4</c:v>
                </c:pt>
                <c:pt idx="63">
                  <c:v>3.0387301587301587E-4</c:v>
                </c:pt>
                <c:pt idx="64">
                  <c:v>3.0281746031746029E-4</c:v>
                </c:pt>
                <c:pt idx="65">
                  <c:v>3.0176190476190472E-4</c:v>
                </c:pt>
                <c:pt idx="66">
                  <c:v>3.0070634920634914E-4</c:v>
                </c:pt>
                <c:pt idx="67">
                  <c:v>4.4544444444444644E-4</c:v>
                </c:pt>
                <c:pt idx="68">
                  <c:v>8.8508333333333321E-4</c:v>
                </c:pt>
                <c:pt idx="69">
                  <c:v>1.32472222222222E-3</c:v>
                </c:pt>
                <c:pt idx="70">
                  <c:v>1.7643611111111124E-3</c:v>
                </c:pt>
                <c:pt idx="71">
                  <c:v>2.2039999999999994E-3</c:v>
                </c:pt>
                <c:pt idx="72">
                  <c:v>2.6436388888888915E-3</c:v>
                </c:pt>
                <c:pt idx="73">
                  <c:v>3.0832777777777785E-3</c:v>
                </c:pt>
                <c:pt idx="74">
                  <c:v>3.5229166666666651E-3</c:v>
                </c:pt>
                <c:pt idx="75">
                  <c:v>3.9625555555555525E-3</c:v>
                </c:pt>
                <c:pt idx="76">
                  <c:v>4.4021944444444447E-3</c:v>
                </c:pt>
                <c:pt idx="77">
                  <c:v>4.8418333333333317E-3</c:v>
                </c:pt>
                <c:pt idx="78">
                  <c:v>5.2814722222222178E-3</c:v>
                </c:pt>
                <c:pt idx="79">
                  <c:v>5.7211111111111108E-3</c:v>
                </c:pt>
                <c:pt idx="80">
                  <c:v>6.160749999999997E-3</c:v>
                </c:pt>
                <c:pt idx="81">
                  <c:v>6.4340277777777781E-3</c:v>
                </c:pt>
                <c:pt idx="82">
                  <c:v>6.6649305555555524E-3</c:v>
                </c:pt>
                <c:pt idx="83">
                  <c:v>6.8958333333333319E-3</c:v>
                </c:pt>
                <c:pt idx="84">
                  <c:v>7.1267361111111089E-3</c:v>
                </c:pt>
                <c:pt idx="85">
                  <c:v>7.3576388888888858E-3</c:v>
                </c:pt>
                <c:pt idx="86">
                  <c:v>7.5885416666666662E-3</c:v>
                </c:pt>
                <c:pt idx="87">
                  <c:v>7.8194444444444431E-3</c:v>
                </c:pt>
                <c:pt idx="88">
                  <c:v>8.0503472222222226E-3</c:v>
                </c:pt>
                <c:pt idx="89">
                  <c:v>8.2812499999999969E-3</c:v>
                </c:pt>
                <c:pt idx="90">
                  <c:v>8.5121527777777765E-3</c:v>
                </c:pt>
                <c:pt idx="91">
                  <c:v>8.743055555555556E-3</c:v>
                </c:pt>
                <c:pt idx="92">
                  <c:v>8.9739583333333303E-3</c:v>
                </c:pt>
                <c:pt idx="93">
                  <c:v>9.2048611111111098E-3</c:v>
                </c:pt>
                <c:pt idx="94">
                  <c:v>9.4357638888888859E-3</c:v>
                </c:pt>
                <c:pt idx="95">
                  <c:v>9.6666666666666672E-3</c:v>
                </c:pt>
                <c:pt idx="96">
                  <c:v>9.8975694444444467E-3</c:v>
                </c:pt>
                <c:pt idx="97">
                  <c:v>1.0128472222222221E-2</c:v>
                </c:pt>
                <c:pt idx="98">
                  <c:v>1.0359375000000001E-2</c:v>
                </c:pt>
                <c:pt idx="99">
                  <c:v>1.0590277777777778E-2</c:v>
                </c:pt>
                <c:pt idx="100">
                  <c:v>1.0821180555555554E-2</c:v>
                </c:pt>
                <c:pt idx="101">
                  <c:v>1.1052083333333334E-2</c:v>
                </c:pt>
                <c:pt idx="102">
                  <c:v>1.1282986111111112E-2</c:v>
                </c:pt>
                <c:pt idx="103">
                  <c:v>1.1513888888888889E-2</c:v>
                </c:pt>
                <c:pt idx="104">
                  <c:v>1.1744791666666664E-2</c:v>
                </c:pt>
                <c:pt idx="105">
                  <c:v>1.1975694444444445E-2</c:v>
                </c:pt>
                <c:pt idx="106">
                  <c:v>1.2206597222222225E-2</c:v>
                </c:pt>
                <c:pt idx="107">
                  <c:v>1.2437499999999997E-2</c:v>
                </c:pt>
                <c:pt idx="108">
                  <c:v>1.2668402777777778E-2</c:v>
                </c:pt>
                <c:pt idx="109">
                  <c:v>1.2899305555555554E-2</c:v>
                </c:pt>
                <c:pt idx="110">
                  <c:v>1.3130208333333334E-2</c:v>
                </c:pt>
                <c:pt idx="111">
                  <c:v>1.3361111111111108E-2</c:v>
                </c:pt>
                <c:pt idx="112">
                  <c:v>1.3561030982905982E-2</c:v>
                </c:pt>
                <c:pt idx="113">
                  <c:v>1.3649839743589744E-2</c:v>
                </c:pt>
                <c:pt idx="114">
                  <c:v>1.3738648504273504E-2</c:v>
                </c:pt>
                <c:pt idx="115">
                  <c:v>1.3827457264957266E-2</c:v>
                </c:pt>
                <c:pt idx="116">
                  <c:v>1.3916266025641026E-2</c:v>
                </c:pt>
                <c:pt idx="117">
                  <c:v>1.4005074786324786E-2</c:v>
                </c:pt>
                <c:pt idx="118">
                  <c:v>1.4093883547008548E-2</c:v>
                </c:pt>
                <c:pt idx="119">
                  <c:v>1.4182692307692308E-2</c:v>
                </c:pt>
                <c:pt idx="120">
                  <c:v>1.4271501068376069E-2</c:v>
                </c:pt>
                <c:pt idx="121">
                  <c:v>1.4360309829059828E-2</c:v>
                </c:pt>
                <c:pt idx="122">
                  <c:v>1.4449118589743589E-2</c:v>
                </c:pt>
                <c:pt idx="123">
                  <c:v>1.4537927350427351E-2</c:v>
                </c:pt>
                <c:pt idx="124">
                  <c:v>1.4626736111111109E-2</c:v>
                </c:pt>
                <c:pt idx="125">
                  <c:v>1.4715544871794871E-2</c:v>
                </c:pt>
                <c:pt idx="126">
                  <c:v>1.4804353632478633E-2</c:v>
                </c:pt>
                <c:pt idx="127">
                  <c:v>1.4893162393162391E-2</c:v>
                </c:pt>
                <c:pt idx="128">
                  <c:v>1.4981971153846153E-2</c:v>
                </c:pt>
                <c:pt idx="129">
                  <c:v>1.5070779914529915E-2</c:v>
                </c:pt>
                <c:pt idx="130">
                  <c:v>1.5159588675213677E-2</c:v>
                </c:pt>
                <c:pt idx="131">
                  <c:v>1.5248397435897435E-2</c:v>
                </c:pt>
                <c:pt idx="132">
                  <c:v>1.5337206196581197E-2</c:v>
                </c:pt>
                <c:pt idx="133">
                  <c:v>1.5426014957264958E-2</c:v>
                </c:pt>
                <c:pt idx="134">
                  <c:v>1.5514823717948717E-2</c:v>
                </c:pt>
                <c:pt idx="135">
                  <c:v>1.5603632478632478E-2</c:v>
                </c:pt>
                <c:pt idx="136">
                  <c:v>1.5692441239316238E-2</c:v>
                </c:pt>
                <c:pt idx="137">
                  <c:v>1.578125E-2</c:v>
                </c:pt>
                <c:pt idx="138">
                  <c:v>1.5870058760683762E-2</c:v>
                </c:pt>
                <c:pt idx="139">
                  <c:v>1.595886752136752E-2</c:v>
                </c:pt>
                <c:pt idx="140">
                  <c:v>1.6047676282051282E-2</c:v>
                </c:pt>
                <c:pt idx="141">
                  <c:v>1.6136485042735044E-2</c:v>
                </c:pt>
                <c:pt idx="142">
                  <c:v>1.6225293803418802E-2</c:v>
                </c:pt>
                <c:pt idx="143">
                  <c:v>1.6314102564102564E-2</c:v>
                </c:pt>
                <c:pt idx="144">
                  <c:v>1.6402911324786325E-2</c:v>
                </c:pt>
                <c:pt idx="145">
                  <c:v>1.6491720085470087E-2</c:v>
                </c:pt>
                <c:pt idx="146">
                  <c:v>1.6580528846153846E-2</c:v>
                </c:pt>
                <c:pt idx="147">
                  <c:v>1.6669337606837607E-2</c:v>
                </c:pt>
                <c:pt idx="148">
                  <c:v>1.6758146367521366E-2</c:v>
                </c:pt>
                <c:pt idx="149">
                  <c:v>1.6846955128205127E-2</c:v>
                </c:pt>
                <c:pt idx="150">
                  <c:v>1.6935763888888886E-2</c:v>
                </c:pt>
                <c:pt idx="151">
                  <c:v>1.7024572649572647E-2</c:v>
                </c:pt>
                <c:pt idx="152">
                  <c:v>1.7113381410256409E-2</c:v>
                </c:pt>
                <c:pt idx="153">
                  <c:v>1.7202190170940171E-2</c:v>
                </c:pt>
                <c:pt idx="154">
                  <c:v>1.7290998931623933E-2</c:v>
                </c:pt>
                <c:pt idx="155">
                  <c:v>1.7379807692307691E-2</c:v>
                </c:pt>
                <c:pt idx="156">
                  <c:v>1.7468616452991449E-2</c:v>
                </c:pt>
                <c:pt idx="157">
                  <c:v>1.7557425213675211E-2</c:v>
                </c:pt>
                <c:pt idx="158">
                  <c:v>1.7646233974358973E-2</c:v>
                </c:pt>
                <c:pt idx="159">
                  <c:v>1.7735042735042734E-2</c:v>
                </c:pt>
                <c:pt idx="160">
                  <c:v>1.7823851495726493E-2</c:v>
                </c:pt>
                <c:pt idx="161">
                  <c:v>1.7912660256410255E-2</c:v>
                </c:pt>
                <c:pt idx="162">
                  <c:v>1.8001469017094016E-2</c:v>
                </c:pt>
                <c:pt idx="163">
                  <c:v>1.8090277777777778E-2</c:v>
                </c:pt>
                <c:pt idx="164">
                  <c:v>1.8179086538461536E-2</c:v>
                </c:pt>
                <c:pt idx="165">
                  <c:v>1.8267895299145298E-2</c:v>
                </c:pt>
                <c:pt idx="166">
                  <c:v>1.8356704059829056E-2</c:v>
                </c:pt>
                <c:pt idx="167">
                  <c:v>1.8445512820512818E-2</c:v>
                </c:pt>
                <c:pt idx="168">
                  <c:v>1.853432158119658E-2</c:v>
                </c:pt>
                <c:pt idx="169">
                  <c:v>1.8623130341880338E-2</c:v>
                </c:pt>
                <c:pt idx="170">
                  <c:v>1.87119391025641E-2</c:v>
                </c:pt>
                <c:pt idx="171">
                  <c:v>1.8791666666666665E-2</c:v>
                </c:pt>
                <c:pt idx="172">
                  <c:v>1.886458333333333E-2</c:v>
                </c:pt>
                <c:pt idx="173">
                  <c:v>1.8937499999999999E-2</c:v>
                </c:pt>
                <c:pt idx="174">
                  <c:v>1.9010416666666665E-2</c:v>
                </c:pt>
                <c:pt idx="175">
                  <c:v>1.9083333333333331E-2</c:v>
                </c:pt>
                <c:pt idx="176">
                  <c:v>1.915625E-2</c:v>
                </c:pt>
                <c:pt idx="177">
                  <c:v>1.9229166666666665E-2</c:v>
                </c:pt>
                <c:pt idx="178">
                  <c:v>1.9302083333333334E-2</c:v>
                </c:pt>
                <c:pt idx="179">
                  <c:v>1.9374999999999996E-2</c:v>
                </c:pt>
                <c:pt idx="180">
                  <c:v>1.9447916666666665E-2</c:v>
                </c:pt>
                <c:pt idx="181">
                  <c:v>1.9520833333333334E-2</c:v>
                </c:pt>
                <c:pt idx="182">
                  <c:v>1.959375E-2</c:v>
                </c:pt>
                <c:pt idx="183">
                  <c:v>1.9666666666666669E-2</c:v>
                </c:pt>
                <c:pt idx="184">
                  <c:v>1.9739583333333335E-2</c:v>
                </c:pt>
                <c:pt idx="185">
                  <c:v>1.98125E-2</c:v>
                </c:pt>
                <c:pt idx="186">
                  <c:v>1.9885416666666666E-2</c:v>
                </c:pt>
                <c:pt idx="187">
                  <c:v>1.9958333333333335E-2</c:v>
                </c:pt>
                <c:pt idx="188">
                  <c:v>2.003125E-2</c:v>
                </c:pt>
                <c:pt idx="189">
                  <c:v>2.0104166666666666E-2</c:v>
                </c:pt>
                <c:pt idx="190">
                  <c:v>2.0177083333333335E-2</c:v>
                </c:pt>
                <c:pt idx="191">
                  <c:v>2.0250000000000001E-2</c:v>
                </c:pt>
                <c:pt idx="192">
                  <c:v>2.032291666666667E-2</c:v>
                </c:pt>
                <c:pt idx="193">
                  <c:v>2.0395833333333335E-2</c:v>
                </c:pt>
                <c:pt idx="194">
                  <c:v>2.0468750000000001E-2</c:v>
                </c:pt>
                <c:pt idx="195">
                  <c:v>2.0541666666666666E-2</c:v>
                </c:pt>
                <c:pt idx="196">
                  <c:v>2.0614583333333335E-2</c:v>
                </c:pt>
                <c:pt idx="197">
                  <c:v>2.0687500000000004E-2</c:v>
                </c:pt>
                <c:pt idx="198">
                  <c:v>2.076041666666667E-2</c:v>
                </c:pt>
                <c:pt idx="199">
                  <c:v>2.0833333333333336E-2</c:v>
                </c:pt>
                <c:pt idx="200">
                  <c:v>1.9386342592592622E-2</c:v>
                </c:pt>
                <c:pt idx="201">
                  <c:v>1.7939351851851866E-2</c:v>
                </c:pt>
                <c:pt idx="202">
                  <c:v>1.6492361111111114E-2</c:v>
                </c:pt>
                <c:pt idx="203">
                  <c:v>1.5045370370370358E-2</c:v>
                </c:pt>
                <c:pt idx="204">
                  <c:v>1.3598379629629644E-2</c:v>
                </c:pt>
                <c:pt idx="205">
                  <c:v>1.215138888888889E-2</c:v>
                </c:pt>
                <c:pt idx="206">
                  <c:v>1.0704398148148137E-2</c:v>
                </c:pt>
                <c:pt idx="207">
                  <c:v>9.2574074074073826E-3</c:v>
                </c:pt>
                <c:pt idx="208">
                  <c:v>7.8104166666666287E-3</c:v>
                </c:pt>
                <c:pt idx="209">
                  <c:v>6.3634259259259512E-3</c:v>
                </c:pt>
                <c:pt idx="210">
                  <c:v>4.9164351851851973E-3</c:v>
                </c:pt>
                <c:pt idx="211">
                  <c:v>3.4694444444444451E-3</c:v>
                </c:pt>
                <c:pt idx="212">
                  <c:v>2.0224537037036895E-3</c:v>
                </c:pt>
                <c:pt idx="213">
                  <c:v>1.2310555555555547E-3</c:v>
                </c:pt>
                <c:pt idx="214">
                  <c:v>1.1904166666666677E-3</c:v>
                </c:pt>
                <c:pt idx="215">
                  <c:v>1.1497777777777784E-3</c:v>
                </c:pt>
                <c:pt idx="216">
                  <c:v>1.1091388888888891E-3</c:v>
                </c:pt>
                <c:pt idx="217">
                  <c:v>1.0685E-3</c:v>
                </c:pt>
                <c:pt idx="218">
                  <c:v>1.0278611111111107E-3</c:v>
                </c:pt>
                <c:pt idx="219">
                  <c:v>9.8722222222222245E-4</c:v>
                </c:pt>
                <c:pt idx="220">
                  <c:v>9.4658333333333324E-4</c:v>
                </c:pt>
                <c:pt idx="221">
                  <c:v>9.0594444444444403E-4</c:v>
                </c:pt>
                <c:pt idx="222">
                  <c:v>8.6530555555555471E-4</c:v>
                </c:pt>
                <c:pt idx="223">
                  <c:v>8.2466666666666756E-4</c:v>
                </c:pt>
                <c:pt idx="224">
                  <c:v>7.8402777777777835E-4</c:v>
                </c:pt>
                <c:pt idx="225">
                  <c:v>7.4338888888888914E-4</c:v>
                </c:pt>
                <c:pt idx="226">
                  <c:v>7.0274999999999982E-4</c:v>
                </c:pt>
                <c:pt idx="227">
                  <c:v>6.621111111111106E-4</c:v>
                </c:pt>
                <c:pt idx="228">
                  <c:v>6.2147222222222237E-4</c:v>
                </c:pt>
                <c:pt idx="229">
                  <c:v>5.8083333333333424E-4</c:v>
                </c:pt>
                <c:pt idx="230">
                  <c:v>5.4019444444444492E-4</c:v>
                </c:pt>
                <c:pt idx="231">
                  <c:v>4.9955555555555571E-4</c:v>
                </c:pt>
                <c:pt idx="232">
                  <c:v>4.589166666666665E-4</c:v>
                </c:pt>
                <c:pt idx="233">
                  <c:v>4.1827777777777827E-4</c:v>
                </c:pt>
                <c:pt idx="234">
                  <c:v>3.7763888888888905E-4</c:v>
                </c:pt>
                <c:pt idx="235">
                  <c:v>3.3699999999999973E-4</c:v>
                </c:pt>
                <c:pt idx="236">
                  <c:v>3.3237301587301591E-4</c:v>
                </c:pt>
                <c:pt idx="237">
                  <c:v>3.3131746031746034E-4</c:v>
                </c:pt>
                <c:pt idx="238">
                  <c:v>3.3026190476190482E-4</c:v>
                </c:pt>
                <c:pt idx="239">
                  <c:v>3.2920634920634924E-4</c:v>
                </c:pt>
                <c:pt idx="240">
                  <c:v>3.2815079365079367E-4</c:v>
                </c:pt>
                <c:pt idx="241">
                  <c:v>3.2709523809523809E-4</c:v>
                </c:pt>
                <c:pt idx="242">
                  <c:v>3.2603968253968257E-4</c:v>
                </c:pt>
                <c:pt idx="243">
                  <c:v>3.2498412698412705E-4</c:v>
                </c:pt>
                <c:pt idx="244">
                  <c:v>3.2392857142857147E-4</c:v>
                </c:pt>
                <c:pt idx="245">
                  <c:v>3.228730158730159E-4</c:v>
                </c:pt>
                <c:pt idx="246">
                  <c:v>3.2181746031746032E-4</c:v>
                </c:pt>
                <c:pt idx="247">
                  <c:v>3.2076190476190475E-4</c:v>
                </c:pt>
                <c:pt idx="248">
                  <c:v>3.1970634920634928E-4</c:v>
                </c:pt>
                <c:pt idx="249">
                  <c:v>3.1865079365079371E-4</c:v>
                </c:pt>
                <c:pt idx="250">
                  <c:v>3.1759523809523813E-4</c:v>
                </c:pt>
                <c:pt idx="251">
                  <c:v>3.1653968253968255E-4</c:v>
                </c:pt>
                <c:pt idx="252">
                  <c:v>3.1548412698412698E-4</c:v>
                </c:pt>
                <c:pt idx="253">
                  <c:v>3.144285714285714E-4</c:v>
                </c:pt>
                <c:pt idx="254">
                  <c:v>3.1337301587301583E-4</c:v>
                </c:pt>
                <c:pt idx="255">
                  <c:v>3.1231746031746036E-4</c:v>
                </c:pt>
                <c:pt idx="256">
                  <c:v>3.1126190476190479E-4</c:v>
                </c:pt>
                <c:pt idx="257">
                  <c:v>3.1020634920634921E-4</c:v>
                </c:pt>
                <c:pt idx="258">
                  <c:v>3.0915079365079364E-4</c:v>
                </c:pt>
                <c:pt idx="259">
                  <c:v>3.0809523809523806E-4</c:v>
                </c:pt>
                <c:pt idx="260">
                  <c:v>3.0703968253968249E-4</c:v>
                </c:pt>
                <c:pt idx="261">
                  <c:v>3.0598412698412691E-4</c:v>
                </c:pt>
                <c:pt idx="262">
                  <c:v>3.0492857142857139E-4</c:v>
                </c:pt>
                <c:pt idx="263">
                  <c:v>3.0387301587301587E-4</c:v>
                </c:pt>
                <c:pt idx="264">
                  <c:v>3.0281746031746029E-4</c:v>
                </c:pt>
                <c:pt idx="265">
                  <c:v>3.0176190476190472E-4</c:v>
                </c:pt>
                <c:pt idx="266">
                  <c:v>3.0070634920634914E-4</c:v>
                </c:pt>
                <c:pt idx="267">
                  <c:v>4.4544444444445793E-4</c:v>
                </c:pt>
                <c:pt idx="268">
                  <c:v>8.8508333333332757E-4</c:v>
                </c:pt>
                <c:pt idx="269">
                  <c:v>1.32472222222222E-3</c:v>
                </c:pt>
                <c:pt idx="270">
                  <c:v>1.7643611111111124E-3</c:v>
                </c:pt>
                <c:pt idx="271">
                  <c:v>2.204000000000005E-3</c:v>
                </c:pt>
                <c:pt idx="272">
                  <c:v>2.6436388888888976E-3</c:v>
                </c:pt>
                <c:pt idx="273">
                  <c:v>3.0832777777777668E-3</c:v>
                </c:pt>
                <c:pt idx="274">
                  <c:v>3.5229166666666594E-3</c:v>
                </c:pt>
                <c:pt idx="275">
                  <c:v>3.9625555555555525E-3</c:v>
                </c:pt>
                <c:pt idx="276">
                  <c:v>4.4021944444444447E-3</c:v>
                </c:pt>
                <c:pt idx="277">
                  <c:v>4.8418333333333369E-3</c:v>
                </c:pt>
                <c:pt idx="278">
                  <c:v>5.2814722222222065E-3</c:v>
                </c:pt>
                <c:pt idx="279">
                  <c:v>5.7211111111110987E-3</c:v>
                </c:pt>
                <c:pt idx="280">
                  <c:v>6.1607499999999918E-3</c:v>
                </c:pt>
                <c:pt idx="281">
                  <c:v>6.4340277777777755E-3</c:v>
                </c:pt>
                <c:pt idx="282">
                  <c:v>6.664930555555555E-3</c:v>
                </c:pt>
                <c:pt idx="283">
                  <c:v>6.8958333333333354E-3</c:v>
                </c:pt>
                <c:pt idx="284">
                  <c:v>7.1267361111111028E-3</c:v>
                </c:pt>
                <c:pt idx="285">
                  <c:v>7.3576388888888832E-3</c:v>
                </c:pt>
                <c:pt idx="286">
                  <c:v>7.5885416666666627E-3</c:v>
                </c:pt>
                <c:pt idx="287">
                  <c:v>7.8194444444444431E-3</c:v>
                </c:pt>
                <c:pt idx="288">
                  <c:v>8.0503472222222226E-3</c:v>
                </c:pt>
                <c:pt idx="289">
                  <c:v>8.2812500000000022E-3</c:v>
                </c:pt>
                <c:pt idx="290">
                  <c:v>8.5121527777777817E-3</c:v>
                </c:pt>
                <c:pt idx="291">
                  <c:v>8.7430555555555629E-3</c:v>
                </c:pt>
                <c:pt idx="292">
                  <c:v>8.9739583333333303E-3</c:v>
                </c:pt>
                <c:pt idx="293">
                  <c:v>9.2048611111111098E-3</c:v>
                </c:pt>
                <c:pt idx="294">
                  <c:v>9.4357638888888894E-3</c:v>
                </c:pt>
                <c:pt idx="295">
                  <c:v>9.6666666666666706E-3</c:v>
                </c:pt>
                <c:pt idx="296">
                  <c:v>9.8975694444444502E-3</c:v>
                </c:pt>
                <c:pt idx="297">
                  <c:v>1.0128472222222218E-2</c:v>
                </c:pt>
                <c:pt idx="298">
                  <c:v>1.0359374999999997E-2</c:v>
                </c:pt>
                <c:pt idx="299">
                  <c:v>1.0590277777777778E-2</c:v>
                </c:pt>
                <c:pt idx="300">
                  <c:v>1.0821180555555546E-2</c:v>
                </c:pt>
                <c:pt idx="301">
                  <c:v>1.1052083333333325E-2</c:v>
                </c:pt>
                <c:pt idx="302">
                  <c:v>1.1282986111111105E-2</c:v>
                </c:pt>
                <c:pt idx="303">
                  <c:v>1.1513888888888884E-2</c:v>
                </c:pt>
                <c:pt idx="304">
                  <c:v>1.1744791666666664E-2</c:v>
                </c:pt>
                <c:pt idx="305">
                  <c:v>1.1975694444444445E-2</c:v>
                </c:pt>
                <c:pt idx="306">
                  <c:v>1.2206597222222225E-2</c:v>
                </c:pt>
                <c:pt idx="307">
                  <c:v>1.2437500000000004E-2</c:v>
                </c:pt>
                <c:pt idx="308">
                  <c:v>1.2668402777777784E-2</c:v>
                </c:pt>
                <c:pt idx="309">
                  <c:v>1.2899305555555563E-2</c:v>
                </c:pt>
                <c:pt idx="310">
                  <c:v>1.3130208333333331E-2</c:v>
                </c:pt>
                <c:pt idx="311">
                  <c:v>1.3361111111111112E-2</c:v>
                </c:pt>
                <c:pt idx="312">
                  <c:v>1.3561030982905984E-2</c:v>
                </c:pt>
                <c:pt idx="313">
                  <c:v>1.3649839743589741E-2</c:v>
                </c:pt>
                <c:pt idx="314">
                  <c:v>1.3738648504273502E-2</c:v>
                </c:pt>
                <c:pt idx="315">
                  <c:v>1.3827457264957264E-2</c:v>
                </c:pt>
                <c:pt idx="316">
                  <c:v>1.3916266025641026E-2</c:v>
                </c:pt>
                <c:pt idx="317">
                  <c:v>1.4005074786324786E-2</c:v>
                </c:pt>
                <c:pt idx="318">
                  <c:v>1.4093883547008548E-2</c:v>
                </c:pt>
                <c:pt idx="319">
                  <c:v>1.4182692307692309E-2</c:v>
                </c:pt>
                <c:pt idx="320">
                  <c:v>1.4271501068376066E-2</c:v>
                </c:pt>
                <c:pt idx="321">
                  <c:v>1.4360309829059828E-2</c:v>
                </c:pt>
                <c:pt idx="322">
                  <c:v>1.4449118589743589E-2</c:v>
                </c:pt>
                <c:pt idx="323">
                  <c:v>1.4537927350427351E-2</c:v>
                </c:pt>
                <c:pt idx="324">
                  <c:v>1.4626736111111111E-2</c:v>
                </c:pt>
                <c:pt idx="325">
                  <c:v>1.4715544871794873E-2</c:v>
                </c:pt>
                <c:pt idx="326">
                  <c:v>1.4804353632478635E-2</c:v>
                </c:pt>
                <c:pt idx="327">
                  <c:v>1.4893162393162396E-2</c:v>
                </c:pt>
                <c:pt idx="328">
                  <c:v>1.4981971153846158E-2</c:v>
                </c:pt>
                <c:pt idx="329">
                  <c:v>1.507077991452991E-2</c:v>
                </c:pt>
                <c:pt idx="330">
                  <c:v>1.5159588675213671E-2</c:v>
                </c:pt>
                <c:pt idx="331">
                  <c:v>1.5248397435897433E-2</c:v>
                </c:pt>
                <c:pt idx="332">
                  <c:v>1.5337206196581195E-2</c:v>
                </c:pt>
                <c:pt idx="333">
                  <c:v>1.5426014957264957E-2</c:v>
                </c:pt>
                <c:pt idx="334">
                  <c:v>1.5514823717948717E-2</c:v>
                </c:pt>
                <c:pt idx="335">
                  <c:v>1.5603632478632478E-2</c:v>
                </c:pt>
                <c:pt idx="336">
                  <c:v>1.5692441239316242E-2</c:v>
                </c:pt>
                <c:pt idx="337">
                  <c:v>1.578125E-2</c:v>
                </c:pt>
                <c:pt idx="338">
                  <c:v>1.5870058760683762E-2</c:v>
                </c:pt>
                <c:pt idx="339">
                  <c:v>1.595886752136752E-2</c:v>
                </c:pt>
                <c:pt idx="340">
                  <c:v>1.6047676282051282E-2</c:v>
                </c:pt>
                <c:pt idx="341">
                  <c:v>1.6136485042735044E-2</c:v>
                </c:pt>
                <c:pt idx="342">
                  <c:v>1.6225293803418799E-2</c:v>
                </c:pt>
                <c:pt idx="343">
                  <c:v>1.631410256410256E-2</c:v>
                </c:pt>
                <c:pt idx="344">
                  <c:v>1.6402911324786322E-2</c:v>
                </c:pt>
                <c:pt idx="345">
                  <c:v>1.6491720085470084E-2</c:v>
                </c:pt>
                <c:pt idx="346">
                  <c:v>1.6580528846153846E-2</c:v>
                </c:pt>
                <c:pt idx="347">
                  <c:v>1.6669337606837607E-2</c:v>
                </c:pt>
                <c:pt idx="348">
                  <c:v>1.6758146367521369E-2</c:v>
                </c:pt>
                <c:pt idx="349">
                  <c:v>1.6846955128205124E-2</c:v>
                </c:pt>
                <c:pt idx="350">
                  <c:v>1.6935763888888886E-2</c:v>
                </c:pt>
                <c:pt idx="351">
                  <c:v>1.7024572649572647E-2</c:v>
                </c:pt>
                <c:pt idx="352">
                  <c:v>1.7113381410256409E-2</c:v>
                </c:pt>
                <c:pt idx="353">
                  <c:v>1.7202190170940171E-2</c:v>
                </c:pt>
                <c:pt idx="354">
                  <c:v>1.7290998931623933E-2</c:v>
                </c:pt>
                <c:pt idx="355">
                  <c:v>1.7379807692307694E-2</c:v>
                </c:pt>
                <c:pt idx="356">
                  <c:v>1.7468616452991456E-2</c:v>
                </c:pt>
                <c:pt idx="357">
                  <c:v>1.7557425213675218E-2</c:v>
                </c:pt>
                <c:pt idx="358">
                  <c:v>1.764623397435898E-2</c:v>
                </c:pt>
                <c:pt idx="359">
                  <c:v>1.7735042735042731E-2</c:v>
                </c:pt>
                <c:pt idx="360">
                  <c:v>1.7823851495726489E-2</c:v>
                </c:pt>
                <c:pt idx="361">
                  <c:v>1.7912660256410251E-2</c:v>
                </c:pt>
                <c:pt idx="362">
                  <c:v>1.8001469017094013E-2</c:v>
                </c:pt>
                <c:pt idx="363">
                  <c:v>1.8090277777777775E-2</c:v>
                </c:pt>
                <c:pt idx="364">
                  <c:v>1.8179086538461536E-2</c:v>
                </c:pt>
                <c:pt idx="365">
                  <c:v>1.8267895299145298E-2</c:v>
                </c:pt>
                <c:pt idx="366">
                  <c:v>1.835670405982906E-2</c:v>
                </c:pt>
                <c:pt idx="367">
                  <c:v>1.8445512820512822E-2</c:v>
                </c:pt>
                <c:pt idx="368">
                  <c:v>1.8534321581196583E-2</c:v>
                </c:pt>
                <c:pt idx="369">
                  <c:v>1.8623130341880338E-2</c:v>
                </c:pt>
                <c:pt idx="370">
                  <c:v>1.87119391025641E-2</c:v>
                </c:pt>
                <c:pt idx="371">
                  <c:v>1.8791666666666661E-2</c:v>
                </c:pt>
                <c:pt idx="372">
                  <c:v>1.886458333333333E-2</c:v>
                </c:pt>
                <c:pt idx="373">
                  <c:v>1.8937499999999996E-2</c:v>
                </c:pt>
                <c:pt idx="374">
                  <c:v>1.9010416666666665E-2</c:v>
                </c:pt>
                <c:pt idx="375">
                  <c:v>1.9083333333333331E-2</c:v>
                </c:pt>
                <c:pt idx="376">
                  <c:v>1.915625E-2</c:v>
                </c:pt>
                <c:pt idx="377">
                  <c:v>1.9229166666666665E-2</c:v>
                </c:pt>
                <c:pt idx="378">
                  <c:v>1.9302083333333334E-2</c:v>
                </c:pt>
                <c:pt idx="379">
                  <c:v>1.9374999999999996E-2</c:v>
                </c:pt>
                <c:pt idx="380">
                  <c:v>1.9447916666666665E-2</c:v>
                </c:pt>
                <c:pt idx="381">
                  <c:v>1.9520833333333334E-2</c:v>
                </c:pt>
                <c:pt idx="382">
                  <c:v>1.959375E-2</c:v>
                </c:pt>
                <c:pt idx="383">
                  <c:v>1.9666666666666669E-2</c:v>
                </c:pt>
                <c:pt idx="384">
                  <c:v>1.9739583333333335E-2</c:v>
                </c:pt>
                <c:pt idx="385">
                  <c:v>1.9812500000000004E-2</c:v>
                </c:pt>
                <c:pt idx="386">
                  <c:v>1.9885416666666669E-2</c:v>
                </c:pt>
                <c:pt idx="387">
                  <c:v>1.9958333333333338E-2</c:v>
                </c:pt>
                <c:pt idx="388">
                  <c:v>2.0031249999999997E-2</c:v>
                </c:pt>
                <c:pt idx="389">
                  <c:v>2.0104166666666666E-2</c:v>
                </c:pt>
                <c:pt idx="390">
                  <c:v>2.0177083333333332E-2</c:v>
                </c:pt>
                <c:pt idx="391">
                  <c:v>2.0250000000000001E-2</c:v>
                </c:pt>
                <c:pt idx="392">
                  <c:v>2.0322916666666666E-2</c:v>
                </c:pt>
                <c:pt idx="393">
                  <c:v>2.0395833333333335E-2</c:v>
                </c:pt>
                <c:pt idx="394">
                  <c:v>2.0468750000000001E-2</c:v>
                </c:pt>
                <c:pt idx="395">
                  <c:v>2.054166666666667E-2</c:v>
                </c:pt>
                <c:pt idx="396">
                  <c:v>2.0614583333333339E-2</c:v>
                </c:pt>
                <c:pt idx="397">
                  <c:v>2.0687500000000004E-2</c:v>
                </c:pt>
                <c:pt idx="398">
                  <c:v>2.076041666666667E-2</c:v>
                </c:pt>
                <c:pt idx="399">
                  <c:v>2.0833333333333336E-2</c:v>
                </c:pt>
                <c:pt idx="400">
                  <c:v>1.9386342592592656E-2</c:v>
                </c:pt>
                <c:pt idx="401">
                  <c:v>1.7939351851851904E-2</c:v>
                </c:pt>
                <c:pt idx="402">
                  <c:v>1.6492361111111152E-2</c:v>
                </c:pt>
                <c:pt idx="403">
                  <c:v>1.5045370370370396E-2</c:v>
                </c:pt>
                <c:pt idx="404">
                  <c:v>1.3598379629629644E-2</c:v>
                </c:pt>
                <c:pt idx="405">
                  <c:v>1.215138888888889E-2</c:v>
                </c:pt>
                <c:pt idx="406">
                  <c:v>1.0704398148148137E-2</c:v>
                </c:pt>
                <c:pt idx="407">
                  <c:v>9.2574074074073826E-3</c:v>
                </c:pt>
                <c:pt idx="408">
                  <c:v>7.8104166666667051E-3</c:v>
                </c:pt>
                <c:pt idx="409">
                  <c:v>6.3634259259259512E-3</c:v>
                </c:pt>
                <c:pt idx="410">
                  <c:v>4.9164351851851973E-3</c:v>
                </c:pt>
                <c:pt idx="411">
                  <c:v>3.4694444444444451E-3</c:v>
                </c:pt>
                <c:pt idx="412">
                  <c:v>2.0224537037036895E-3</c:v>
                </c:pt>
                <c:pt idx="413">
                  <c:v>1.2310555555555547E-3</c:v>
                </c:pt>
                <c:pt idx="414">
                  <c:v>1.1904166666666656E-3</c:v>
                </c:pt>
                <c:pt idx="415">
                  <c:v>1.1497777777777763E-3</c:v>
                </c:pt>
                <c:pt idx="416">
                  <c:v>1.1091388888888869E-3</c:v>
                </c:pt>
                <c:pt idx="417">
                  <c:v>1.0684999999999978E-3</c:v>
                </c:pt>
                <c:pt idx="418">
                  <c:v>1.0278611111111129E-3</c:v>
                </c:pt>
                <c:pt idx="419">
                  <c:v>9.8722222222222353E-4</c:v>
                </c:pt>
                <c:pt idx="420">
                  <c:v>9.4658333333333422E-4</c:v>
                </c:pt>
                <c:pt idx="421">
                  <c:v>9.05944444444445E-4</c:v>
                </c:pt>
                <c:pt idx="422">
                  <c:v>8.6530555555555579E-4</c:v>
                </c:pt>
                <c:pt idx="423">
                  <c:v>8.2466666666666647E-4</c:v>
                </c:pt>
                <c:pt idx="424">
                  <c:v>7.8402777777777726E-4</c:v>
                </c:pt>
                <c:pt idx="425">
                  <c:v>7.4338888888888805E-4</c:v>
                </c:pt>
                <c:pt idx="426">
                  <c:v>7.0274999999999873E-4</c:v>
                </c:pt>
                <c:pt idx="427">
                  <c:v>6.6211111111110952E-4</c:v>
                </c:pt>
                <c:pt idx="428">
                  <c:v>6.2147222222222237E-4</c:v>
                </c:pt>
                <c:pt idx="429">
                  <c:v>5.8083333333333522E-4</c:v>
                </c:pt>
                <c:pt idx="430">
                  <c:v>5.4019444444444601E-4</c:v>
                </c:pt>
                <c:pt idx="431">
                  <c:v>4.995555555555568E-4</c:v>
                </c:pt>
                <c:pt idx="432">
                  <c:v>4.5891666666666748E-4</c:v>
                </c:pt>
                <c:pt idx="433">
                  <c:v>4.1827777777777827E-4</c:v>
                </c:pt>
                <c:pt idx="434">
                  <c:v>3.7763888888888905E-4</c:v>
                </c:pt>
                <c:pt idx="435">
                  <c:v>3.3699999999999973E-4</c:v>
                </c:pt>
                <c:pt idx="436">
                  <c:v>3.3237301587301591E-4</c:v>
                </c:pt>
                <c:pt idx="437">
                  <c:v>3.3131746031746034E-4</c:v>
                </c:pt>
                <c:pt idx="438">
                  <c:v>3.3026190476190482E-4</c:v>
                </c:pt>
                <c:pt idx="439">
                  <c:v>3.2920634920634924E-4</c:v>
                </c:pt>
                <c:pt idx="440">
                  <c:v>3.2815079365079367E-4</c:v>
                </c:pt>
                <c:pt idx="441">
                  <c:v>3.2709523809523809E-4</c:v>
                </c:pt>
                <c:pt idx="442">
                  <c:v>3.2603968253968257E-4</c:v>
                </c:pt>
                <c:pt idx="443">
                  <c:v>3.2498412698412699E-4</c:v>
                </c:pt>
                <c:pt idx="444">
                  <c:v>3.2392857142857142E-4</c:v>
                </c:pt>
                <c:pt idx="445">
                  <c:v>3.2287301587301584E-4</c:v>
                </c:pt>
                <c:pt idx="446">
                  <c:v>3.2181746031746027E-4</c:v>
                </c:pt>
                <c:pt idx="447">
                  <c:v>3.207619047619048E-4</c:v>
                </c:pt>
                <c:pt idx="448">
                  <c:v>3.1970634920634928E-4</c:v>
                </c:pt>
                <c:pt idx="449">
                  <c:v>3.1865079365079371E-4</c:v>
                </c:pt>
                <c:pt idx="450">
                  <c:v>3.1759523809523813E-4</c:v>
                </c:pt>
                <c:pt idx="451">
                  <c:v>3.1653968253968255E-4</c:v>
                </c:pt>
                <c:pt idx="452">
                  <c:v>3.1548412698412698E-4</c:v>
                </c:pt>
                <c:pt idx="453">
                  <c:v>3.144285714285714E-4</c:v>
                </c:pt>
                <c:pt idx="454">
                  <c:v>3.1337301587301583E-4</c:v>
                </c:pt>
                <c:pt idx="455">
                  <c:v>3.1231746031746031E-4</c:v>
                </c:pt>
                <c:pt idx="456">
                  <c:v>3.1126190476190473E-4</c:v>
                </c:pt>
                <c:pt idx="457">
                  <c:v>3.1020634920634921E-4</c:v>
                </c:pt>
                <c:pt idx="458">
                  <c:v>3.0915079365079369E-4</c:v>
                </c:pt>
                <c:pt idx="459">
                  <c:v>3.0809523809523812E-4</c:v>
                </c:pt>
                <c:pt idx="460">
                  <c:v>3.0703968253968254E-4</c:v>
                </c:pt>
                <c:pt idx="461">
                  <c:v>3.0598412698412702E-4</c:v>
                </c:pt>
                <c:pt idx="462">
                  <c:v>3.0492857142857144E-4</c:v>
                </c:pt>
                <c:pt idx="463">
                  <c:v>3.0387301587301587E-4</c:v>
                </c:pt>
                <c:pt idx="464">
                  <c:v>3.0281746031746029E-4</c:v>
                </c:pt>
                <c:pt idx="465">
                  <c:v>3.0176190476190472E-4</c:v>
                </c:pt>
                <c:pt idx="466">
                  <c:v>3.0070634920634914E-4</c:v>
                </c:pt>
                <c:pt idx="467">
                  <c:v>4.4544444444443495E-4</c:v>
                </c:pt>
                <c:pt idx="468">
                  <c:v>8.8508333333332757E-4</c:v>
                </c:pt>
                <c:pt idx="469">
                  <c:v>1.32472222222222E-3</c:v>
                </c:pt>
                <c:pt idx="470">
                  <c:v>1.7643611111110894E-3</c:v>
                </c:pt>
                <c:pt idx="471">
                  <c:v>2.204000000000005E-3</c:v>
                </c:pt>
                <c:pt idx="472">
                  <c:v>2.6436388888888746E-3</c:v>
                </c:pt>
                <c:pt idx="473">
                  <c:v>3.0832777777777898E-3</c:v>
                </c:pt>
                <c:pt idx="474">
                  <c:v>3.5229166666666594E-3</c:v>
                </c:pt>
                <c:pt idx="475">
                  <c:v>3.9625555555555751E-3</c:v>
                </c:pt>
                <c:pt idx="476">
                  <c:v>4.4021944444444447E-3</c:v>
                </c:pt>
                <c:pt idx="477">
                  <c:v>4.8418333333333143E-3</c:v>
                </c:pt>
                <c:pt idx="478">
                  <c:v>5.2814722222222299E-3</c:v>
                </c:pt>
                <c:pt idx="479">
                  <c:v>5.7211111111110987E-3</c:v>
                </c:pt>
                <c:pt idx="480">
                  <c:v>6.1607500000000143E-3</c:v>
                </c:pt>
                <c:pt idx="481">
                  <c:v>6.4340277777777755E-3</c:v>
                </c:pt>
                <c:pt idx="482">
                  <c:v>6.6649305555555437E-3</c:v>
                </c:pt>
                <c:pt idx="483">
                  <c:v>6.8958333333333354E-3</c:v>
                </c:pt>
                <c:pt idx="484">
                  <c:v>7.1267361111111028E-3</c:v>
                </c:pt>
                <c:pt idx="485">
                  <c:v>7.3576388888888953E-3</c:v>
                </c:pt>
                <c:pt idx="486">
                  <c:v>7.5885416666666627E-3</c:v>
                </c:pt>
                <c:pt idx="487">
                  <c:v>7.819444444444431E-3</c:v>
                </c:pt>
                <c:pt idx="488">
                  <c:v>8.0503472222222226E-3</c:v>
                </c:pt>
                <c:pt idx="489">
                  <c:v>8.28124999999999E-3</c:v>
                </c:pt>
                <c:pt idx="490">
                  <c:v>8.5121527777777817E-3</c:v>
                </c:pt>
                <c:pt idx="491">
                  <c:v>8.7430555555555508E-3</c:v>
                </c:pt>
                <c:pt idx="492">
                  <c:v>8.9739583333333425E-3</c:v>
                </c:pt>
                <c:pt idx="493">
                  <c:v>9.2048611111111098E-3</c:v>
                </c:pt>
                <c:pt idx="494">
                  <c:v>9.4357638888889015E-3</c:v>
                </c:pt>
                <c:pt idx="495">
                  <c:v>9.6666666666666706E-3</c:v>
                </c:pt>
                <c:pt idx="496">
                  <c:v>9.8975694444444623E-3</c:v>
                </c:pt>
                <c:pt idx="497">
                  <c:v>1.0128472222222205E-2</c:v>
                </c:pt>
                <c:pt idx="498">
                  <c:v>1.0359374999999997E-2</c:v>
                </c:pt>
                <c:pt idx="499">
                  <c:v>1.0590277777777764E-2</c:v>
                </c:pt>
                <c:pt idx="500">
                  <c:v>1.0821180555555556E-2</c:v>
                </c:pt>
                <c:pt idx="501">
                  <c:v>1.1052083333333325E-2</c:v>
                </c:pt>
                <c:pt idx="502">
                  <c:v>1.1282986111111117E-2</c:v>
                </c:pt>
                <c:pt idx="503">
                  <c:v>1.1513888888888884E-2</c:v>
                </c:pt>
                <c:pt idx="504">
                  <c:v>1.1744791666666678E-2</c:v>
                </c:pt>
                <c:pt idx="505">
                  <c:v>1.1975694444444445E-2</c:v>
                </c:pt>
                <c:pt idx="506">
                  <c:v>1.2206597222222237E-2</c:v>
                </c:pt>
                <c:pt idx="507">
                  <c:v>1.2437500000000004E-2</c:v>
                </c:pt>
                <c:pt idx="508">
                  <c:v>1.2668402777777771E-2</c:v>
                </c:pt>
                <c:pt idx="509">
                  <c:v>1.2899305555555563E-2</c:v>
                </c:pt>
                <c:pt idx="510">
                  <c:v>1.3130208333333331E-2</c:v>
                </c:pt>
                <c:pt idx="511">
                  <c:v>1.33611111111111E-2</c:v>
                </c:pt>
                <c:pt idx="512">
                  <c:v>1.3561030982905984E-2</c:v>
                </c:pt>
                <c:pt idx="513">
                  <c:v>1.3649839743589741E-2</c:v>
                </c:pt>
                <c:pt idx="514">
                  <c:v>1.3738648504273508E-2</c:v>
                </c:pt>
                <c:pt idx="515">
                  <c:v>1.3827457264957264E-2</c:v>
                </c:pt>
                <c:pt idx="516">
                  <c:v>1.3916266025641021E-2</c:v>
                </c:pt>
                <c:pt idx="517">
                  <c:v>1.4005074786324786E-2</c:v>
                </c:pt>
                <c:pt idx="518">
                  <c:v>1.4093883547008544E-2</c:v>
                </c:pt>
                <c:pt idx="519">
                  <c:v>1.4182692307692309E-2</c:v>
                </c:pt>
                <c:pt idx="520">
                  <c:v>1.4271501068376066E-2</c:v>
                </c:pt>
                <c:pt idx="521">
                  <c:v>1.4360309829059833E-2</c:v>
                </c:pt>
                <c:pt idx="522">
                  <c:v>1.4449118589743589E-2</c:v>
                </c:pt>
                <c:pt idx="523">
                  <c:v>1.4537927350427355E-2</c:v>
                </c:pt>
                <c:pt idx="524">
                  <c:v>1.4626736111111111E-2</c:v>
                </c:pt>
                <c:pt idx="525">
                  <c:v>1.4715544871794878E-2</c:v>
                </c:pt>
                <c:pt idx="526">
                  <c:v>1.4804353632478626E-2</c:v>
                </c:pt>
                <c:pt idx="527">
                  <c:v>1.4893162393162391E-2</c:v>
                </c:pt>
                <c:pt idx="528">
                  <c:v>1.4981971153846148E-2</c:v>
                </c:pt>
                <c:pt idx="529">
                  <c:v>1.5070779914529915E-2</c:v>
                </c:pt>
                <c:pt idx="530">
                  <c:v>1.5159588675213671E-2</c:v>
                </c:pt>
                <c:pt idx="531">
                  <c:v>1.5248397435897437E-2</c:v>
                </c:pt>
                <c:pt idx="532">
                  <c:v>1.5337206196581195E-2</c:v>
                </c:pt>
                <c:pt idx="533">
                  <c:v>1.542601495726496E-2</c:v>
                </c:pt>
                <c:pt idx="534">
                  <c:v>1.5514823717948717E-2</c:v>
                </c:pt>
                <c:pt idx="535">
                  <c:v>1.5603632478632484E-2</c:v>
                </c:pt>
                <c:pt idx="536">
                  <c:v>1.5692441239316242E-2</c:v>
                </c:pt>
                <c:pt idx="537">
                  <c:v>1.5781249999999997E-2</c:v>
                </c:pt>
                <c:pt idx="538">
                  <c:v>1.5870058760683762E-2</c:v>
                </c:pt>
                <c:pt idx="539">
                  <c:v>1.595886752136752E-2</c:v>
                </c:pt>
                <c:pt idx="540">
                  <c:v>1.6047676282051275E-2</c:v>
                </c:pt>
                <c:pt idx="541">
                  <c:v>1.6136485042735044E-2</c:v>
                </c:pt>
                <c:pt idx="542">
                  <c:v>1.6225293803418799E-2</c:v>
                </c:pt>
                <c:pt idx="543">
                  <c:v>1.6314102564102567E-2</c:v>
                </c:pt>
                <c:pt idx="544">
                  <c:v>1.6402911324786322E-2</c:v>
                </c:pt>
                <c:pt idx="545">
                  <c:v>1.6491720085470087E-2</c:v>
                </c:pt>
                <c:pt idx="546">
                  <c:v>1.6580528846153846E-2</c:v>
                </c:pt>
                <c:pt idx="547">
                  <c:v>1.66693376068376E-2</c:v>
                </c:pt>
                <c:pt idx="548">
                  <c:v>1.6758146367521369E-2</c:v>
                </c:pt>
                <c:pt idx="549">
                  <c:v>1.6846955128205124E-2</c:v>
                </c:pt>
                <c:pt idx="550">
                  <c:v>1.6935763888888893E-2</c:v>
                </c:pt>
                <c:pt idx="551">
                  <c:v>1.7024572649572647E-2</c:v>
                </c:pt>
                <c:pt idx="552">
                  <c:v>1.7113381410256413E-2</c:v>
                </c:pt>
                <c:pt idx="553">
                  <c:v>1.7202190170940171E-2</c:v>
                </c:pt>
                <c:pt idx="554">
                  <c:v>1.7290998931623936E-2</c:v>
                </c:pt>
                <c:pt idx="555">
                  <c:v>1.7379807692307694E-2</c:v>
                </c:pt>
                <c:pt idx="556">
                  <c:v>1.7468616452991449E-2</c:v>
                </c:pt>
                <c:pt idx="557">
                  <c:v>1.7557425213675208E-2</c:v>
                </c:pt>
                <c:pt idx="558">
                  <c:v>1.7646233974358973E-2</c:v>
                </c:pt>
                <c:pt idx="559">
                  <c:v>1.7735042735042731E-2</c:v>
                </c:pt>
                <c:pt idx="560">
                  <c:v>1.7823851495726496E-2</c:v>
                </c:pt>
                <c:pt idx="561">
                  <c:v>1.7912660256410251E-2</c:v>
                </c:pt>
                <c:pt idx="562">
                  <c:v>1.800146901709402E-2</c:v>
                </c:pt>
                <c:pt idx="563">
                  <c:v>1.8090277777777775E-2</c:v>
                </c:pt>
                <c:pt idx="564">
                  <c:v>1.8179086538461543E-2</c:v>
                </c:pt>
                <c:pt idx="565">
                  <c:v>1.8267895299145298E-2</c:v>
                </c:pt>
                <c:pt idx="566">
                  <c:v>1.8356704059829056E-2</c:v>
                </c:pt>
                <c:pt idx="567">
                  <c:v>1.8445512820512822E-2</c:v>
                </c:pt>
                <c:pt idx="568">
                  <c:v>1.8534321581196576E-2</c:v>
                </c:pt>
                <c:pt idx="569">
                  <c:v>1.8623130341880335E-2</c:v>
                </c:pt>
                <c:pt idx="570">
                  <c:v>1.87119391025641E-2</c:v>
                </c:pt>
                <c:pt idx="571">
                  <c:v>1.8791666666666661E-2</c:v>
                </c:pt>
                <c:pt idx="572">
                  <c:v>1.8864583333333334E-2</c:v>
                </c:pt>
                <c:pt idx="573">
                  <c:v>1.8937499999999996E-2</c:v>
                </c:pt>
                <c:pt idx="574">
                  <c:v>1.9010416666666669E-2</c:v>
                </c:pt>
                <c:pt idx="575">
                  <c:v>1.9083333333333331E-2</c:v>
                </c:pt>
                <c:pt idx="576">
                  <c:v>1.9156249999999996E-2</c:v>
                </c:pt>
                <c:pt idx="577">
                  <c:v>1.9229166666666665E-2</c:v>
                </c:pt>
                <c:pt idx="578">
                  <c:v>1.9302083333333331E-2</c:v>
                </c:pt>
                <c:pt idx="579">
                  <c:v>1.9375000000000003E-2</c:v>
                </c:pt>
                <c:pt idx="580">
                  <c:v>1.9447916666666665E-2</c:v>
                </c:pt>
                <c:pt idx="581">
                  <c:v>1.9520833333333338E-2</c:v>
                </c:pt>
                <c:pt idx="582">
                  <c:v>1.959375E-2</c:v>
                </c:pt>
                <c:pt idx="583">
                  <c:v>1.9666666666666673E-2</c:v>
                </c:pt>
                <c:pt idx="584">
                  <c:v>1.9739583333333335E-2</c:v>
                </c:pt>
                <c:pt idx="585">
                  <c:v>1.98125E-2</c:v>
                </c:pt>
                <c:pt idx="586">
                  <c:v>1.9885416666666662E-2</c:v>
                </c:pt>
                <c:pt idx="587">
                  <c:v>1.9958333333333335E-2</c:v>
                </c:pt>
                <c:pt idx="588">
                  <c:v>2.0031249999999997E-2</c:v>
                </c:pt>
                <c:pt idx="589">
                  <c:v>2.0104166666666669E-2</c:v>
                </c:pt>
                <c:pt idx="590">
                  <c:v>2.0177083333333332E-2</c:v>
                </c:pt>
                <c:pt idx="591">
                  <c:v>2.0250000000000004E-2</c:v>
                </c:pt>
                <c:pt idx="592">
                  <c:v>2.0322916666666666E-2</c:v>
                </c:pt>
                <c:pt idx="593">
                  <c:v>2.0395833333333339E-2</c:v>
                </c:pt>
                <c:pt idx="594">
                  <c:v>2.0468750000000001E-2</c:v>
                </c:pt>
                <c:pt idx="595">
                  <c:v>2.0541666666666666E-2</c:v>
                </c:pt>
                <c:pt idx="596">
                  <c:v>2.0614583333333339E-2</c:v>
                </c:pt>
                <c:pt idx="597">
                  <c:v>2.0687500000000001E-2</c:v>
                </c:pt>
                <c:pt idx="598">
                  <c:v>2.0760416666666663E-2</c:v>
                </c:pt>
                <c:pt idx="599">
                  <c:v>2.0833333333333336E-2</c:v>
                </c:pt>
                <c:pt idx="600">
                  <c:v>1.9386342592592656E-2</c:v>
                </c:pt>
                <c:pt idx="601">
                  <c:v>1.7939351851851981E-2</c:v>
                </c:pt>
                <c:pt idx="602">
                  <c:v>1.6492361111111152E-2</c:v>
                </c:pt>
                <c:pt idx="603">
                  <c:v>1.5045370370370473E-2</c:v>
                </c:pt>
                <c:pt idx="604">
                  <c:v>1.3598379629629644E-2</c:v>
                </c:pt>
                <c:pt idx="605">
                  <c:v>1.2151388888888965E-2</c:v>
                </c:pt>
                <c:pt idx="606">
                  <c:v>1.0704398148148137E-2</c:v>
                </c:pt>
                <c:pt idx="607">
                  <c:v>9.2574074074074589E-3</c:v>
                </c:pt>
                <c:pt idx="608">
                  <c:v>7.8104166666666287E-3</c:v>
                </c:pt>
                <c:pt idx="609">
                  <c:v>6.3634259259259512E-3</c:v>
                </c:pt>
                <c:pt idx="610">
                  <c:v>4.9164351851852736E-3</c:v>
                </c:pt>
                <c:pt idx="611">
                  <c:v>3.4694444444444451E-3</c:v>
                </c:pt>
                <c:pt idx="612">
                  <c:v>2.0224537037037658E-3</c:v>
                </c:pt>
                <c:pt idx="613">
                  <c:v>1.2310555555555547E-3</c:v>
                </c:pt>
                <c:pt idx="614">
                  <c:v>1.1904166666666677E-3</c:v>
                </c:pt>
                <c:pt idx="615">
                  <c:v>1.1497777777777763E-3</c:v>
                </c:pt>
                <c:pt idx="616">
                  <c:v>1.1091388888888891E-3</c:v>
                </c:pt>
                <c:pt idx="617">
                  <c:v>1.0684999999999978E-3</c:v>
                </c:pt>
                <c:pt idx="618">
                  <c:v>1.0278611111111107E-3</c:v>
                </c:pt>
                <c:pt idx="619">
                  <c:v>9.872222222222192E-4</c:v>
                </c:pt>
                <c:pt idx="620">
                  <c:v>9.4658333333333216E-4</c:v>
                </c:pt>
                <c:pt idx="621">
                  <c:v>9.05944444444445E-4</c:v>
                </c:pt>
                <c:pt idx="622">
                  <c:v>8.6530555555555362E-4</c:v>
                </c:pt>
                <c:pt idx="623">
                  <c:v>8.2466666666666647E-4</c:v>
                </c:pt>
                <c:pt idx="624">
                  <c:v>7.840277777777752E-4</c:v>
                </c:pt>
                <c:pt idx="625">
                  <c:v>7.4338888888888805E-4</c:v>
                </c:pt>
                <c:pt idx="626">
                  <c:v>7.0274999999999667E-4</c:v>
                </c:pt>
                <c:pt idx="627">
                  <c:v>6.6211111111111375E-4</c:v>
                </c:pt>
                <c:pt idx="628">
                  <c:v>6.2147222222221814E-4</c:v>
                </c:pt>
                <c:pt idx="629">
                  <c:v>5.8083333333333522E-4</c:v>
                </c:pt>
                <c:pt idx="630">
                  <c:v>5.4019444444444818E-4</c:v>
                </c:pt>
                <c:pt idx="631">
                  <c:v>4.995555555555568E-4</c:v>
                </c:pt>
                <c:pt idx="632">
                  <c:v>4.5891666666666964E-4</c:v>
                </c:pt>
                <c:pt idx="633">
                  <c:v>4.1827777777777827E-4</c:v>
                </c:pt>
                <c:pt idx="634">
                  <c:v>3.7763888888889111E-4</c:v>
                </c:pt>
                <c:pt idx="635">
                  <c:v>3.3699999999999973E-4</c:v>
                </c:pt>
                <c:pt idx="636">
                  <c:v>3.3237301587301597E-4</c:v>
                </c:pt>
                <c:pt idx="637">
                  <c:v>3.3131746031746034E-4</c:v>
                </c:pt>
                <c:pt idx="638">
                  <c:v>3.3026190476190482E-4</c:v>
                </c:pt>
                <c:pt idx="639">
                  <c:v>3.2920634920634919E-4</c:v>
                </c:pt>
                <c:pt idx="640">
                  <c:v>3.2815079365079367E-4</c:v>
                </c:pt>
                <c:pt idx="641">
                  <c:v>3.270952380952382E-4</c:v>
                </c:pt>
                <c:pt idx="642">
                  <c:v>3.2603968253968257E-4</c:v>
                </c:pt>
                <c:pt idx="643">
                  <c:v>3.2498412698412705E-4</c:v>
                </c:pt>
                <c:pt idx="644">
                  <c:v>3.2392857142857142E-4</c:v>
                </c:pt>
                <c:pt idx="645">
                  <c:v>3.228730158730159E-4</c:v>
                </c:pt>
                <c:pt idx="646">
                  <c:v>3.2181746031746027E-4</c:v>
                </c:pt>
                <c:pt idx="647">
                  <c:v>3.2076190476190475E-4</c:v>
                </c:pt>
                <c:pt idx="648">
                  <c:v>3.1970634920634917E-4</c:v>
                </c:pt>
                <c:pt idx="649">
                  <c:v>3.1865079365079365E-4</c:v>
                </c:pt>
                <c:pt idx="650">
                  <c:v>3.1759523809523813E-4</c:v>
                </c:pt>
                <c:pt idx="651">
                  <c:v>3.165396825396825E-4</c:v>
                </c:pt>
                <c:pt idx="652">
                  <c:v>3.1548412698412698E-4</c:v>
                </c:pt>
                <c:pt idx="653">
                  <c:v>3.1442857142857135E-4</c:v>
                </c:pt>
                <c:pt idx="654">
                  <c:v>3.1337301587301583E-4</c:v>
                </c:pt>
                <c:pt idx="655">
                  <c:v>3.1231746031746025E-4</c:v>
                </c:pt>
                <c:pt idx="656">
                  <c:v>3.1126190476190484E-4</c:v>
                </c:pt>
                <c:pt idx="657">
                  <c:v>3.102063492063491E-4</c:v>
                </c:pt>
                <c:pt idx="658">
                  <c:v>3.0915079365079369E-4</c:v>
                </c:pt>
                <c:pt idx="659">
                  <c:v>3.0809523809523817E-4</c:v>
                </c:pt>
                <c:pt idx="660">
                  <c:v>3.0703968253968254E-4</c:v>
                </c:pt>
                <c:pt idx="661">
                  <c:v>3.0598412698412707E-4</c:v>
                </c:pt>
                <c:pt idx="662">
                  <c:v>3.0492857142857144E-4</c:v>
                </c:pt>
                <c:pt idx="663">
                  <c:v>3.0387301587301592E-4</c:v>
                </c:pt>
                <c:pt idx="664">
                  <c:v>3.0281746031746029E-4</c:v>
                </c:pt>
                <c:pt idx="665">
                  <c:v>3.0176190476190477E-4</c:v>
                </c:pt>
                <c:pt idx="666">
                  <c:v>3.0070634920634914E-4</c:v>
                </c:pt>
                <c:pt idx="667">
                  <c:v>4.4544444444443495E-4</c:v>
                </c:pt>
                <c:pt idx="668">
                  <c:v>8.8508333333335034E-4</c:v>
                </c:pt>
                <c:pt idx="669">
                  <c:v>1.32472222222222E-3</c:v>
                </c:pt>
                <c:pt idx="670">
                  <c:v>1.7643611111110894E-3</c:v>
                </c:pt>
                <c:pt idx="671">
                  <c:v>2.204000000000005E-3</c:v>
                </c:pt>
                <c:pt idx="672">
                  <c:v>2.6436388888888746E-3</c:v>
                </c:pt>
                <c:pt idx="673">
                  <c:v>3.0832777777777898E-3</c:v>
                </c:pt>
                <c:pt idx="674">
                  <c:v>3.5229166666666594E-3</c:v>
                </c:pt>
                <c:pt idx="675">
                  <c:v>3.9625555555555751E-3</c:v>
                </c:pt>
                <c:pt idx="676">
                  <c:v>4.4021944444444447E-3</c:v>
                </c:pt>
                <c:pt idx="677">
                  <c:v>4.8418333333333603E-3</c:v>
                </c:pt>
                <c:pt idx="678">
                  <c:v>5.2814722222222299E-3</c:v>
                </c:pt>
                <c:pt idx="679">
                  <c:v>5.7211111111110987E-3</c:v>
                </c:pt>
                <c:pt idx="680">
                  <c:v>6.1607500000000143E-3</c:v>
                </c:pt>
                <c:pt idx="681">
                  <c:v>6.4340277777777755E-3</c:v>
                </c:pt>
                <c:pt idx="682">
                  <c:v>6.6649305555555672E-3</c:v>
                </c:pt>
                <c:pt idx="683">
                  <c:v>6.8958333333333354E-3</c:v>
                </c:pt>
                <c:pt idx="684">
                  <c:v>7.1267361111111271E-3</c:v>
                </c:pt>
                <c:pt idx="685">
                  <c:v>7.357638888888871E-3</c:v>
                </c:pt>
                <c:pt idx="686">
                  <c:v>7.588541666666687E-3</c:v>
                </c:pt>
                <c:pt idx="687">
                  <c:v>7.819444444444431E-3</c:v>
                </c:pt>
                <c:pt idx="688">
                  <c:v>8.0503472222222469E-3</c:v>
                </c:pt>
                <c:pt idx="689">
                  <c:v>8.28124999999999E-3</c:v>
                </c:pt>
                <c:pt idx="690">
                  <c:v>8.5121527777777574E-3</c:v>
                </c:pt>
                <c:pt idx="691">
                  <c:v>8.7430555555555508E-3</c:v>
                </c:pt>
                <c:pt idx="692">
                  <c:v>8.9739583333333182E-3</c:v>
                </c:pt>
                <c:pt idx="693">
                  <c:v>9.2048611111111098E-3</c:v>
                </c:pt>
                <c:pt idx="694">
                  <c:v>9.4357638888888772E-3</c:v>
                </c:pt>
                <c:pt idx="695">
                  <c:v>9.6666666666666706E-3</c:v>
                </c:pt>
                <c:pt idx="696">
                  <c:v>9.897569444444438E-3</c:v>
                </c:pt>
                <c:pt idx="697">
                  <c:v>1.012847222222223E-2</c:v>
                </c:pt>
                <c:pt idx="698">
                  <c:v>1.0359374999999997E-2</c:v>
                </c:pt>
                <c:pt idx="699">
                  <c:v>1.0590277777777764E-2</c:v>
                </c:pt>
                <c:pt idx="700">
                  <c:v>1.0821180555555556E-2</c:v>
                </c:pt>
                <c:pt idx="701">
                  <c:v>1.1052083333333325E-2</c:v>
                </c:pt>
                <c:pt idx="702">
                  <c:v>1.1282986111111117E-2</c:v>
                </c:pt>
                <c:pt idx="703">
                  <c:v>1.1513888888888884E-2</c:v>
                </c:pt>
                <c:pt idx="704">
                  <c:v>1.1744791666666678E-2</c:v>
                </c:pt>
                <c:pt idx="705">
                  <c:v>1.1975694444444445E-2</c:v>
                </c:pt>
                <c:pt idx="706">
                  <c:v>1.2206597222222237E-2</c:v>
                </c:pt>
                <c:pt idx="707">
                  <c:v>1.2437500000000004E-2</c:v>
                </c:pt>
                <c:pt idx="708">
                  <c:v>1.2668402777777771E-2</c:v>
                </c:pt>
                <c:pt idx="709">
                  <c:v>1.2899305555555563E-2</c:v>
                </c:pt>
                <c:pt idx="710">
                  <c:v>1.3130208333333331E-2</c:v>
                </c:pt>
                <c:pt idx="711">
                  <c:v>1.3361111111111124E-2</c:v>
                </c:pt>
                <c:pt idx="712">
                  <c:v>1.3561030982905984E-2</c:v>
                </c:pt>
                <c:pt idx="713">
                  <c:v>1.3649839743589751E-2</c:v>
                </c:pt>
                <c:pt idx="714">
                  <c:v>1.3738648504273497E-2</c:v>
                </c:pt>
                <c:pt idx="715">
                  <c:v>1.3827457264957273E-2</c:v>
                </c:pt>
                <c:pt idx="716">
                  <c:v>1.3916266025641021E-2</c:v>
                </c:pt>
                <c:pt idx="717">
                  <c:v>1.4005074786324796E-2</c:v>
                </c:pt>
                <c:pt idx="718">
                  <c:v>1.4093883547008544E-2</c:v>
                </c:pt>
                <c:pt idx="719">
                  <c:v>1.4182692307692301E-2</c:v>
                </c:pt>
                <c:pt idx="720">
                  <c:v>1.4271501068376066E-2</c:v>
                </c:pt>
                <c:pt idx="721">
                  <c:v>1.4360309829059822E-2</c:v>
                </c:pt>
                <c:pt idx="722">
                  <c:v>1.4449118589743589E-2</c:v>
                </c:pt>
                <c:pt idx="723">
                  <c:v>1.4537927350427346E-2</c:v>
                </c:pt>
                <c:pt idx="724">
                  <c:v>1.4626736111111111E-2</c:v>
                </c:pt>
                <c:pt idx="725">
                  <c:v>1.4715544871794869E-2</c:v>
                </c:pt>
                <c:pt idx="726">
                  <c:v>1.4804353632478635E-2</c:v>
                </c:pt>
                <c:pt idx="727">
                  <c:v>1.4893162393162391E-2</c:v>
                </c:pt>
                <c:pt idx="728">
                  <c:v>1.4981971153846148E-2</c:v>
                </c:pt>
                <c:pt idx="729">
                  <c:v>1.5070779914529915E-2</c:v>
                </c:pt>
                <c:pt idx="730">
                  <c:v>1.5159588675213671E-2</c:v>
                </c:pt>
                <c:pt idx="731">
                  <c:v>1.5248397435897437E-2</c:v>
                </c:pt>
                <c:pt idx="732">
                  <c:v>1.5337206196581195E-2</c:v>
                </c:pt>
                <c:pt idx="733">
                  <c:v>1.542601495726496E-2</c:v>
                </c:pt>
                <c:pt idx="734">
                  <c:v>1.5514823717948717E-2</c:v>
                </c:pt>
                <c:pt idx="735">
                  <c:v>1.5603632478632484E-2</c:v>
                </c:pt>
                <c:pt idx="736">
                  <c:v>1.5692441239316242E-2</c:v>
                </c:pt>
                <c:pt idx="737">
                  <c:v>1.5781250000000007E-2</c:v>
                </c:pt>
                <c:pt idx="738">
                  <c:v>1.5870058760683762E-2</c:v>
                </c:pt>
                <c:pt idx="739">
                  <c:v>1.595886752136752E-2</c:v>
                </c:pt>
                <c:pt idx="740">
                  <c:v>1.6047676282051285E-2</c:v>
                </c:pt>
                <c:pt idx="741">
                  <c:v>1.6136485042735044E-2</c:v>
                </c:pt>
                <c:pt idx="742">
                  <c:v>1.6225293803418809E-2</c:v>
                </c:pt>
                <c:pt idx="743">
                  <c:v>1.6314102564102557E-2</c:v>
                </c:pt>
                <c:pt idx="744">
                  <c:v>1.6402911324786332E-2</c:v>
                </c:pt>
                <c:pt idx="745">
                  <c:v>1.649172008547008E-2</c:v>
                </c:pt>
                <c:pt idx="746">
                  <c:v>1.6580528846153852E-2</c:v>
                </c:pt>
                <c:pt idx="747">
                  <c:v>1.66693376068376E-2</c:v>
                </c:pt>
                <c:pt idx="748">
                  <c:v>1.6758146367521359E-2</c:v>
                </c:pt>
                <c:pt idx="749">
                  <c:v>1.6846955128205124E-2</c:v>
                </c:pt>
                <c:pt idx="750">
                  <c:v>1.6935763888888882E-2</c:v>
                </c:pt>
                <c:pt idx="751">
                  <c:v>1.7024572649572647E-2</c:v>
                </c:pt>
                <c:pt idx="752">
                  <c:v>1.7113381410256406E-2</c:v>
                </c:pt>
                <c:pt idx="753">
                  <c:v>1.7202190170940171E-2</c:v>
                </c:pt>
                <c:pt idx="754">
                  <c:v>1.7290998931623926E-2</c:v>
                </c:pt>
                <c:pt idx="755">
                  <c:v>1.7379807692307694E-2</c:v>
                </c:pt>
                <c:pt idx="756">
                  <c:v>1.7468616452991449E-2</c:v>
                </c:pt>
                <c:pt idx="757">
                  <c:v>1.7557425213675218E-2</c:v>
                </c:pt>
                <c:pt idx="758">
                  <c:v>1.7646233974358973E-2</c:v>
                </c:pt>
                <c:pt idx="759">
                  <c:v>1.7735042735042731E-2</c:v>
                </c:pt>
                <c:pt idx="760">
                  <c:v>1.7823851495726496E-2</c:v>
                </c:pt>
                <c:pt idx="761">
                  <c:v>1.7912660256410251E-2</c:v>
                </c:pt>
                <c:pt idx="762">
                  <c:v>1.800146901709402E-2</c:v>
                </c:pt>
                <c:pt idx="763">
                  <c:v>1.8090277777777775E-2</c:v>
                </c:pt>
                <c:pt idx="764">
                  <c:v>1.8179086538461543E-2</c:v>
                </c:pt>
                <c:pt idx="765">
                  <c:v>1.8267895299145298E-2</c:v>
                </c:pt>
                <c:pt idx="766">
                  <c:v>1.8356704059829063E-2</c:v>
                </c:pt>
                <c:pt idx="767">
                  <c:v>1.8445512820512822E-2</c:v>
                </c:pt>
                <c:pt idx="768">
                  <c:v>1.8534321581196576E-2</c:v>
                </c:pt>
                <c:pt idx="769">
                  <c:v>1.8623130341880345E-2</c:v>
                </c:pt>
                <c:pt idx="770">
                  <c:v>1.87119391025641E-2</c:v>
                </c:pt>
                <c:pt idx="771">
                  <c:v>1.8791666666666668E-2</c:v>
                </c:pt>
                <c:pt idx="772">
                  <c:v>1.8864583333333327E-2</c:v>
                </c:pt>
                <c:pt idx="773">
                  <c:v>1.8937500000000003E-2</c:v>
                </c:pt>
                <c:pt idx="774">
                  <c:v>1.9010416666666662E-2</c:v>
                </c:pt>
                <c:pt idx="775">
                  <c:v>1.9083333333333341E-2</c:v>
                </c:pt>
                <c:pt idx="776">
                  <c:v>1.9156249999999996E-2</c:v>
                </c:pt>
                <c:pt idx="777">
                  <c:v>1.9229166666666658E-2</c:v>
                </c:pt>
                <c:pt idx="778">
                  <c:v>1.9302083333333331E-2</c:v>
                </c:pt>
                <c:pt idx="779">
                  <c:v>1.9374999999999993E-2</c:v>
                </c:pt>
                <c:pt idx="780">
                  <c:v>1.9447916666666665E-2</c:v>
                </c:pt>
                <c:pt idx="781">
                  <c:v>1.9520833333333328E-2</c:v>
                </c:pt>
                <c:pt idx="782">
                  <c:v>1.959375E-2</c:v>
                </c:pt>
                <c:pt idx="783">
                  <c:v>1.9666666666666666E-2</c:v>
                </c:pt>
                <c:pt idx="784">
                  <c:v>1.9739583333333335E-2</c:v>
                </c:pt>
                <c:pt idx="785">
                  <c:v>1.98125E-2</c:v>
                </c:pt>
                <c:pt idx="786">
                  <c:v>1.9885416666666669E-2</c:v>
                </c:pt>
                <c:pt idx="787">
                  <c:v>1.9958333333333335E-2</c:v>
                </c:pt>
                <c:pt idx="788">
                  <c:v>2.0031249999999997E-2</c:v>
                </c:pt>
                <c:pt idx="789">
                  <c:v>2.0104166666666669E-2</c:v>
                </c:pt>
                <c:pt idx="790">
                  <c:v>2.0177083333333332E-2</c:v>
                </c:pt>
                <c:pt idx="791">
                  <c:v>2.0250000000000004E-2</c:v>
                </c:pt>
                <c:pt idx="792">
                  <c:v>2.0322916666666666E-2</c:v>
                </c:pt>
                <c:pt idx="793">
                  <c:v>2.0395833333333339E-2</c:v>
                </c:pt>
                <c:pt idx="794">
                  <c:v>2.0468750000000001E-2</c:v>
                </c:pt>
                <c:pt idx="795">
                  <c:v>2.0541666666666673E-2</c:v>
                </c:pt>
                <c:pt idx="796">
                  <c:v>2.0614583333333339E-2</c:v>
                </c:pt>
                <c:pt idx="797">
                  <c:v>2.0687500000000001E-2</c:v>
                </c:pt>
                <c:pt idx="798">
                  <c:v>2.0760416666666674E-2</c:v>
                </c:pt>
                <c:pt idx="799">
                  <c:v>2.0833333333333336E-2</c:v>
                </c:pt>
                <c:pt idx="800">
                  <c:v>1.9386342592592507E-2</c:v>
                </c:pt>
                <c:pt idx="801">
                  <c:v>1.7939351851851981E-2</c:v>
                </c:pt>
                <c:pt idx="802">
                  <c:v>1.6492361111110999E-2</c:v>
                </c:pt>
                <c:pt idx="803">
                  <c:v>1.5045370370370473E-2</c:v>
                </c:pt>
                <c:pt idx="804">
                  <c:v>1.3598379629629492E-2</c:v>
                </c:pt>
                <c:pt idx="805">
                  <c:v>1.2151388888888965E-2</c:v>
                </c:pt>
                <c:pt idx="806">
                  <c:v>1.0704398148147986E-2</c:v>
                </c:pt>
                <c:pt idx="807">
                  <c:v>9.2574074074074589E-3</c:v>
                </c:pt>
                <c:pt idx="808">
                  <c:v>7.8104166666667797E-3</c:v>
                </c:pt>
                <c:pt idx="809">
                  <c:v>6.3634259259259512E-3</c:v>
                </c:pt>
                <c:pt idx="810">
                  <c:v>4.9164351851852736E-3</c:v>
                </c:pt>
                <c:pt idx="811">
                  <c:v>3.4694444444444451E-3</c:v>
                </c:pt>
                <c:pt idx="812">
                  <c:v>2.0224537037037658E-3</c:v>
                </c:pt>
                <c:pt idx="813">
                  <c:v>1.2310555555555547E-3</c:v>
                </c:pt>
                <c:pt idx="814">
                  <c:v>1.1904166666666677E-3</c:v>
                </c:pt>
                <c:pt idx="815">
                  <c:v>1.1497777777777763E-3</c:v>
                </c:pt>
                <c:pt idx="816">
                  <c:v>1.1091388888888891E-3</c:v>
                </c:pt>
                <c:pt idx="817">
                  <c:v>1.068500000000002E-3</c:v>
                </c:pt>
                <c:pt idx="818">
                  <c:v>1.0278611111111107E-3</c:v>
                </c:pt>
                <c:pt idx="819">
                  <c:v>9.8722222222222353E-4</c:v>
                </c:pt>
                <c:pt idx="820">
                  <c:v>9.4658333333333216E-4</c:v>
                </c:pt>
                <c:pt idx="821">
                  <c:v>9.05944444444445E-4</c:v>
                </c:pt>
                <c:pt idx="822">
                  <c:v>8.6530555555555362E-4</c:v>
                </c:pt>
                <c:pt idx="823">
                  <c:v>8.2466666666666647E-4</c:v>
                </c:pt>
                <c:pt idx="824">
                  <c:v>7.840277777777752E-4</c:v>
                </c:pt>
                <c:pt idx="825">
                  <c:v>7.4338888888888805E-4</c:v>
                </c:pt>
                <c:pt idx="826">
                  <c:v>7.0274999999999667E-4</c:v>
                </c:pt>
                <c:pt idx="827">
                  <c:v>6.6211111111110952E-4</c:v>
                </c:pt>
                <c:pt idx="828">
                  <c:v>6.2147222222222237E-4</c:v>
                </c:pt>
                <c:pt idx="829">
                  <c:v>5.8083333333333099E-4</c:v>
                </c:pt>
                <c:pt idx="830">
                  <c:v>5.4019444444444818E-4</c:v>
                </c:pt>
                <c:pt idx="831">
                  <c:v>4.9955555555555257E-4</c:v>
                </c:pt>
                <c:pt idx="832">
                  <c:v>4.5891666666666964E-4</c:v>
                </c:pt>
                <c:pt idx="833">
                  <c:v>4.1827777777777404E-4</c:v>
                </c:pt>
                <c:pt idx="834">
                  <c:v>3.7763888888889111E-4</c:v>
                </c:pt>
                <c:pt idx="835">
                  <c:v>3.3699999999999551E-4</c:v>
                </c:pt>
                <c:pt idx="836">
                  <c:v>3.3237301587301597E-4</c:v>
                </c:pt>
                <c:pt idx="837">
                  <c:v>3.3131746031746044E-4</c:v>
                </c:pt>
                <c:pt idx="838">
                  <c:v>3.3026190476190482E-4</c:v>
                </c:pt>
                <c:pt idx="839">
                  <c:v>3.2920634920634929E-4</c:v>
                </c:pt>
                <c:pt idx="840">
                  <c:v>3.2815079365079367E-4</c:v>
                </c:pt>
                <c:pt idx="841">
                  <c:v>3.270952380952382E-4</c:v>
                </c:pt>
                <c:pt idx="842">
                  <c:v>3.2603968253968257E-4</c:v>
                </c:pt>
                <c:pt idx="843">
                  <c:v>3.2498412698412705E-4</c:v>
                </c:pt>
                <c:pt idx="844">
                  <c:v>3.2392857142857142E-4</c:v>
                </c:pt>
                <c:pt idx="845">
                  <c:v>3.228730158730159E-4</c:v>
                </c:pt>
                <c:pt idx="846">
                  <c:v>3.2181746031746038E-4</c:v>
                </c:pt>
                <c:pt idx="847">
                  <c:v>3.2076190476190475E-4</c:v>
                </c:pt>
                <c:pt idx="848">
                  <c:v>3.1970634920634928E-4</c:v>
                </c:pt>
                <c:pt idx="849">
                  <c:v>3.1865079365079365E-4</c:v>
                </c:pt>
                <c:pt idx="850">
                  <c:v>3.1759523809523813E-4</c:v>
                </c:pt>
                <c:pt idx="851">
                  <c:v>3.165396825396825E-4</c:v>
                </c:pt>
                <c:pt idx="852">
                  <c:v>3.1548412698412698E-4</c:v>
                </c:pt>
                <c:pt idx="853">
                  <c:v>3.1442857142857135E-4</c:v>
                </c:pt>
                <c:pt idx="854">
                  <c:v>3.1337301587301583E-4</c:v>
                </c:pt>
                <c:pt idx="855">
                  <c:v>3.1231746031746025E-4</c:v>
                </c:pt>
                <c:pt idx="856">
                  <c:v>3.1126190476190473E-4</c:v>
                </c:pt>
                <c:pt idx="857">
                  <c:v>3.1020634920634921E-4</c:v>
                </c:pt>
                <c:pt idx="858">
                  <c:v>3.0915079365079358E-4</c:v>
                </c:pt>
                <c:pt idx="859">
                  <c:v>3.0809523809523817E-4</c:v>
                </c:pt>
                <c:pt idx="860">
                  <c:v>3.0703968253968243E-4</c:v>
                </c:pt>
                <c:pt idx="861">
                  <c:v>3.0598412698412707E-4</c:v>
                </c:pt>
                <c:pt idx="862">
                  <c:v>3.0492857142857134E-4</c:v>
                </c:pt>
                <c:pt idx="863">
                  <c:v>3.0387301587301592E-4</c:v>
                </c:pt>
                <c:pt idx="864">
                  <c:v>3.0281746031746019E-4</c:v>
                </c:pt>
                <c:pt idx="865">
                  <c:v>3.0176190476190477E-4</c:v>
                </c:pt>
                <c:pt idx="866">
                  <c:v>3.0070634920634925E-4</c:v>
                </c:pt>
                <c:pt idx="867">
                  <c:v>4.4544444444443495E-4</c:v>
                </c:pt>
                <c:pt idx="868">
                  <c:v>8.8508333333330459E-4</c:v>
                </c:pt>
                <c:pt idx="869">
                  <c:v>1.32472222222222E-3</c:v>
                </c:pt>
                <c:pt idx="870">
                  <c:v>1.7643611111110894E-3</c:v>
                </c:pt>
                <c:pt idx="871">
                  <c:v>2.204000000000005E-3</c:v>
                </c:pt>
                <c:pt idx="872">
                  <c:v>2.6436388888888746E-3</c:v>
                </c:pt>
                <c:pt idx="873">
                  <c:v>3.0832777777777898E-3</c:v>
                </c:pt>
                <c:pt idx="874">
                  <c:v>3.5229166666666594E-3</c:v>
                </c:pt>
                <c:pt idx="875">
                  <c:v>3.9625555555555751E-3</c:v>
                </c:pt>
                <c:pt idx="876">
                  <c:v>4.4021944444444447E-3</c:v>
                </c:pt>
                <c:pt idx="877">
                  <c:v>4.8418333333333143E-3</c:v>
                </c:pt>
                <c:pt idx="878">
                  <c:v>5.2814722222222299E-3</c:v>
                </c:pt>
                <c:pt idx="879">
                  <c:v>5.7211111111110987E-3</c:v>
                </c:pt>
                <c:pt idx="880">
                  <c:v>6.1607500000000143E-3</c:v>
                </c:pt>
                <c:pt idx="881">
                  <c:v>6.4340277777777755E-3</c:v>
                </c:pt>
                <c:pt idx="882">
                  <c:v>6.6649305555555672E-3</c:v>
                </c:pt>
                <c:pt idx="883">
                  <c:v>6.8958333333333354E-3</c:v>
                </c:pt>
                <c:pt idx="884">
                  <c:v>7.1267361111111271E-3</c:v>
                </c:pt>
                <c:pt idx="885">
                  <c:v>7.3576388888888953E-3</c:v>
                </c:pt>
                <c:pt idx="886">
                  <c:v>7.5885416666666627E-3</c:v>
                </c:pt>
                <c:pt idx="887">
                  <c:v>7.8194444444444552E-3</c:v>
                </c:pt>
                <c:pt idx="888">
                  <c:v>8.0503472222221983E-3</c:v>
                </c:pt>
                <c:pt idx="889">
                  <c:v>8.2812500000000143E-3</c:v>
                </c:pt>
                <c:pt idx="890">
                  <c:v>8.5121527777777574E-3</c:v>
                </c:pt>
                <c:pt idx="891">
                  <c:v>8.7430555555555733E-3</c:v>
                </c:pt>
                <c:pt idx="892">
                  <c:v>8.9739583333333182E-3</c:v>
                </c:pt>
                <c:pt idx="893">
                  <c:v>9.2048611111111341E-3</c:v>
                </c:pt>
                <c:pt idx="894">
                  <c:v>9.4357638888888772E-3</c:v>
                </c:pt>
                <c:pt idx="895">
                  <c:v>9.6666666666666463E-3</c:v>
                </c:pt>
                <c:pt idx="896">
                  <c:v>9.897569444444438E-3</c:v>
                </c:pt>
                <c:pt idx="897">
                  <c:v>1.0128472222222205E-2</c:v>
                </c:pt>
                <c:pt idx="898">
                  <c:v>1.0359374999999997E-2</c:v>
                </c:pt>
                <c:pt idx="899">
                  <c:v>1.0590277777777764E-2</c:v>
                </c:pt>
                <c:pt idx="900">
                  <c:v>1.0821180555555556E-2</c:v>
                </c:pt>
                <c:pt idx="901">
                  <c:v>1.1052083333333325E-2</c:v>
                </c:pt>
                <c:pt idx="902">
                  <c:v>1.1282986111111117E-2</c:v>
                </c:pt>
                <c:pt idx="903">
                  <c:v>1.1513888888888884E-2</c:v>
                </c:pt>
                <c:pt idx="904">
                  <c:v>1.1744791666666678E-2</c:v>
                </c:pt>
                <c:pt idx="905">
                  <c:v>1.1975694444444445E-2</c:v>
                </c:pt>
                <c:pt idx="906">
                  <c:v>1.2206597222222212E-2</c:v>
                </c:pt>
                <c:pt idx="907">
                  <c:v>1.2437500000000004E-2</c:v>
                </c:pt>
                <c:pt idx="908">
                  <c:v>1.2668402777777771E-2</c:v>
                </c:pt>
                <c:pt idx="909">
                  <c:v>1.2899305555555563E-2</c:v>
                </c:pt>
                <c:pt idx="910">
                  <c:v>1.3130208333333331E-2</c:v>
                </c:pt>
                <c:pt idx="911">
                  <c:v>1.3361111111111124E-2</c:v>
                </c:pt>
                <c:pt idx="912">
                  <c:v>1.3561030982905984E-2</c:v>
                </c:pt>
                <c:pt idx="913">
                  <c:v>1.3649839743589751E-2</c:v>
                </c:pt>
                <c:pt idx="914">
                  <c:v>1.3738648504273508E-2</c:v>
                </c:pt>
                <c:pt idx="915">
                  <c:v>1.3827457264957264E-2</c:v>
                </c:pt>
                <c:pt idx="916">
                  <c:v>1.3916266025641029E-2</c:v>
                </c:pt>
                <c:pt idx="917">
                  <c:v>1.4005074786324777E-2</c:v>
                </c:pt>
                <c:pt idx="918">
                  <c:v>1.4093883547008553E-2</c:v>
                </c:pt>
                <c:pt idx="919">
                  <c:v>1.4182692307692301E-2</c:v>
                </c:pt>
                <c:pt idx="920">
                  <c:v>1.4271501068376076E-2</c:v>
                </c:pt>
                <c:pt idx="921">
                  <c:v>1.4360309829059822E-2</c:v>
                </c:pt>
                <c:pt idx="922">
                  <c:v>1.4449118589743598E-2</c:v>
                </c:pt>
                <c:pt idx="923">
                  <c:v>1.4537927350427346E-2</c:v>
                </c:pt>
                <c:pt idx="924">
                  <c:v>1.4626736111111111E-2</c:v>
                </c:pt>
                <c:pt idx="925">
                  <c:v>1.4715544871794869E-2</c:v>
                </c:pt>
                <c:pt idx="926">
                  <c:v>1.4804353632478626E-2</c:v>
                </c:pt>
                <c:pt idx="927">
                  <c:v>1.4893162393162391E-2</c:v>
                </c:pt>
                <c:pt idx="928">
                  <c:v>1.4981971153846148E-2</c:v>
                </c:pt>
                <c:pt idx="929">
                  <c:v>1.5070779914529915E-2</c:v>
                </c:pt>
                <c:pt idx="930">
                  <c:v>1.5159588675213671E-2</c:v>
                </c:pt>
                <c:pt idx="931">
                  <c:v>1.5248397435897437E-2</c:v>
                </c:pt>
                <c:pt idx="932">
                  <c:v>1.5337206196581195E-2</c:v>
                </c:pt>
                <c:pt idx="933">
                  <c:v>1.542601495726496E-2</c:v>
                </c:pt>
                <c:pt idx="934">
                  <c:v>1.5514823717948717E-2</c:v>
                </c:pt>
                <c:pt idx="935">
                  <c:v>1.5603632478632473E-2</c:v>
                </c:pt>
                <c:pt idx="936">
                  <c:v>1.5692441239316242E-2</c:v>
                </c:pt>
                <c:pt idx="937">
                  <c:v>1.5781249999999997E-2</c:v>
                </c:pt>
                <c:pt idx="938">
                  <c:v>1.5870058760683762E-2</c:v>
                </c:pt>
                <c:pt idx="939">
                  <c:v>1.595886752136752E-2</c:v>
                </c:pt>
                <c:pt idx="940">
                  <c:v>1.6047676282051275E-2</c:v>
                </c:pt>
                <c:pt idx="941">
                  <c:v>1.6136485042735033E-2</c:v>
                </c:pt>
                <c:pt idx="942">
                  <c:v>1.6225293803418809E-2</c:v>
                </c:pt>
                <c:pt idx="943">
                  <c:v>1.6314102564102567E-2</c:v>
                </c:pt>
                <c:pt idx="944">
                  <c:v>1.6402911324786322E-2</c:v>
                </c:pt>
                <c:pt idx="945">
                  <c:v>1.649172008547008E-2</c:v>
                </c:pt>
                <c:pt idx="946">
                  <c:v>1.6580528846153835E-2</c:v>
                </c:pt>
                <c:pt idx="947">
                  <c:v>1.6669337606837611E-2</c:v>
                </c:pt>
                <c:pt idx="948">
                  <c:v>1.6758146367521369E-2</c:v>
                </c:pt>
                <c:pt idx="949">
                  <c:v>1.6846955128205124E-2</c:v>
                </c:pt>
                <c:pt idx="950">
                  <c:v>1.6935763888888882E-2</c:v>
                </c:pt>
                <c:pt idx="951">
                  <c:v>1.7024572649572658E-2</c:v>
                </c:pt>
                <c:pt idx="952">
                  <c:v>1.7113381410256413E-2</c:v>
                </c:pt>
                <c:pt idx="953">
                  <c:v>1.7202190170940171E-2</c:v>
                </c:pt>
                <c:pt idx="954">
                  <c:v>1.7290998931623926E-2</c:v>
                </c:pt>
                <c:pt idx="955">
                  <c:v>1.7379807692307684E-2</c:v>
                </c:pt>
                <c:pt idx="956">
                  <c:v>1.746861645299146E-2</c:v>
                </c:pt>
                <c:pt idx="957">
                  <c:v>1.7557425213675218E-2</c:v>
                </c:pt>
                <c:pt idx="958">
                  <c:v>1.7646233974358973E-2</c:v>
                </c:pt>
                <c:pt idx="959">
                  <c:v>1.7735042735042731E-2</c:v>
                </c:pt>
                <c:pt idx="960">
                  <c:v>1.7823851495726503E-2</c:v>
                </c:pt>
                <c:pt idx="961">
                  <c:v>1.7912660256410261E-2</c:v>
                </c:pt>
                <c:pt idx="962">
                  <c:v>1.800146901709402E-2</c:v>
                </c:pt>
                <c:pt idx="963">
                  <c:v>1.8090277777777775E-2</c:v>
                </c:pt>
                <c:pt idx="964">
                  <c:v>1.8179086538461533E-2</c:v>
                </c:pt>
                <c:pt idx="965">
                  <c:v>1.8267895299145291E-2</c:v>
                </c:pt>
                <c:pt idx="966">
                  <c:v>1.8356704059829046E-2</c:v>
                </c:pt>
                <c:pt idx="967">
                  <c:v>1.8445512820512822E-2</c:v>
                </c:pt>
                <c:pt idx="968">
                  <c:v>1.8534321581196576E-2</c:v>
                </c:pt>
                <c:pt idx="969">
                  <c:v>1.8623130341880335E-2</c:v>
                </c:pt>
                <c:pt idx="970">
                  <c:v>1.8711939102564093E-2</c:v>
                </c:pt>
                <c:pt idx="971">
                  <c:v>1.8791666666666668E-2</c:v>
                </c:pt>
                <c:pt idx="972">
                  <c:v>1.8864583333333334E-2</c:v>
                </c:pt>
                <c:pt idx="973">
                  <c:v>1.8937499999999996E-2</c:v>
                </c:pt>
                <c:pt idx="974">
                  <c:v>1.9010416666666662E-2</c:v>
                </c:pt>
                <c:pt idx="975">
                  <c:v>1.9083333333333324E-2</c:v>
                </c:pt>
                <c:pt idx="976">
                  <c:v>1.9156250000000003E-2</c:v>
                </c:pt>
                <c:pt idx="977">
                  <c:v>1.9229166666666665E-2</c:v>
                </c:pt>
                <c:pt idx="978">
                  <c:v>1.9302083333333331E-2</c:v>
                </c:pt>
                <c:pt idx="979">
                  <c:v>1.9374999999999993E-2</c:v>
                </c:pt>
                <c:pt idx="980">
                  <c:v>1.9447916666666672E-2</c:v>
                </c:pt>
                <c:pt idx="981">
                  <c:v>1.9520833333333338E-2</c:v>
                </c:pt>
                <c:pt idx="982">
                  <c:v>1.959375E-2</c:v>
                </c:pt>
                <c:pt idx="983">
                  <c:v>1.9666666666666666E-2</c:v>
                </c:pt>
                <c:pt idx="984">
                  <c:v>1.9739583333333328E-2</c:v>
                </c:pt>
                <c:pt idx="985">
                  <c:v>1.9812500000000007E-2</c:v>
                </c:pt>
                <c:pt idx="986">
                  <c:v>1.9885416666666669E-2</c:v>
                </c:pt>
                <c:pt idx="987">
                  <c:v>1.9958333333333335E-2</c:v>
                </c:pt>
                <c:pt idx="988">
                  <c:v>2.0031249999999997E-2</c:v>
                </c:pt>
                <c:pt idx="989">
                  <c:v>2.0104166666666676E-2</c:v>
                </c:pt>
                <c:pt idx="990">
                  <c:v>2.0177083333333339E-2</c:v>
                </c:pt>
                <c:pt idx="991">
                  <c:v>2.0250000000000004E-2</c:v>
                </c:pt>
                <c:pt idx="992">
                  <c:v>2.0322916666666666E-2</c:v>
                </c:pt>
                <c:pt idx="993">
                  <c:v>2.0395833333333346E-2</c:v>
                </c:pt>
                <c:pt idx="994">
                  <c:v>2.0468749999999994E-2</c:v>
                </c:pt>
                <c:pt idx="995">
                  <c:v>2.0541666666666659E-2</c:v>
                </c:pt>
                <c:pt idx="996">
                  <c:v>2.0614583333333339E-2</c:v>
                </c:pt>
                <c:pt idx="997">
                  <c:v>2.0687500000000001E-2</c:v>
                </c:pt>
                <c:pt idx="998">
                  <c:v>2.0760416666666663E-2</c:v>
                </c:pt>
                <c:pt idx="999">
                  <c:v>2.0833333333333329E-2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3-41D4-8242-9D8A6CEB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81679"/>
        <c:axId val="1775489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시간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Sheet1!$T$2:$T$1002</c15:sqref>
                        </c15:fullRef>
                        <c15:formulaRef>
                          <c15:sqref>Sheet1!$T$3:$T$1002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6.649999999999999E-5</c:v>
                      </c:pt>
                      <c:pt idx="1">
                        <c:v>1.3299999999999998E-4</c:v>
                      </c:pt>
                      <c:pt idx="2">
                        <c:v>1.995E-4</c:v>
                      </c:pt>
                      <c:pt idx="3">
                        <c:v>2.6599999999999996E-4</c:v>
                      </c:pt>
                      <c:pt idx="4">
                        <c:v>3.325E-4</c:v>
                      </c:pt>
                      <c:pt idx="5">
                        <c:v>3.9899999999999999E-4</c:v>
                      </c:pt>
                      <c:pt idx="6">
                        <c:v>4.6549999999999993E-4</c:v>
                      </c:pt>
                      <c:pt idx="7">
                        <c:v>5.3199999999999992E-4</c:v>
                      </c:pt>
                      <c:pt idx="8">
                        <c:v>5.9849999999999997E-4</c:v>
                      </c:pt>
                      <c:pt idx="9">
                        <c:v>6.6500000000000001E-4</c:v>
                      </c:pt>
                      <c:pt idx="10">
                        <c:v>7.3149999999999995E-4</c:v>
                      </c:pt>
                      <c:pt idx="11">
                        <c:v>7.9799999999999999E-4</c:v>
                      </c:pt>
                      <c:pt idx="12">
                        <c:v>8.6450000000000003E-4</c:v>
                      </c:pt>
                      <c:pt idx="13">
                        <c:v>9.3099999999999986E-4</c:v>
                      </c:pt>
                      <c:pt idx="14">
                        <c:v>9.9749999999999991E-4</c:v>
                      </c:pt>
                      <c:pt idx="15">
                        <c:v>1.0639999999999998E-3</c:v>
                      </c:pt>
                      <c:pt idx="16">
                        <c:v>1.1305E-3</c:v>
                      </c:pt>
                      <c:pt idx="17">
                        <c:v>1.1969999999999999E-3</c:v>
                      </c:pt>
                      <c:pt idx="18">
                        <c:v>1.2634999999999999E-3</c:v>
                      </c:pt>
                      <c:pt idx="19">
                        <c:v>1.33E-3</c:v>
                      </c:pt>
                      <c:pt idx="20">
                        <c:v>1.3965E-3</c:v>
                      </c:pt>
                      <c:pt idx="21">
                        <c:v>1.4629999999999999E-3</c:v>
                      </c:pt>
                      <c:pt idx="22">
                        <c:v>1.5295E-3</c:v>
                      </c:pt>
                      <c:pt idx="23">
                        <c:v>1.596E-3</c:v>
                      </c:pt>
                      <c:pt idx="24">
                        <c:v>1.6624999999999999E-3</c:v>
                      </c:pt>
                      <c:pt idx="25">
                        <c:v>1.7290000000000001E-3</c:v>
                      </c:pt>
                      <c:pt idx="26">
                        <c:v>1.7954999999999998E-3</c:v>
                      </c:pt>
                      <c:pt idx="27">
                        <c:v>1.8619999999999997E-3</c:v>
                      </c:pt>
                      <c:pt idx="28">
                        <c:v>1.9284999999999999E-3</c:v>
                      </c:pt>
                      <c:pt idx="29">
                        <c:v>1.9949999999999998E-3</c:v>
                      </c:pt>
                      <c:pt idx="30">
                        <c:v>2.0615E-3</c:v>
                      </c:pt>
                      <c:pt idx="31">
                        <c:v>2.1279999999999997E-3</c:v>
                      </c:pt>
                      <c:pt idx="32">
                        <c:v>2.1944999999999998E-3</c:v>
                      </c:pt>
                      <c:pt idx="33">
                        <c:v>2.261E-3</c:v>
                      </c:pt>
                      <c:pt idx="34">
                        <c:v>2.3274999999999997E-3</c:v>
                      </c:pt>
                      <c:pt idx="35">
                        <c:v>2.3939999999999999E-3</c:v>
                      </c:pt>
                      <c:pt idx="36">
                        <c:v>2.4605E-3</c:v>
                      </c:pt>
                      <c:pt idx="37">
                        <c:v>2.5269999999999997E-3</c:v>
                      </c:pt>
                      <c:pt idx="38">
                        <c:v>2.5934999999999999E-3</c:v>
                      </c:pt>
                      <c:pt idx="39">
                        <c:v>2.66E-3</c:v>
                      </c:pt>
                      <c:pt idx="40">
                        <c:v>2.7265000000000002E-3</c:v>
                      </c:pt>
                      <c:pt idx="41">
                        <c:v>2.7929999999999999E-3</c:v>
                      </c:pt>
                      <c:pt idx="42">
                        <c:v>2.8594999999999996E-3</c:v>
                      </c:pt>
                      <c:pt idx="43">
                        <c:v>2.9259999999999998E-3</c:v>
                      </c:pt>
                      <c:pt idx="44">
                        <c:v>2.9924999999999995E-3</c:v>
                      </c:pt>
                      <c:pt idx="45">
                        <c:v>3.0590000000000001E-3</c:v>
                      </c:pt>
                      <c:pt idx="46">
                        <c:v>3.1254999999999998E-3</c:v>
                      </c:pt>
                      <c:pt idx="47">
                        <c:v>3.192E-3</c:v>
                      </c:pt>
                      <c:pt idx="48">
                        <c:v>3.2584999999999997E-3</c:v>
                      </c:pt>
                      <c:pt idx="49">
                        <c:v>3.3249999999999998E-3</c:v>
                      </c:pt>
                      <c:pt idx="50">
                        <c:v>3.3915E-3</c:v>
                      </c:pt>
                      <c:pt idx="51">
                        <c:v>3.4580000000000001E-3</c:v>
                      </c:pt>
                      <c:pt idx="52">
                        <c:v>3.5244999999999999E-3</c:v>
                      </c:pt>
                      <c:pt idx="53">
                        <c:v>3.5909999999999996E-3</c:v>
                      </c:pt>
                      <c:pt idx="54">
                        <c:v>3.6574999999999997E-3</c:v>
                      </c:pt>
                      <c:pt idx="55">
                        <c:v>3.7239999999999994E-3</c:v>
                      </c:pt>
                      <c:pt idx="56">
                        <c:v>3.7905E-3</c:v>
                      </c:pt>
                      <c:pt idx="57">
                        <c:v>3.8569999999999998E-3</c:v>
                      </c:pt>
                      <c:pt idx="58">
                        <c:v>3.9234999999999999E-3</c:v>
                      </c:pt>
                      <c:pt idx="59">
                        <c:v>3.9899999999999996E-3</c:v>
                      </c:pt>
                      <c:pt idx="60">
                        <c:v>4.0564999999999993E-3</c:v>
                      </c:pt>
                      <c:pt idx="61">
                        <c:v>4.1229999999999999E-3</c:v>
                      </c:pt>
                      <c:pt idx="62">
                        <c:v>4.1894999999999996E-3</c:v>
                      </c:pt>
                      <c:pt idx="63">
                        <c:v>4.2559999999999994E-3</c:v>
                      </c:pt>
                      <c:pt idx="64">
                        <c:v>4.3225E-3</c:v>
                      </c:pt>
                      <c:pt idx="65">
                        <c:v>4.3889999999999997E-3</c:v>
                      </c:pt>
                      <c:pt idx="66">
                        <c:v>4.4555000000000003E-3</c:v>
                      </c:pt>
                      <c:pt idx="67">
                        <c:v>4.522E-3</c:v>
                      </c:pt>
                      <c:pt idx="68">
                        <c:v>4.5884999999999997E-3</c:v>
                      </c:pt>
                      <c:pt idx="69">
                        <c:v>4.6549999999999994E-3</c:v>
                      </c:pt>
                      <c:pt idx="70">
                        <c:v>4.7215E-3</c:v>
                      </c:pt>
                      <c:pt idx="71">
                        <c:v>4.7879999999999997E-3</c:v>
                      </c:pt>
                      <c:pt idx="72">
                        <c:v>4.8545000000000003E-3</c:v>
                      </c:pt>
                      <c:pt idx="73">
                        <c:v>4.921E-3</c:v>
                      </c:pt>
                      <c:pt idx="74">
                        <c:v>4.9874999999999997E-3</c:v>
                      </c:pt>
                      <c:pt idx="75">
                        <c:v>5.0539999999999995E-3</c:v>
                      </c:pt>
                      <c:pt idx="76">
                        <c:v>5.1205000000000001E-3</c:v>
                      </c:pt>
                      <c:pt idx="77">
                        <c:v>5.1869999999999998E-3</c:v>
                      </c:pt>
                      <c:pt idx="78">
                        <c:v>5.2534999999999995E-3</c:v>
                      </c:pt>
                      <c:pt idx="79">
                        <c:v>5.3200000000000001E-3</c:v>
                      </c:pt>
                      <c:pt idx="80">
                        <c:v>5.3864999999999998E-3</c:v>
                      </c:pt>
                      <c:pt idx="81">
                        <c:v>5.4530000000000004E-3</c:v>
                      </c:pt>
                      <c:pt idx="82">
                        <c:v>5.5194999999999992E-3</c:v>
                      </c:pt>
                      <c:pt idx="83">
                        <c:v>5.5859999999999998E-3</c:v>
                      </c:pt>
                      <c:pt idx="84">
                        <c:v>5.6524999999999995E-3</c:v>
                      </c:pt>
                      <c:pt idx="85">
                        <c:v>5.7189999999999993E-3</c:v>
                      </c:pt>
                      <c:pt idx="86">
                        <c:v>5.7854999999999998E-3</c:v>
                      </c:pt>
                      <c:pt idx="87">
                        <c:v>5.8519999999999996E-3</c:v>
                      </c:pt>
                      <c:pt idx="88">
                        <c:v>5.9185000000000001E-3</c:v>
                      </c:pt>
                      <c:pt idx="89">
                        <c:v>5.984999999999999E-3</c:v>
                      </c:pt>
                      <c:pt idx="90">
                        <c:v>6.0514999999999996E-3</c:v>
                      </c:pt>
                      <c:pt idx="91">
                        <c:v>6.1180000000000002E-3</c:v>
                      </c:pt>
                      <c:pt idx="92">
                        <c:v>6.184499999999999E-3</c:v>
                      </c:pt>
                      <c:pt idx="93">
                        <c:v>6.2509999999999996E-3</c:v>
                      </c:pt>
                      <c:pt idx="94">
                        <c:v>6.3174999999999993E-3</c:v>
                      </c:pt>
                      <c:pt idx="95">
                        <c:v>6.3839999999999999E-3</c:v>
                      </c:pt>
                      <c:pt idx="96">
                        <c:v>6.4505000000000005E-3</c:v>
                      </c:pt>
                      <c:pt idx="97">
                        <c:v>6.5169999999999994E-3</c:v>
                      </c:pt>
                      <c:pt idx="98">
                        <c:v>6.5834999999999999E-3</c:v>
                      </c:pt>
                      <c:pt idx="99">
                        <c:v>6.6499999999999997E-3</c:v>
                      </c:pt>
                      <c:pt idx="100">
                        <c:v>6.7164999999999994E-3</c:v>
                      </c:pt>
                      <c:pt idx="101">
                        <c:v>6.783E-3</c:v>
                      </c:pt>
                      <c:pt idx="102">
                        <c:v>6.8494999999999997E-3</c:v>
                      </c:pt>
                      <c:pt idx="103">
                        <c:v>6.9160000000000003E-3</c:v>
                      </c:pt>
                      <c:pt idx="104">
                        <c:v>6.9824999999999991E-3</c:v>
                      </c:pt>
                      <c:pt idx="105">
                        <c:v>7.0489999999999997E-3</c:v>
                      </c:pt>
                      <c:pt idx="106">
                        <c:v>7.1155000000000003E-3</c:v>
                      </c:pt>
                      <c:pt idx="107">
                        <c:v>7.1819999999999991E-3</c:v>
                      </c:pt>
                      <c:pt idx="108">
                        <c:v>7.2484999999999997E-3</c:v>
                      </c:pt>
                      <c:pt idx="109">
                        <c:v>7.3149999999999995E-3</c:v>
                      </c:pt>
                      <c:pt idx="110">
                        <c:v>7.3815E-3</c:v>
                      </c:pt>
                      <c:pt idx="111">
                        <c:v>7.4479999999999989E-3</c:v>
                      </c:pt>
                      <c:pt idx="112">
                        <c:v>7.5144999999999995E-3</c:v>
                      </c:pt>
                      <c:pt idx="113">
                        <c:v>7.5810000000000001E-3</c:v>
                      </c:pt>
                      <c:pt idx="114">
                        <c:v>7.6474999999999989E-3</c:v>
                      </c:pt>
                      <c:pt idx="115">
                        <c:v>7.7139999999999995E-3</c:v>
                      </c:pt>
                      <c:pt idx="116">
                        <c:v>7.7804999999999992E-3</c:v>
                      </c:pt>
                      <c:pt idx="117">
                        <c:v>7.8469999999999998E-3</c:v>
                      </c:pt>
                      <c:pt idx="118">
                        <c:v>7.9135000000000004E-3</c:v>
                      </c:pt>
                      <c:pt idx="119">
                        <c:v>7.9799999999999992E-3</c:v>
                      </c:pt>
                      <c:pt idx="120">
                        <c:v>8.0464999999999998E-3</c:v>
                      </c:pt>
                      <c:pt idx="121">
                        <c:v>8.1129999999999987E-3</c:v>
                      </c:pt>
                      <c:pt idx="122">
                        <c:v>8.1794999999999993E-3</c:v>
                      </c:pt>
                      <c:pt idx="123">
                        <c:v>8.2459999999999999E-3</c:v>
                      </c:pt>
                      <c:pt idx="124">
                        <c:v>8.3124999999999987E-3</c:v>
                      </c:pt>
                      <c:pt idx="125">
                        <c:v>8.3789999999999993E-3</c:v>
                      </c:pt>
                      <c:pt idx="126">
                        <c:v>8.4454999999999999E-3</c:v>
                      </c:pt>
                      <c:pt idx="127">
                        <c:v>8.5119999999999987E-3</c:v>
                      </c:pt>
                      <c:pt idx="128">
                        <c:v>8.5784999999999993E-3</c:v>
                      </c:pt>
                      <c:pt idx="129">
                        <c:v>8.6449999999999999E-3</c:v>
                      </c:pt>
                      <c:pt idx="130">
                        <c:v>8.7115000000000005E-3</c:v>
                      </c:pt>
                      <c:pt idx="131">
                        <c:v>8.7779999999999993E-3</c:v>
                      </c:pt>
                      <c:pt idx="132">
                        <c:v>8.8444999999999999E-3</c:v>
                      </c:pt>
                      <c:pt idx="133">
                        <c:v>8.9110000000000005E-3</c:v>
                      </c:pt>
                      <c:pt idx="134">
                        <c:v>8.9774999999999994E-3</c:v>
                      </c:pt>
                      <c:pt idx="135">
                        <c:v>9.044E-3</c:v>
                      </c:pt>
                      <c:pt idx="136">
                        <c:v>9.1104999999999988E-3</c:v>
                      </c:pt>
                      <c:pt idx="137">
                        <c:v>9.1769999999999994E-3</c:v>
                      </c:pt>
                      <c:pt idx="138">
                        <c:v>9.2435E-3</c:v>
                      </c:pt>
                      <c:pt idx="139">
                        <c:v>9.3099999999999988E-3</c:v>
                      </c:pt>
                      <c:pt idx="140">
                        <c:v>9.3764999999999994E-3</c:v>
                      </c:pt>
                      <c:pt idx="141">
                        <c:v>9.443E-3</c:v>
                      </c:pt>
                      <c:pt idx="142">
                        <c:v>9.5094999999999989E-3</c:v>
                      </c:pt>
                      <c:pt idx="143">
                        <c:v>9.5759999999999994E-3</c:v>
                      </c:pt>
                      <c:pt idx="144">
                        <c:v>9.6425E-3</c:v>
                      </c:pt>
                      <c:pt idx="145">
                        <c:v>9.7090000000000006E-3</c:v>
                      </c:pt>
                      <c:pt idx="146">
                        <c:v>9.7754999999999995E-3</c:v>
                      </c:pt>
                      <c:pt idx="147">
                        <c:v>9.8420000000000001E-3</c:v>
                      </c:pt>
                      <c:pt idx="148">
                        <c:v>9.9084999999999989E-3</c:v>
                      </c:pt>
                      <c:pt idx="149">
                        <c:v>9.9749999999999995E-3</c:v>
                      </c:pt>
                      <c:pt idx="150">
                        <c:v>1.0041499999999998E-2</c:v>
                      </c:pt>
                      <c:pt idx="151">
                        <c:v>1.0107999999999999E-2</c:v>
                      </c:pt>
                      <c:pt idx="152">
                        <c:v>1.01745E-2</c:v>
                      </c:pt>
                      <c:pt idx="153">
                        <c:v>1.0241E-2</c:v>
                      </c:pt>
                      <c:pt idx="154">
                        <c:v>1.0307500000000001E-2</c:v>
                      </c:pt>
                      <c:pt idx="155">
                        <c:v>1.0374E-2</c:v>
                      </c:pt>
                      <c:pt idx="156">
                        <c:v>1.0440499999999998E-2</c:v>
                      </c:pt>
                      <c:pt idx="157">
                        <c:v>1.0506999999999999E-2</c:v>
                      </c:pt>
                      <c:pt idx="158">
                        <c:v>1.05735E-2</c:v>
                      </c:pt>
                      <c:pt idx="159">
                        <c:v>1.064E-2</c:v>
                      </c:pt>
                      <c:pt idx="160">
                        <c:v>1.0706499999999999E-2</c:v>
                      </c:pt>
                      <c:pt idx="161">
                        <c:v>1.0773E-2</c:v>
                      </c:pt>
                      <c:pt idx="162">
                        <c:v>1.08395E-2</c:v>
                      </c:pt>
                      <c:pt idx="163">
                        <c:v>1.0906000000000001E-2</c:v>
                      </c:pt>
                      <c:pt idx="164">
                        <c:v>1.0972499999999998E-2</c:v>
                      </c:pt>
                      <c:pt idx="165">
                        <c:v>1.1038999999999998E-2</c:v>
                      </c:pt>
                      <c:pt idx="166">
                        <c:v>1.1105499999999999E-2</c:v>
                      </c:pt>
                      <c:pt idx="167">
                        <c:v>1.1172E-2</c:v>
                      </c:pt>
                      <c:pt idx="168">
                        <c:v>1.12385E-2</c:v>
                      </c:pt>
                      <c:pt idx="169">
                        <c:v>1.1304999999999999E-2</c:v>
                      </c:pt>
                      <c:pt idx="170">
                        <c:v>1.13715E-2</c:v>
                      </c:pt>
                      <c:pt idx="171">
                        <c:v>1.1437999999999999E-2</c:v>
                      </c:pt>
                      <c:pt idx="172">
                        <c:v>1.1504499999999999E-2</c:v>
                      </c:pt>
                      <c:pt idx="173">
                        <c:v>1.1571E-2</c:v>
                      </c:pt>
                      <c:pt idx="174">
                        <c:v>1.1637499999999999E-2</c:v>
                      </c:pt>
                      <c:pt idx="175">
                        <c:v>1.1703999999999999E-2</c:v>
                      </c:pt>
                      <c:pt idx="176">
                        <c:v>1.17705E-2</c:v>
                      </c:pt>
                      <c:pt idx="177">
                        <c:v>1.1837E-2</c:v>
                      </c:pt>
                      <c:pt idx="178">
                        <c:v>1.1903500000000001E-2</c:v>
                      </c:pt>
                      <c:pt idx="179">
                        <c:v>1.1969999999999998E-2</c:v>
                      </c:pt>
                      <c:pt idx="180">
                        <c:v>1.2036499999999999E-2</c:v>
                      </c:pt>
                      <c:pt idx="181">
                        <c:v>1.2102999999999999E-2</c:v>
                      </c:pt>
                      <c:pt idx="182">
                        <c:v>1.21695E-2</c:v>
                      </c:pt>
                      <c:pt idx="183">
                        <c:v>1.2236E-2</c:v>
                      </c:pt>
                      <c:pt idx="184">
                        <c:v>1.2302499999999999E-2</c:v>
                      </c:pt>
                      <c:pt idx="185">
                        <c:v>1.2368999999999998E-2</c:v>
                      </c:pt>
                      <c:pt idx="186">
                        <c:v>1.2435499999999999E-2</c:v>
                      </c:pt>
                      <c:pt idx="187">
                        <c:v>1.2501999999999999E-2</c:v>
                      </c:pt>
                      <c:pt idx="188">
                        <c:v>1.25685E-2</c:v>
                      </c:pt>
                      <c:pt idx="189">
                        <c:v>1.2634999999999999E-2</c:v>
                      </c:pt>
                      <c:pt idx="190">
                        <c:v>1.2701499999999999E-2</c:v>
                      </c:pt>
                      <c:pt idx="191">
                        <c:v>1.2768E-2</c:v>
                      </c:pt>
                      <c:pt idx="192">
                        <c:v>1.28345E-2</c:v>
                      </c:pt>
                      <c:pt idx="193">
                        <c:v>1.2901000000000001E-2</c:v>
                      </c:pt>
                      <c:pt idx="194">
                        <c:v>1.2967499999999998E-2</c:v>
                      </c:pt>
                      <c:pt idx="195">
                        <c:v>1.3033999999999999E-2</c:v>
                      </c:pt>
                      <c:pt idx="196">
                        <c:v>1.3100499999999999E-2</c:v>
                      </c:pt>
                      <c:pt idx="197">
                        <c:v>1.3167E-2</c:v>
                      </c:pt>
                      <c:pt idx="198">
                        <c:v>1.32335E-2</c:v>
                      </c:pt>
                      <c:pt idx="199">
                        <c:v>1.3299999999999999E-2</c:v>
                      </c:pt>
                      <c:pt idx="200">
                        <c:v>1.3366499999999998E-2</c:v>
                      </c:pt>
                      <c:pt idx="201">
                        <c:v>1.3432999999999999E-2</c:v>
                      </c:pt>
                      <c:pt idx="202">
                        <c:v>1.3499499999999999E-2</c:v>
                      </c:pt>
                      <c:pt idx="203">
                        <c:v>1.3566E-2</c:v>
                      </c:pt>
                      <c:pt idx="204">
                        <c:v>1.3632499999999999E-2</c:v>
                      </c:pt>
                      <c:pt idx="205">
                        <c:v>1.3698999999999999E-2</c:v>
                      </c:pt>
                      <c:pt idx="206">
                        <c:v>1.37655E-2</c:v>
                      </c:pt>
                      <c:pt idx="207">
                        <c:v>1.3832000000000001E-2</c:v>
                      </c:pt>
                      <c:pt idx="208">
                        <c:v>1.3898500000000001E-2</c:v>
                      </c:pt>
                      <c:pt idx="209">
                        <c:v>1.3964999999999998E-2</c:v>
                      </c:pt>
                      <c:pt idx="210">
                        <c:v>1.4031499999999999E-2</c:v>
                      </c:pt>
                      <c:pt idx="211">
                        <c:v>1.4097999999999999E-2</c:v>
                      </c:pt>
                      <c:pt idx="212">
                        <c:v>1.41645E-2</c:v>
                      </c:pt>
                      <c:pt idx="213">
                        <c:v>1.4231000000000001E-2</c:v>
                      </c:pt>
                      <c:pt idx="214">
                        <c:v>1.4297499999999998E-2</c:v>
                      </c:pt>
                      <c:pt idx="215">
                        <c:v>1.4363999999999998E-2</c:v>
                      </c:pt>
                      <c:pt idx="216">
                        <c:v>1.4430499999999999E-2</c:v>
                      </c:pt>
                      <c:pt idx="217">
                        <c:v>1.4496999999999999E-2</c:v>
                      </c:pt>
                      <c:pt idx="218">
                        <c:v>1.45635E-2</c:v>
                      </c:pt>
                      <c:pt idx="219">
                        <c:v>1.4629999999999999E-2</c:v>
                      </c:pt>
                      <c:pt idx="220">
                        <c:v>1.4696499999999999E-2</c:v>
                      </c:pt>
                      <c:pt idx="221">
                        <c:v>1.4763E-2</c:v>
                      </c:pt>
                      <c:pt idx="222">
                        <c:v>1.4829500000000001E-2</c:v>
                      </c:pt>
                      <c:pt idx="223">
                        <c:v>1.4895999999999998E-2</c:v>
                      </c:pt>
                      <c:pt idx="224">
                        <c:v>1.4962499999999998E-2</c:v>
                      </c:pt>
                      <c:pt idx="225">
                        <c:v>1.5028999999999999E-2</c:v>
                      </c:pt>
                      <c:pt idx="226">
                        <c:v>1.50955E-2</c:v>
                      </c:pt>
                      <c:pt idx="227">
                        <c:v>1.5162E-2</c:v>
                      </c:pt>
                      <c:pt idx="228">
                        <c:v>1.5228499999999999E-2</c:v>
                      </c:pt>
                      <c:pt idx="229">
                        <c:v>1.5294999999999998E-2</c:v>
                      </c:pt>
                      <c:pt idx="230">
                        <c:v>1.5361499999999998E-2</c:v>
                      </c:pt>
                      <c:pt idx="231">
                        <c:v>1.5427999999999999E-2</c:v>
                      </c:pt>
                      <c:pt idx="232">
                        <c:v>1.54945E-2</c:v>
                      </c:pt>
                      <c:pt idx="233">
                        <c:v>1.5560999999999998E-2</c:v>
                      </c:pt>
                      <c:pt idx="234">
                        <c:v>1.5627499999999999E-2</c:v>
                      </c:pt>
                      <c:pt idx="235">
                        <c:v>1.5694E-2</c:v>
                      </c:pt>
                      <c:pt idx="236">
                        <c:v>1.57605E-2</c:v>
                      </c:pt>
                      <c:pt idx="237">
                        <c:v>1.5827000000000001E-2</c:v>
                      </c:pt>
                      <c:pt idx="238">
                        <c:v>1.5893499999999998E-2</c:v>
                      </c:pt>
                      <c:pt idx="239">
                        <c:v>1.5959999999999998E-2</c:v>
                      </c:pt>
                      <c:pt idx="240">
                        <c:v>1.6026499999999999E-2</c:v>
                      </c:pt>
                      <c:pt idx="241">
                        <c:v>1.6093E-2</c:v>
                      </c:pt>
                      <c:pt idx="242">
                        <c:v>1.61595E-2</c:v>
                      </c:pt>
                      <c:pt idx="243">
                        <c:v>1.6225999999999997E-2</c:v>
                      </c:pt>
                      <c:pt idx="244">
                        <c:v>1.6292499999999998E-2</c:v>
                      </c:pt>
                      <c:pt idx="245">
                        <c:v>1.6358999999999999E-2</c:v>
                      </c:pt>
                      <c:pt idx="246">
                        <c:v>1.6425499999999999E-2</c:v>
                      </c:pt>
                      <c:pt idx="247">
                        <c:v>1.6492E-2</c:v>
                      </c:pt>
                      <c:pt idx="248">
                        <c:v>1.6558499999999997E-2</c:v>
                      </c:pt>
                      <c:pt idx="249">
                        <c:v>1.6624999999999997E-2</c:v>
                      </c:pt>
                      <c:pt idx="250">
                        <c:v>1.6691499999999998E-2</c:v>
                      </c:pt>
                      <c:pt idx="251">
                        <c:v>1.6757999999999999E-2</c:v>
                      </c:pt>
                      <c:pt idx="252">
                        <c:v>1.6824499999999999E-2</c:v>
                      </c:pt>
                      <c:pt idx="253">
                        <c:v>1.6891E-2</c:v>
                      </c:pt>
                      <c:pt idx="254">
                        <c:v>1.69575E-2</c:v>
                      </c:pt>
                      <c:pt idx="255">
                        <c:v>1.7023999999999997E-2</c:v>
                      </c:pt>
                      <c:pt idx="256">
                        <c:v>1.7090499999999998E-2</c:v>
                      </c:pt>
                      <c:pt idx="257">
                        <c:v>1.7156999999999999E-2</c:v>
                      </c:pt>
                      <c:pt idx="258">
                        <c:v>1.7223499999999999E-2</c:v>
                      </c:pt>
                      <c:pt idx="259">
                        <c:v>1.729E-2</c:v>
                      </c:pt>
                      <c:pt idx="260">
                        <c:v>1.73565E-2</c:v>
                      </c:pt>
                      <c:pt idx="261">
                        <c:v>1.7423000000000001E-2</c:v>
                      </c:pt>
                      <c:pt idx="262">
                        <c:v>1.7489500000000002E-2</c:v>
                      </c:pt>
                      <c:pt idx="263">
                        <c:v>1.7555999999999999E-2</c:v>
                      </c:pt>
                      <c:pt idx="264">
                        <c:v>1.7622499999999999E-2</c:v>
                      </c:pt>
                      <c:pt idx="265">
                        <c:v>1.7689E-2</c:v>
                      </c:pt>
                      <c:pt idx="266">
                        <c:v>1.77555E-2</c:v>
                      </c:pt>
                      <c:pt idx="267">
                        <c:v>1.7822000000000001E-2</c:v>
                      </c:pt>
                      <c:pt idx="268">
                        <c:v>1.7888499999999998E-2</c:v>
                      </c:pt>
                      <c:pt idx="269">
                        <c:v>1.7954999999999999E-2</c:v>
                      </c:pt>
                      <c:pt idx="270">
                        <c:v>1.8021499999999999E-2</c:v>
                      </c:pt>
                      <c:pt idx="271">
                        <c:v>1.8088E-2</c:v>
                      </c:pt>
                      <c:pt idx="272">
                        <c:v>1.81545E-2</c:v>
                      </c:pt>
                      <c:pt idx="273">
                        <c:v>1.8220999999999998E-2</c:v>
                      </c:pt>
                      <c:pt idx="274">
                        <c:v>1.8287499999999998E-2</c:v>
                      </c:pt>
                      <c:pt idx="275">
                        <c:v>1.8353999999999999E-2</c:v>
                      </c:pt>
                      <c:pt idx="276">
                        <c:v>1.8420499999999999E-2</c:v>
                      </c:pt>
                      <c:pt idx="277">
                        <c:v>1.8487E-2</c:v>
                      </c:pt>
                      <c:pt idx="278">
                        <c:v>1.8553499999999997E-2</c:v>
                      </c:pt>
                      <c:pt idx="279">
                        <c:v>1.8619999999999998E-2</c:v>
                      </c:pt>
                      <c:pt idx="280">
                        <c:v>1.8686499999999998E-2</c:v>
                      </c:pt>
                      <c:pt idx="281">
                        <c:v>1.8752999999999999E-2</c:v>
                      </c:pt>
                      <c:pt idx="282">
                        <c:v>1.8819499999999999E-2</c:v>
                      </c:pt>
                      <c:pt idx="283">
                        <c:v>1.8886E-2</c:v>
                      </c:pt>
                      <c:pt idx="284">
                        <c:v>1.8952499999999997E-2</c:v>
                      </c:pt>
                      <c:pt idx="285">
                        <c:v>1.9018999999999998E-2</c:v>
                      </c:pt>
                      <c:pt idx="286">
                        <c:v>1.9085499999999998E-2</c:v>
                      </c:pt>
                      <c:pt idx="287">
                        <c:v>1.9151999999999999E-2</c:v>
                      </c:pt>
                      <c:pt idx="288">
                        <c:v>1.9218499999999999E-2</c:v>
                      </c:pt>
                      <c:pt idx="289">
                        <c:v>1.9285E-2</c:v>
                      </c:pt>
                      <c:pt idx="290">
                        <c:v>1.9351500000000001E-2</c:v>
                      </c:pt>
                      <c:pt idx="291">
                        <c:v>1.9418000000000001E-2</c:v>
                      </c:pt>
                      <c:pt idx="292">
                        <c:v>1.9484499999999998E-2</c:v>
                      </c:pt>
                      <c:pt idx="293">
                        <c:v>1.9550999999999999E-2</c:v>
                      </c:pt>
                      <c:pt idx="294">
                        <c:v>1.96175E-2</c:v>
                      </c:pt>
                      <c:pt idx="295">
                        <c:v>1.9684E-2</c:v>
                      </c:pt>
                      <c:pt idx="296">
                        <c:v>1.9750500000000001E-2</c:v>
                      </c:pt>
                      <c:pt idx="297">
                        <c:v>1.9816999999999998E-2</c:v>
                      </c:pt>
                      <c:pt idx="298">
                        <c:v>1.9883499999999998E-2</c:v>
                      </c:pt>
                      <c:pt idx="299">
                        <c:v>1.9949999999999999E-2</c:v>
                      </c:pt>
                      <c:pt idx="300">
                        <c:v>2.0016499999999996E-2</c:v>
                      </c:pt>
                      <c:pt idx="301">
                        <c:v>2.0082999999999997E-2</c:v>
                      </c:pt>
                      <c:pt idx="302">
                        <c:v>2.0149499999999997E-2</c:v>
                      </c:pt>
                      <c:pt idx="303">
                        <c:v>2.0215999999999998E-2</c:v>
                      </c:pt>
                      <c:pt idx="304">
                        <c:v>2.0282499999999998E-2</c:v>
                      </c:pt>
                      <c:pt idx="305">
                        <c:v>2.0348999999999999E-2</c:v>
                      </c:pt>
                      <c:pt idx="306">
                        <c:v>2.04155E-2</c:v>
                      </c:pt>
                      <c:pt idx="307">
                        <c:v>2.0482E-2</c:v>
                      </c:pt>
                      <c:pt idx="308">
                        <c:v>2.0548500000000001E-2</c:v>
                      </c:pt>
                      <c:pt idx="309">
                        <c:v>2.0615000000000001E-2</c:v>
                      </c:pt>
                      <c:pt idx="310">
                        <c:v>2.0681499999999998E-2</c:v>
                      </c:pt>
                      <c:pt idx="311">
                        <c:v>2.0747999999999999E-2</c:v>
                      </c:pt>
                      <c:pt idx="312">
                        <c:v>2.08145E-2</c:v>
                      </c:pt>
                      <c:pt idx="313">
                        <c:v>2.0880999999999997E-2</c:v>
                      </c:pt>
                      <c:pt idx="314">
                        <c:v>2.0947499999999997E-2</c:v>
                      </c:pt>
                      <c:pt idx="315">
                        <c:v>2.1013999999999998E-2</c:v>
                      </c:pt>
                      <c:pt idx="316">
                        <c:v>2.1080499999999999E-2</c:v>
                      </c:pt>
                      <c:pt idx="317">
                        <c:v>2.1146999999999999E-2</c:v>
                      </c:pt>
                      <c:pt idx="318">
                        <c:v>2.12135E-2</c:v>
                      </c:pt>
                      <c:pt idx="319">
                        <c:v>2.128E-2</c:v>
                      </c:pt>
                      <c:pt idx="320">
                        <c:v>2.1346499999999997E-2</c:v>
                      </c:pt>
                      <c:pt idx="321">
                        <c:v>2.1412999999999998E-2</c:v>
                      </c:pt>
                      <c:pt idx="322">
                        <c:v>2.1479499999999999E-2</c:v>
                      </c:pt>
                      <c:pt idx="323">
                        <c:v>2.1545999999999999E-2</c:v>
                      </c:pt>
                      <c:pt idx="324">
                        <c:v>2.16125E-2</c:v>
                      </c:pt>
                      <c:pt idx="325">
                        <c:v>2.1679E-2</c:v>
                      </c:pt>
                      <c:pt idx="326">
                        <c:v>2.1745500000000001E-2</c:v>
                      </c:pt>
                      <c:pt idx="327">
                        <c:v>2.1812000000000002E-2</c:v>
                      </c:pt>
                      <c:pt idx="328">
                        <c:v>2.1878500000000002E-2</c:v>
                      </c:pt>
                      <c:pt idx="329">
                        <c:v>2.1944999999999996E-2</c:v>
                      </c:pt>
                      <c:pt idx="330">
                        <c:v>2.2011499999999996E-2</c:v>
                      </c:pt>
                      <c:pt idx="331">
                        <c:v>2.2077999999999997E-2</c:v>
                      </c:pt>
                      <c:pt idx="332">
                        <c:v>2.2144499999999998E-2</c:v>
                      </c:pt>
                      <c:pt idx="333">
                        <c:v>2.2210999999999998E-2</c:v>
                      </c:pt>
                      <c:pt idx="334">
                        <c:v>2.2277499999999999E-2</c:v>
                      </c:pt>
                      <c:pt idx="335">
                        <c:v>2.2343999999999999E-2</c:v>
                      </c:pt>
                      <c:pt idx="336">
                        <c:v>2.24105E-2</c:v>
                      </c:pt>
                      <c:pt idx="337">
                        <c:v>2.2477E-2</c:v>
                      </c:pt>
                      <c:pt idx="338">
                        <c:v>2.2543500000000001E-2</c:v>
                      </c:pt>
                      <c:pt idx="339">
                        <c:v>2.2609999999999998E-2</c:v>
                      </c:pt>
                      <c:pt idx="340">
                        <c:v>2.2676499999999999E-2</c:v>
                      </c:pt>
                      <c:pt idx="341">
                        <c:v>2.2742999999999999E-2</c:v>
                      </c:pt>
                      <c:pt idx="342">
                        <c:v>2.2809499999999996E-2</c:v>
                      </c:pt>
                      <c:pt idx="343">
                        <c:v>2.2875999999999997E-2</c:v>
                      </c:pt>
                      <c:pt idx="344">
                        <c:v>2.2942499999999998E-2</c:v>
                      </c:pt>
                      <c:pt idx="345">
                        <c:v>2.3008999999999998E-2</c:v>
                      </c:pt>
                      <c:pt idx="346">
                        <c:v>2.3075499999999999E-2</c:v>
                      </c:pt>
                      <c:pt idx="347">
                        <c:v>2.3141999999999999E-2</c:v>
                      </c:pt>
                      <c:pt idx="348">
                        <c:v>2.32085E-2</c:v>
                      </c:pt>
                      <c:pt idx="349">
                        <c:v>2.3274999999999997E-2</c:v>
                      </c:pt>
                      <c:pt idx="350">
                        <c:v>2.3341499999999998E-2</c:v>
                      </c:pt>
                      <c:pt idx="351">
                        <c:v>2.3407999999999998E-2</c:v>
                      </c:pt>
                      <c:pt idx="352">
                        <c:v>2.3474499999999999E-2</c:v>
                      </c:pt>
                      <c:pt idx="353">
                        <c:v>2.3540999999999999E-2</c:v>
                      </c:pt>
                      <c:pt idx="354">
                        <c:v>2.36075E-2</c:v>
                      </c:pt>
                      <c:pt idx="355">
                        <c:v>2.3674000000000001E-2</c:v>
                      </c:pt>
                      <c:pt idx="356">
                        <c:v>2.3740500000000001E-2</c:v>
                      </c:pt>
                      <c:pt idx="357">
                        <c:v>2.3807000000000002E-2</c:v>
                      </c:pt>
                      <c:pt idx="358">
                        <c:v>2.3873500000000002E-2</c:v>
                      </c:pt>
                      <c:pt idx="359">
                        <c:v>2.3939999999999996E-2</c:v>
                      </c:pt>
                      <c:pt idx="360">
                        <c:v>2.4006499999999997E-2</c:v>
                      </c:pt>
                      <c:pt idx="361">
                        <c:v>2.4072999999999997E-2</c:v>
                      </c:pt>
                      <c:pt idx="362">
                        <c:v>2.4139499999999998E-2</c:v>
                      </c:pt>
                      <c:pt idx="363">
                        <c:v>2.4205999999999998E-2</c:v>
                      </c:pt>
                      <c:pt idx="364">
                        <c:v>2.4272499999999999E-2</c:v>
                      </c:pt>
                      <c:pt idx="365">
                        <c:v>2.4339E-2</c:v>
                      </c:pt>
                      <c:pt idx="366">
                        <c:v>2.44055E-2</c:v>
                      </c:pt>
                      <c:pt idx="367">
                        <c:v>2.4472000000000001E-2</c:v>
                      </c:pt>
                      <c:pt idx="368">
                        <c:v>2.4538500000000001E-2</c:v>
                      </c:pt>
                      <c:pt idx="369">
                        <c:v>2.4604999999999998E-2</c:v>
                      </c:pt>
                      <c:pt idx="370">
                        <c:v>2.4671499999999999E-2</c:v>
                      </c:pt>
                      <c:pt idx="371">
                        <c:v>2.4737999999999996E-2</c:v>
                      </c:pt>
                      <c:pt idx="372">
                        <c:v>2.4804499999999997E-2</c:v>
                      </c:pt>
                      <c:pt idx="373">
                        <c:v>2.4870999999999997E-2</c:v>
                      </c:pt>
                      <c:pt idx="374">
                        <c:v>2.4937499999999998E-2</c:v>
                      </c:pt>
                      <c:pt idx="375">
                        <c:v>2.5003999999999998E-2</c:v>
                      </c:pt>
                      <c:pt idx="376">
                        <c:v>2.5070499999999999E-2</c:v>
                      </c:pt>
                      <c:pt idx="377">
                        <c:v>2.5137E-2</c:v>
                      </c:pt>
                      <c:pt idx="378">
                        <c:v>2.52035E-2</c:v>
                      </c:pt>
                      <c:pt idx="379">
                        <c:v>2.5269999999999997E-2</c:v>
                      </c:pt>
                      <c:pt idx="380">
                        <c:v>2.5336499999999998E-2</c:v>
                      </c:pt>
                      <c:pt idx="381">
                        <c:v>2.5402999999999998E-2</c:v>
                      </c:pt>
                      <c:pt idx="382">
                        <c:v>2.5469499999999999E-2</c:v>
                      </c:pt>
                      <c:pt idx="383">
                        <c:v>2.5536E-2</c:v>
                      </c:pt>
                      <c:pt idx="384">
                        <c:v>2.56025E-2</c:v>
                      </c:pt>
                      <c:pt idx="385">
                        <c:v>2.5669000000000001E-2</c:v>
                      </c:pt>
                      <c:pt idx="386">
                        <c:v>2.5735500000000001E-2</c:v>
                      </c:pt>
                      <c:pt idx="387">
                        <c:v>2.5802000000000002E-2</c:v>
                      </c:pt>
                      <c:pt idx="388">
                        <c:v>2.5868499999999996E-2</c:v>
                      </c:pt>
                      <c:pt idx="389">
                        <c:v>2.5934999999999996E-2</c:v>
                      </c:pt>
                      <c:pt idx="390">
                        <c:v>2.6001499999999997E-2</c:v>
                      </c:pt>
                      <c:pt idx="391">
                        <c:v>2.6067999999999997E-2</c:v>
                      </c:pt>
                      <c:pt idx="392">
                        <c:v>2.6134499999999998E-2</c:v>
                      </c:pt>
                      <c:pt idx="393">
                        <c:v>2.6200999999999999E-2</c:v>
                      </c:pt>
                      <c:pt idx="394">
                        <c:v>2.6267499999999999E-2</c:v>
                      </c:pt>
                      <c:pt idx="395">
                        <c:v>2.6334E-2</c:v>
                      </c:pt>
                      <c:pt idx="396">
                        <c:v>2.64005E-2</c:v>
                      </c:pt>
                      <c:pt idx="397">
                        <c:v>2.6467000000000001E-2</c:v>
                      </c:pt>
                      <c:pt idx="398">
                        <c:v>2.6533499999999998E-2</c:v>
                      </c:pt>
                      <c:pt idx="399">
                        <c:v>2.6599999999999999E-2</c:v>
                      </c:pt>
                      <c:pt idx="400">
                        <c:v>2.6666499999999996E-2</c:v>
                      </c:pt>
                      <c:pt idx="401">
                        <c:v>2.6732999999999996E-2</c:v>
                      </c:pt>
                      <c:pt idx="402">
                        <c:v>2.6799499999999997E-2</c:v>
                      </c:pt>
                      <c:pt idx="403">
                        <c:v>2.6865999999999998E-2</c:v>
                      </c:pt>
                      <c:pt idx="404">
                        <c:v>2.6932499999999998E-2</c:v>
                      </c:pt>
                      <c:pt idx="405">
                        <c:v>2.6998999999999999E-2</c:v>
                      </c:pt>
                      <c:pt idx="406">
                        <c:v>2.7065499999999999E-2</c:v>
                      </c:pt>
                      <c:pt idx="407">
                        <c:v>2.7132E-2</c:v>
                      </c:pt>
                      <c:pt idx="408">
                        <c:v>2.7198499999999997E-2</c:v>
                      </c:pt>
                      <c:pt idx="409">
                        <c:v>2.7264999999999998E-2</c:v>
                      </c:pt>
                      <c:pt idx="410">
                        <c:v>2.7331499999999998E-2</c:v>
                      </c:pt>
                      <c:pt idx="411">
                        <c:v>2.7397999999999999E-2</c:v>
                      </c:pt>
                      <c:pt idx="412">
                        <c:v>2.7464499999999999E-2</c:v>
                      </c:pt>
                      <c:pt idx="413">
                        <c:v>2.7531E-2</c:v>
                      </c:pt>
                      <c:pt idx="414">
                        <c:v>2.7597500000000001E-2</c:v>
                      </c:pt>
                      <c:pt idx="415">
                        <c:v>2.7664000000000001E-2</c:v>
                      </c:pt>
                      <c:pt idx="416">
                        <c:v>2.7730500000000002E-2</c:v>
                      </c:pt>
                      <c:pt idx="417">
                        <c:v>2.7797000000000002E-2</c:v>
                      </c:pt>
                      <c:pt idx="418">
                        <c:v>2.7863499999999996E-2</c:v>
                      </c:pt>
                      <c:pt idx="419">
                        <c:v>2.7929999999999996E-2</c:v>
                      </c:pt>
                      <c:pt idx="420">
                        <c:v>2.7996499999999997E-2</c:v>
                      </c:pt>
                      <c:pt idx="421">
                        <c:v>2.8062999999999998E-2</c:v>
                      </c:pt>
                      <c:pt idx="422">
                        <c:v>2.8129499999999998E-2</c:v>
                      </c:pt>
                      <c:pt idx="423">
                        <c:v>2.8195999999999999E-2</c:v>
                      </c:pt>
                      <c:pt idx="424">
                        <c:v>2.8262499999999999E-2</c:v>
                      </c:pt>
                      <c:pt idx="425">
                        <c:v>2.8329E-2</c:v>
                      </c:pt>
                      <c:pt idx="426">
                        <c:v>2.8395500000000001E-2</c:v>
                      </c:pt>
                      <c:pt idx="427">
                        <c:v>2.8462000000000001E-2</c:v>
                      </c:pt>
                      <c:pt idx="428">
                        <c:v>2.8528499999999998E-2</c:v>
                      </c:pt>
                      <c:pt idx="429">
                        <c:v>2.8594999999999995E-2</c:v>
                      </c:pt>
                      <c:pt idx="430">
                        <c:v>2.8661499999999996E-2</c:v>
                      </c:pt>
                      <c:pt idx="431">
                        <c:v>2.8727999999999997E-2</c:v>
                      </c:pt>
                      <c:pt idx="432">
                        <c:v>2.8794499999999997E-2</c:v>
                      </c:pt>
                      <c:pt idx="433">
                        <c:v>2.8860999999999998E-2</c:v>
                      </c:pt>
                      <c:pt idx="434">
                        <c:v>2.8927499999999998E-2</c:v>
                      </c:pt>
                      <c:pt idx="435">
                        <c:v>2.8993999999999999E-2</c:v>
                      </c:pt>
                      <c:pt idx="436">
                        <c:v>2.90605E-2</c:v>
                      </c:pt>
                      <c:pt idx="437">
                        <c:v>2.9127E-2</c:v>
                      </c:pt>
                      <c:pt idx="438">
                        <c:v>2.9193499999999997E-2</c:v>
                      </c:pt>
                      <c:pt idx="439">
                        <c:v>2.9259999999999998E-2</c:v>
                      </c:pt>
                      <c:pt idx="440">
                        <c:v>2.9326499999999998E-2</c:v>
                      </c:pt>
                      <c:pt idx="441">
                        <c:v>2.9392999999999999E-2</c:v>
                      </c:pt>
                      <c:pt idx="442">
                        <c:v>2.94595E-2</c:v>
                      </c:pt>
                      <c:pt idx="443">
                        <c:v>2.9526E-2</c:v>
                      </c:pt>
                      <c:pt idx="444">
                        <c:v>2.9592500000000001E-2</c:v>
                      </c:pt>
                      <c:pt idx="445">
                        <c:v>2.9659000000000001E-2</c:v>
                      </c:pt>
                      <c:pt idx="446">
                        <c:v>2.9725500000000002E-2</c:v>
                      </c:pt>
                      <c:pt idx="447">
                        <c:v>2.9791999999999996E-2</c:v>
                      </c:pt>
                      <c:pt idx="448">
                        <c:v>2.9858499999999996E-2</c:v>
                      </c:pt>
                      <c:pt idx="449">
                        <c:v>2.9924999999999997E-2</c:v>
                      </c:pt>
                      <c:pt idx="450">
                        <c:v>2.9991499999999997E-2</c:v>
                      </c:pt>
                      <c:pt idx="451">
                        <c:v>3.0057999999999998E-2</c:v>
                      </c:pt>
                      <c:pt idx="452">
                        <c:v>3.0124499999999999E-2</c:v>
                      </c:pt>
                      <c:pt idx="453">
                        <c:v>3.0190999999999999E-2</c:v>
                      </c:pt>
                      <c:pt idx="454">
                        <c:v>3.02575E-2</c:v>
                      </c:pt>
                      <c:pt idx="455">
                        <c:v>3.0324E-2</c:v>
                      </c:pt>
                      <c:pt idx="456">
                        <c:v>3.0390500000000001E-2</c:v>
                      </c:pt>
                      <c:pt idx="457">
                        <c:v>3.0456999999999998E-2</c:v>
                      </c:pt>
                      <c:pt idx="458">
                        <c:v>3.0523499999999995E-2</c:v>
                      </c:pt>
                      <c:pt idx="459">
                        <c:v>3.0589999999999996E-2</c:v>
                      </c:pt>
                      <c:pt idx="460">
                        <c:v>3.0656499999999996E-2</c:v>
                      </c:pt>
                      <c:pt idx="461">
                        <c:v>3.0722999999999997E-2</c:v>
                      </c:pt>
                      <c:pt idx="462">
                        <c:v>3.0789499999999997E-2</c:v>
                      </c:pt>
                      <c:pt idx="463">
                        <c:v>3.0855999999999998E-2</c:v>
                      </c:pt>
                      <c:pt idx="464">
                        <c:v>3.0922499999999999E-2</c:v>
                      </c:pt>
                      <c:pt idx="465">
                        <c:v>3.0988999999999999E-2</c:v>
                      </c:pt>
                      <c:pt idx="466">
                        <c:v>3.10555E-2</c:v>
                      </c:pt>
                      <c:pt idx="467">
                        <c:v>3.1121999999999997E-2</c:v>
                      </c:pt>
                      <c:pt idx="468">
                        <c:v>3.1188499999999997E-2</c:v>
                      </c:pt>
                      <c:pt idx="469">
                        <c:v>3.1254999999999998E-2</c:v>
                      </c:pt>
                      <c:pt idx="470">
                        <c:v>3.1321499999999995E-2</c:v>
                      </c:pt>
                      <c:pt idx="471">
                        <c:v>3.1387999999999999E-2</c:v>
                      </c:pt>
                      <c:pt idx="472">
                        <c:v>3.1454499999999996E-2</c:v>
                      </c:pt>
                      <c:pt idx="473">
                        <c:v>3.1521E-2</c:v>
                      </c:pt>
                      <c:pt idx="474">
                        <c:v>3.1587499999999998E-2</c:v>
                      </c:pt>
                      <c:pt idx="475">
                        <c:v>3.1654000000000002E-2</c:v>
                      </c:pt>
                      <c:pt idx="476">
                        <c:v>3.1720499999999999E-2</c:v>
                      </c:pt>
                      <c:pt idx="477">
                        <c:v>3.1786999999999996E-2</c:v>
                      </c:pt>
                      <c:pt idx="478">
                        <c:v>3.18535E-2</c:v>
                      </c:pt>
                      <c:pt idx="479">
                        <c:v>3.1919999999999997E-2</c:v>
                      </c:pt>
                      <c:pt idx="480">
                        <c:v>3.1986500000000001E-2</c:v>
                      </c:pt>
                      <c:pt idx="481">
                        <c:v>3.2052999999999998E-2</c:v>
                      </c:pt>
                      <c:pt idx="482">
                        <c:v>3.2119499999999995E-2</c:v>
                      </c:pt>
                      <c:pt idx="483">
                        <c:v>3.2185999999999999E-2</c:v>
                      </c:pt>
                      <c:pt idx="484">
                        <c:v>3.2252499999999996E-2</c:v>
                      </c:pt>
                      <c:pt idx="485">
                        <c:v>3.2319000000000001E-2</c:v>
                      </c:pt>
                      <c:pt idx="486">
                        <c:v>3.2385499999999998E-2</c:v>
                      </c:pt>
                      <c:pt idx="487">
                        <c:v>3.2451999999999995E-2</c:v>
                      </c:pt>
                      <c:pt idx="488">
                        <c:v>3.2518499999999999E-2</c:v>
                      </c:pt>
                      <c:pt idx="489">
                        <c:v>3.2584999999999996E-2</c:v>
                      </c:pt>
                      <c:pt idx="490">
                        <c:v>3.26515E-2</c:v>
                      </c:pt>
                      <c:pt idx="491">
                        <c:v>3.2717999999999997E-2</c:v>
                      </c:pt>
                      <c:pt idx="492">
                        <c:v>3.2784500000000001E-2</c:v>
                      </c:pt>
                      <c:pt idx="493">
                        <c:v>3.2850999999999998E-2</c:v>
                      </c:pt>
                      <c:pt idx="494">
                        <c:v>3.2917500000000002E-2</c:v>
                      </c:pt>
                      <c:pt idx="495">
                        <c:v>3.2983999999999999E-2</c:v>
                      </c:pt>
                      <c:pt idx="496">
                        <c:v>3.3050500000000003E-2</c:v>
                      </c:pt>
                      <c:pt idx="497">
                        <c:v>3.3116999999999994E-2</c:v>
                      </c:pt>
                      <c:pt idx="498">
                        <c:v>3.3183499999999998E-2</c:v>
                      </c:pt>
                      <c:pt idx="499">
                        <c:v>3.3249999999999995E-2</c:v>
                      </c:pt>
                      <c:pt idx="500">
                        <c:v>3.3316499999999999E-2</c:v>
                      </c:pt>
                      <c:pt idx="501">
                        <c:v>3.3382999999999996E-2</c:v>
                      </c:pt>
                      <c:pt idx="502">
                        <c:v>3.34495E-2</c:v>
                      </c:pt>
                      <c:pt idx="503">
                        <c:v>3.3515999999999997E-2</c:v>
                      </c:pt>
                      <c:pt idx="504">
                        <c:v>3.3582500000000001E-2</c:v>
                      </c:pt>
                      <c:pt idx="505">
                        <c:v>3.3648999999999998E-2</c:v>
                      </c:pt>
                      <c:pt idx="506">
                        <c:v>3.3715500000000002E-2</c:v>
                      </c:pt>
                      <c:pt idx="507">
                        <c:v>3.3782E-2</c:v>
                      </c:pt>
                      <c:pt idx="508">
                        <c:v>3.3848499999999997E-2</c:v>
                      </c:pt>
                      <c:pt idx="509">
                        <c:v>3.3915000000000001E-2</c:v>
                      </c:pt>
                      <c:pt idx="510">
                        <c:v>3.3981499999999998E-2</c:v>
                      </c:pt>
                      <c:pt idx="511">
                        <c:v>3.4047999999999995E-2</c:v>
                      </c:pt>
                      <c:pt idx="512">
                        <c:v>3.4114499999999999E-2</c:v>
                      </c:pt>
                      <c:pt idx="513">
                        <c:v>3.4180999999999996E-2</c:v>
                      </c:pt>
                      <c:pt idx="514">
                        <c:v>3.42475E-2</c:v>
                      </c:pt>
                      <c:pt idx="515">
                        <c:v>3.4313999999999997E-2</c:v>
                      </c:pt>
                      <c:pt idx="516">
                        <c:v>3.4380499999999994E-2</c:v>
                      </c:pt>
                      <c:pt idx="517">
                        <c:v>3.4446999999999998E-2</c:v>
                      </c:pt>
                      <c:pt idx="518">
                        <c:v>3.4513499999999996E-2</c:v>
                      </c:pt>
                      <c:pt idx="519">
                        <c:v>3.458E-2</c:v>
                      </c:pt>
                      <c:pt idx="520">
                        <c:v>3.4646499999999997E-2</c:v>
                      </c:pt>
                      <c:pt idx="521">
                        <c:v>3.4713000000000001E-2</c:v>
                      </c:pt>
                      <c:pt idx="522">
                        <c:v>3.4779499999999998E-2</c:v>
                      </c:pt>
                      <c:pt idx="523">
                        <c:v>3.4846000000000002E-2</c:v>
                      </c:pt>
                      <c:pt idx="524">
                        <c:v>3.4912499999999999E-2</c:v>
                      </c:pt>
                      <c:pt idx="525">
                        <c:v>3.4979000000000003E-2</c:v>
                      </c:pt>
                      <c:pt idx="526">
                        <c:v>3.5045499999999993E-2</c:v>
                      </c:pt>
                      <c:pt idx="527">
                        <c:v>3.5111999999999997E-2</c:v>
                      </c:pt>
                      <c:pt idx="528">
                        <c:v>3.5178499999999994E-2</c:v>
                      </c:pt>
                      <c:pt idx="529">
                        <c:v>3.5244999999999999E-2</c:v>
                      </c:pt>
                      <c:pt idx="530">
                        <c:v>3.5311499999999996E-2</c:v>
                      </c:pt>
                      <c:pt idx="531">
                        <c:v>3.5378E-2</c:v>
                      </c:pt>
                      <c:pt idx="532">
                        <c:v>3.5444499999999997E-2</c:v>
                      </c:pt>
                      <c:pt idx="533">
                        <c:v>3.5511000000000001E-2</c:v>
                      </c:pt>
                      <c:pt idx="534">
                        <c:v>3.5577499999999998E-2</c:v>
                      </c:pt>
                      <c:pt idx="535">
                        <c:v>3.5644000000000002E-2</c:v>
                      </c:pt>
                      <c:pt idx="536">
                        <c:v>3.5710499999999999E-2</c:v>
                      </c:pt>
                      <c:pt idx="537">
                        <c:v>3.5776999999999996E-2</c:v>
                      </c:pt>
                      <c:pt idx="538">
                        <c:v>3.58435E-2</c:v>
                      </c:pt>
                      <c:pt idx="539">
                        <c:v>3.5909999999999997E-2</c:v>
                      </c:pt>
                      <c:pt idx="540">
                        <c:v>3.5976499999999995E-2</c:v>
                      </c:pt>
                      <c:pt idx="541">
                        <c:v>3.6042999999999999E-2</c:v>
                      </c:pt>
                      <c:pt idx="542">
                        <c:v>3.6109499999999996E-2</c:v>
                      </c:pt>
                      <c:pt idx="543">
                        <c:v>3.6176E-2</c:v>
                      </c:pt>
                      <c:pt idx="544">
                        <c:v>3.6242499999999997E-2</c:v>
                      </c:pt>
                      <c:pt idx="545">
                        <c:v>3.6309000000000001E-2</c:v>
                      </c:pt>
                      <c:pt idx="546">
                        <c:v>3.6375499999999998E-2</c:v>
                      </c:pt>
                      <c:pt idx="547">
                        <c:v>3.6441999999999995E-2</c:v>
                      </c:pt>
                      <c:pt idx="548">
                        <c:v>3.6508499999999999E-2</c:v>
                      </c:pt>
                      <c:pt idx="549">
                        <c:v>3.6574999999999996E-2</c:v>
                      </c:pt>
                      <c:pt idx="550">
                        <c:v>3.66415E-2</c:v>
                      </c:pt>
                      <c:pt idx="551">
                        <c:v>3.6707999999999998E-2</c:v>
                      </c:pt>
                      <c:pt idx="552">
                        <c:v>3.6774500000000002E-2</c:v>
                      </c:pt>
                      <c:pt idx="553">
                        <c:v>3.6840999999999999E-2</c:v>
                      </c:pt>
                      <c:pt idx="554">
                        <c:v>3.6907500000000003E-2</c:v>
                      </c:pt>
                      <c:pt idx="555">
                        <c:v>3.6974E-2</c:v>
                      </c:pt>
                      <c:pt idx="556">
                        <c:v>3.7040499999999997E-2</c:v>
                      </c:pt>
                      <c:pt idx="557">
                        <c:v>3.7106999999999994E-2</c:v>
                      </c:pt>
                      <c:pt idx="558">
                        <c:v>3.7173499999999998E-2</c:v>
                      </c:pt>
                      <c:pt idx="559">
                        <c:v>3.7239999999999995E-2</c:v>
                      </c:pt>
                      <c:pt idx="560">
                        <c:v>3.7306499999999999E-2</c:v>
                      </c:pt>
                      <c:pt idx="561">
                        <c:v>3.7372999999999997E-2</c:v>
                      </c:pt>
                      <c:pt idx="562">
                        <c:v>3.7439500000000001E-2</c:v>
                      </c:pt>
                      <c:pt idx="563">
                        <c:v>3.7505999999999998E-2</c:v>
                      </c:pt>
                      <c:pt idx="564">
                        <c:v>3.7572500000000002E-2</c:v>
                      </c:pt>
                      <c:pt idx="565">
                        <c:v>3.7638999999999999E-2</c:v>
                      </c:pt>
                      <c:pt idx="566">
                        <c:v>3.7705499999999996E-2</c:v>
                      </c:pt>
                      <c:pt idx="567">
                        <c:v>3.7772E-2</c:v>
                      </c:pt>
                      <c:pt idx="568">
                        <c:v>3.7838499999999997E-2</c:v>
                      </c:pt>
                      <c:pt idx="569">
                        <c:v>3.7904999999999994E-2</c:v>
                      </c:pt>
                      <c:pt idx="570">
                        <c:v>3.7971499999999998E-2</c:v>
                      </c:pt>
                      <c:pt idx="571">
                        <c:v>3.8037999999999995E-2</c:v>
                      </c:pt>
                      <c:pt idx="572">
                        <c:v>3.8104499999999999E-2</c:v>
                      </c:pt>
                      <c:pt idx="573">
                        <c:v>3.8170999999999997E-2</c:v>
                      </c:pt>
                      <c:pt idx="574">
                        <c:v>3.8237500000000001E-2</c:v>
                      </c:pt>
                      <c:pt idx="575">
                        <c:v>3.8303999999999998E-2</c:v>
                      </c:pt>
                      <c:pt idx="576">
                        <c:v>3.8370499999999995E-2</c:v>
                      </c:pt>
                      <c:pt idx="577">
                        <c:v>3.8436999999999999E-2</c:v>
                      </c:pt>
                      <c:pt idx="578">
                        <c:v>3.8503499999999996E-2</c:v>
                      </c:pt>
                      <c:pt idx="579">
                        <c:v>3.857E-2</c:v>
                      </c:pt>
                      <c:pt idx="580">
                        <c:v>3.8636499999999997E-2</c:v>
                      </c:pt>
                      <c:pt idx="581">
                        <c:v>3.8703000000000001E-2</c:v>
                      </c:pt>
                      <c:pt idx="582">
                        <c:v>3.8769499999999998E-2</c:v>
                      </c:pt>
                      <c:pt idx="583">
                        <c:v>3.8836000000000002E-2</c:v>
                      </c:pt>
                      <c:pt idx="584">
                        <c:v>3.89025E-2</c:v>
                      </c:pt>
                      <c:pt idx="585">
                        <c:v>3.8968999999999997E-2</c:v>
                      </c:pt>
                      <c:pt idx="586">
                        <c:v>3.9035499999999994E-2</c:v>
                      </c:pt>
                      <c:pt idx="587">
                        <c:v>3.9101999999999998E-2</c:v>
                      </c:pt>
                      <c:pt idx="588">
                        <c:v>3.9168499999999995E-2</c:v>
                      </c:pt>
                      <c:pt idx="589">
                        <c:v>3.9234999999999999E-2</c:v>
                      </c:pt>
                      <c:pt idx="590">
                        <c:v>3.9301499999999996E-2</c:v>
                      </c:pt>
                      <c:pt idx="591">
                        <c:v>3.9368E-2</c:v>
                      </c:pt>
                      <c:pt idx="592">
                        <c:v>3.9434499999999997E-2</c:v>
                      </c:pt>
                      <c:pt idx="593">
                        <c:v>3.9501000000000001E-2</c:v>
                      </c:pt>
                      <c:pt idx="594">
                        <c:v>3.9567499999999999E-2</c:v>
                      </c:pt>
                      <c:pt idx="595">
                        <c:v>3.9633999999999996E-2</c:v>
                      </c:pt>
                      <c:pt idx="596">
                        <c:v>3.97005E-2</c:v>
                      </c:pt>
                      <c:pt idx="597">
                        <c:v>3.9766999999999997E-2</c:v>
                      </c:pt>
                      <c:pt idx="598">
                        <c:v>3.9833499999999994E-2</c:v>
                      </c:pt>
                      <c:pt idx="599">
                        <c:v>3.9899999999999998E-2</c:v>
                      </c:pt>
                      <c:pt idx="600">
                        <c:v>3.9966499999999995E-2</c:v>
                      </c:pt>
                      <c:pt idx="601">
                        <c:v>4.0032999999999992E-2</c:v>
                      </c:pt>
                      <c:pt idx="602">
                        <c:v>4.0099499999999996E-2</c:v>
                      </c:pt>
                      <c:pt idx="603">
                        <c:v>4.0165999999999993E-2</c:v>
                      </c:pt>
                      <c:pt idx="604">
                        <c:v>4.0232499999999997E-2</c:v>
                      </c:pt>
                      <c:pt idx="605">
                        <c:v>4.0298999999999995E-2</c:v>
                      </c:pt>
                      <c:pt idx="606">
                        <c:v>4.0365499999999999E-2</c:v>
                      </c:pt>
                      <c:pt idx="607">
                        <c:v>4.0431999999999996E-2</c:v>
                      </c:pt>
                      <c:pt idx="608">
                        <c:v>4.04985E-2</c:v>
                      </c:pt>
                      <c:pt idx="609">
                        <c:v>4.0564999999999997E-2</c:v>
                      </c:pt>
                      <c:pt idx="610">
                        <c:v>4.0631499999999994E-2</c:v>
                      </c:pt>
                      <c:pt idx="611">
                        <c:v>4.0697999999999998E-2</c:v>
                      </c:pt>
                      <c:pt idx="612">
                        <c:v>4.0764499999999995E-2</c:v>
                      </c:pt>
                      <c:pt idx="613">
                        <c:v>4.0830999999999999E-2</c:v>
                      </c:pt>
                      <c:pt idx="614">
                        <c:v>4.0897499999999996E-2</c:v>
                      </c:pt>
                      <c:pt idx="615">
                        <c:v>4.0964E-2</c:v>
                      </c:pt>
                      <c:pt idx="616">
                        <c:v>4.1030499999999998E-2</c:v>
                      </c:pt>
                      <c:pt idx="617">
                        <c:v>4.1097000000000002E-2</c:v>
                      </c:pt>
                      <c:pt idx="618">
                        <c:v>4.1163499999999999E-2</c:v>
                      </c:pt>
                      <c:pt idx="619">
                        <c:v>4.1230000000000003E-2</c:v>
                      </c:pt>
                      <c:pt idx="620">
                        <c:v>4.12965E-2</c:v>
                      </c:pt>
                      <c:pt idx="621">
                        <c:v>4.1362999999999997E-2</c:v>
                      </c:pt>
                      <c:pt idx="622">
                        <c:v>4.1429500000000001E-2</c:v>
                      </c:pt>
                      <c:pt idx="623">
                        <c:v>4.1495999999999998E-2</c:v>
                      </c:pt>
                      <c:pt idx="624">
                        <c:v>4.1562500000000002E-2</c:v>
                      </c:pt>
                      <c:pt idx="625">
                        <c:v>4.1628999999999999E-2</c:v>
                      </c:pt>
                      <c:pt idx="626">
                        <c:v>4.1695500000000003E-2</c:v>
                      </c:pt>
                      <c:pt idx="627">
                        <c:v>4.1761999999999994E-2</c:v>
                      </c:pt>
                      <c:pt idx="628">
                        <c:v>4.1828500000000005E-2</c:v>
                      </c:pt>
                      <c:pt idx="629">
                        <c:v>4.1894999999999995E-2</c:v>
                      </c:pt>
                      <c:pt idx="630">
                        <c:v>4.1961499999999992E-2</c:v>
                      </c:pt>
                      <c:pt idx="631">
                        <c:v>4.2027999999999996E-2</c:v>
                      </c:pt>
                      <c:pt idx="632">
                        <c:v>4.2094499999999993E-2</c:v>
                      </c:pt>
                      <c:pt idx="633">
                        <c:v>4.2160999999999997E-2</c:v>
                      </c:pt>
                      <c:pt idx="634">
                        <c:v>4.2227499999999994E-2</c:v>
                      </c:pt>
                      <c:pt idx="635">
                        <c:v>4.2293999999999998E-2</c:v>
                      </c:pt>
                      <c:pt idx="636">
                        <c:v>4.2360499999999995E-2</c:v>
                      </c:pt>
                      <c:pt idx="637">
                        <c:v>4.2426999999999999E-2</c:v>
                      </c:pt>
                      <c:pt idx="638">
                        <c:v>4.2493499999999997E-2</c:v>
                      </c:pt>
                      <c:pt idx="639">
                        <c:v>4.2560000000000001E-2</c:v>
                      </c:pt>
                      <c:pt idx="640">
                        <c:v>4.2626499999999998E-2</c:v>
                      </c:pt>
                      <c:pt idx="641">
                        <c:v>4.2692999999999995E-2</c:v>
                      </c:pt>
                      <c:pt idx="642">
                        <c:v>4.2759499999999999E-2</c:v>
                      </c:pt>
                      <c:pt idx="643">
                        <c:v>4.2825999999999996E-2</c:v>
                      </c:pt>
                      <c:pt idx="644">
                        <c:v>4.28925E-2</c:v>
                      </c:pt>
                      <c:pt idx="645">
                        <c:v>4.2958999999999997E-2</c:v>
                      </c:pt>
                      <c:pt idx="646">
                        <c:v>4.3025500000000001E-2</c:v>
                      </c:pt>
                      <c:pt idx="647">
                        <c:v>4.3091999999999998E-2</c:v>
                      </c:pt>
                      <c:pt idx="648">
                        <c:v>4.3158500000000002E-2</c:v>
                      </c:pt>
                      <c:pt idx="649">
                        <c:v>4.3225E-2</c:v>
                      </c:pt>
                      <c:pt idx="650">
                        <c:v>4.3291499999999997E-2</c:v>
                      </c:pt>
                      <c:pt idx="651">
                        <c:v>4.3358000000000001E-2</c:v>
                      </c:pt>
                      <c:pt idx="652">
                        <c:v>4.3424499999999998E-2</c:v>
                      </c:pt>
                      <c:pt idx="653">
                        <c:v>4.3491000000000002E-2</c:v>
                      </c:pt>
                      <c:pt idx="654">
                        <c:v>4.3557499999999999E-2</c:v>
                      </c:pt>
                      <c:pt idx="655">
                        <c:v>4.3624000000000003E-2</c:v>
                      </c:pt>
                      <c:pt idx="656">
                        <c:v>4.3690499999999993E-2</c:v>
                      </c:pt>
                      <c:pt idx="657">
                        <c:v>4.3757000000000004E-2</c:v>
                      </c:pt>
                      <c:pt idx="658">
                        <c:v>4.3823499999999994E-2</c:v>
                      </c:pt>
                      <c:pt idx="659">
                        <c:v>4.3889999999999992E-2</c:v>
                      </c:pt>
                      <c:pt idx="660">
                        <c:v>4.3956499999999996E-2</c:v>
                      </c:pt>
                      <c:pt idx="661">
                        <c:v>4.4022999999999993E-2</c:v>
                      </c:pt>
                      <c:pt idx="662">
                        <c:v>4.4089499999999997E-2</c:v>
                      </c:pt>
                      <c:pt idx="663">
                        <c:v>4.4155999999999994E-2</c:v>
                      </c:pt>
                      <c:pt idx="664">
                        <c:v>4.4222499999999998E-2</c:v>
                      </c:pt>
                      <c:pt idx="665">
                        <c:v>4.4288999999999995E-2</c:v>
                      </c:pt>
                      <c:pt idx="666">
                        <c:v>4.4355499999999999E-2</c:v>
                      </c:pt>
                      <c:pt idx="667">
                        <c:v>4.4421999999999996E-2</c:v>
                      </c:pt>
                      <c:pt idx="668">
                        <c:v>4.44885E-2</c:v>
                      </c:pt>
                      <c:pt idx="669">
                        <c:v>4.4554999999999997E-2</c:v>
                      </c:pt>
                      <c:pt idx="670">
                        <c:v>4.4621499999999995E-2</c:v>
                      </c:pt>
                      <c:pt idx="671">
                        <c:v>4.4687999999999999E-2</c:v>
                      </c:pt>
                      <c:pt idx="672">
                        <c:v>4.4754499999999996E-2</c:v>
                      </c:pt>
                      <c:pt idx="673">
                        <c:v>4.4821E-2</c:v>
                      </c:pt>
                      <c:pt idx="674">
                        <c:v>4.4887499999999997E-2</c:v>
                      </c:pt>
                      <c:pt idx="675">
                        <c:v>4.4954000000000001E-2</c:v>
                      </c:pt>
                      <c:pt idx="676">
                        <c:v>4.5020499999999998E-2</c:v>
                      </c:pt>
                      <c:pt idx="677">
                        <c:v>4.5087000000000002E-2</c:v>
                      </c:pt>
                      <c:pt idx="678">
                        <c:v>4.5153499999999999E-2</c:v>
                      </c:pt>
                      <c:pt idx="679">
                        <c:v>4.5219999999999996E-2</c:v>
                      </c:pt>
                      <c:pt idx="680">
                        <c:v>4.52865E-2</c:v>
                      </c:pt>
                      <c:pt idx="681">
                        <c:v>4.5352999999999997E-2</c:v>
                      </c:pt>
                      <c:pt idx="682">
                        <c:v>4.5419500000000002E-2</c:v>
                      </c:pt>
                      <c:pt idx="683">
                        <c:v>4.5485999999999999E-2</c:v>
                      </c:pt>
                      <c:pt idx="684">
                        <c:v>4.5552500000000003E-2</c:v>
                      </c:pt>
                      <c:pt idx="685">
                        <c:v>4.5618999999999993E-2</c:v>
                      </c:pt>
                      <c:pt idx="686">
                        <c:v>4.5685500000000004E-2</c:v>
                      </c:pt>
                      <c:pt idx="687">
                        <c:v>4.5751999999999994E-2</c:v>
                      </c:pt>
                      <c:pt idx="688">
                        <c:v>4.5818500000000005E-2</c:v>
                      </c:pt>
                      <c:pt idx="689">
                        <c:v>4.5884999999999995E-2</c:v>
                      </c:pt>
                      <c:pt idx="690">
                        <c:v>4.5951499999999992E-2</c:v>
                      </c:pt>
                      <c:pt idx="691">
                        <c:v>4.6017999999999996E-2</c:v>
                      </c:pt>
                      <c:pt idx="692">
                        <c:v>4.6084499999999994E-2</c:v>
                      </c:pt>
                      <c:pt idx="693">
                        <c:v>4.6150999999999998E-2</c:v>
                      </c:pt>
                      <c:pt idx="694">
                        <c:v>4.6217499999999995E-2</c:v>
                      </c:pt>
                      <c:pt idx="695">
                        <c:v>4.6283999999999999E-2</c:v>
                      </c:pt>
                      <c:pt idx="696">
                        <c:v>4.6350499999999996E-2</c:v>
                      </c:pt>
                      <c:pt idx="697">
                        <c:v>4.6417E-2</c:v>
                      </c:pt>
                      <c:pt idx="698">
                        <c:v>4.6483499999999997E-2</c:v>
                      </c:pt>
                      <c:pt idx="699">
                        <c:v>4.6549999999999994E-2</c:v>
                      </c:pt>
                      <c:pt idx="700">
                        <c:v>4.6616499999999998E-2</c:v>
                      </c:pt>
                      <c:pt idx="701">
                        <c:v>4.6682999999999995E-2</c:v>
                      </c:pt>
                      <c:pt idx="702">
                        <c:v>4.6749499999999999E-2</c:v>
                      </c:pt>
                      <c:pt idx="703">
                        <c:v>4.6815999999999997E-2</c:v>
                      </c:pt>
                      <c:pt idx="704">
                        <c:v>4.6882500000000001E-2</c:v>
                      </c:pt>
                      <c:pt idx="705">
                        <c:v>4.6948999999999998E-2</c:v>
                      </c:pt>
                      <c:pt idx="706">
                        <c:v>4.7015500000000002E-2</c:v>
                      </c:pt>
                      <c:pt idx="707">
                        <c:v>4.7081999999999999E-2</c:v>
                      </c:pt>
                      <c:pt idx="708">
                        <c:v>4.7148499999999996E-2</c:v>
                      </c:pt>
                      <c:pt idx="709">
                        <c:v>4.7215E-2</c:v>
                      </c:pt>
                      <c:pt idx="710">
                        <c:v>4.7281499999999997E-2</c:v>
                      </c:pt>
                      <c:pt idx="711">
                        <c:v>4.7348000000000001E-2</c:v>
                      </c:pt>
                      <c:pt idx="712">
                        <c:v>4.7414499999999998E-2</c:v>
                      </c:pt>
                      <c:pt idx="713">
                        <c:v>4.7481000000000002E-2</c:v>
                      </c:pt>
                      <c:pt idx="714">
                        <c:v>4.7547499999999993E-2</c:v>
                      </c:pt>
                      <c:pt idx="715">
                        <c:v>4.7614000000000004E-2</c:v>
                      </c:pt>
                      <c:pt idx="716">
                        <c:v>4.7680499999999994E-2</c:v>
                      </c:pt>
                      <c:pt idx="717">
                        <c:v>4.7747000000000005E-2</c:v>
                      </c:pt>
                      <c:pt idx="718">
                        <c:v>4.7813499999999995E-2</c:v>
                      </c:pt>
                      <c:pt idx="719">
                        <c:v>4.7879999999999992E-2</c:v>
                      </c:pt>
                      <c:pt idx="720">
                        <c:v>4.7946499999999996E-2</c:v>
                      </c:pt>
                      <c:pt idx="721">
                        <c:v>4.8012999999999993E-2</c:v>
                      </c:pt>
                      <c:pt idx="722">
                        <c:v>4.8079499999999997E-2</c:v>
                      </c:pt>
                      <c:pt idx="723">
                        <c:v>4.8145999999999994E-2</c:v>
                      </c:pt>
                      <c:pt idx="724">
                        <c:v>4.8212499999999998E-2</c:v>
                      </c:pt>
                      <c:pt idx="725">
                        <c:v>4.8278999999999996E-2</c:v>
                      </c:pt>
                      <c:pt idx="726">
                        <c:v>4.83455E-2</c:v>
                      </c:pt>
                      <c:pt idx="727">
                        <c:v>4.8411999999999997E-2</c:v>
                      </c:pt>
                      <c:pt idx="728">
                        <c:v>4.8478499999999994E-2</c:v>
                      </c:pt>
                      <c:pt idx="729">
                        <c:v>4.8544999999999998E-2</c:v>
                      </c:pt>
                      <c:pt idx="730">
                        <c:v>4.8611499999999995E-2</c:v>
                      </c:pt>
                      <c:pt idx="731">
                        <c:v>4.8677999999999999E-2</c:v>
                      </c:pt>
                      <c:pt idx="732">
                        <c:v>4.8744499999999996E-2</c:v>
                      </c:pt>
                      <c:pt idx="733">
                        <c:v>4.8811E-2</c:v>
                      </c:pt>
                      <c:pt idx="734">
                        <c:v>4.8877499999999997E-2</c:v>
                      </c:pt>
                      <c:pt idx="735">
                        <c:v>4.8944000000000001E-2</c:v>
                      </c:pt>
                      <c:pt idx="736">
                        <c:v>4.9010499999999999E-2</c:v>
                      </c:pt>
                      <c:pt idx="737">
                        <c:v>4.9077000000000003E-2</c:v>
                      </c:pt>
                      <c:pt idx="738">
                        <c:v>4.91435E-2</c:v>
                      </c:pt>
                      <c:pt idx="739">
                        <c:v>4.9209999999999997E-2</c:v>
                      </c:pt>
                      <c:pt idx="740">
                        <c:v>4.9276500000000001E-2</c:v>
                      </c:pt>
                      <c:pt idx="741">
                        <c:v>4.9342999999999998E-2</c:v>
                      </c:pt>
                      <c:pt idx="742">
                        <c:v>4.9409500000000002E-2</c:v>
                      </c:pt>
                      <c:pt idx="743">
                        <c:v>4.9475999999999992E-2</c:v>
                      </c:pt>
                      <c:pt idx="744">
                        <c:v>4.9542500000000003E-2</c:v>
                      </c:pt>
                      <c:pt idx="745">
                        <c:v>4.9608999999999993E-2</c:v>
                      </c:pt>
                      <c:pt idx="746">
                        <c:v>4.9675500000000004E-2</c:v>
                      </c:pt>
                      <c:pt idx="747">
                        <c:v>4.9741999999999995E-2</c:v>
                      </c:pt>
                      <c:pt idx="748">
                        <c:v>4.9808499999999992E-2</c:v>
                      </c:pt>
                      <c:pt idx="749">
                        <c:v>4.9874999999999996E-2</c:v>
                      </c:pt>
                      <c:pt idx="750">
                        <c:v>4.9941499999999993E-2</c:v>
                      </c:pt>
                      <c:pt idx="751">
                        <c:v>5.0007999999999997E-2</c:v>
                      </c:pt>
                      <c:pt idx="752">
                        <c:v>5.0074499999999994E-2</c:v>
                      </c:pt>
                      <c:pt idx="753">
                        <c:v>5.0140999999999998E-2</c:v>
                      </c:pt>
                      <c:pt idx="754">
                        <c:v>5.0207499999999995E-2</c:v>
                      </c:pt>
                      <c:pt idx="755">
                        <c:v>5.0273999999999999E-2</c:v>
                      </c:pt>
                      <c:pt idx="756">
                        <c:v>5.0340499999999996E-2</c:v>
                      </c:pt>
                      <c:pt idx="757">
                        <c:v>5.0407E-2</c:v>
                      </c:pt>
                      <c:pt idx="758">
                        <c:v>5.0473499999999998E-2</c:v>
                      </c:pt>
                      <c:pt idx="759">
                        <c:v>5.0539999999999995E-2</c:v>
                      </c:pt>
                      <c:pt idx="760">
                        <c:v>5.0606499999999999E-2</c:v>
                      </c:pt>
                      <c:pt idx="761">
                        <c:v>5.0672999999999996E-2</c:v>
                      </c:pt>
                      <c:pt idx="762">
                        <c:v>5.07395E-2</c:v>
                      </c:pt>
                      <c:pt idx="763">
                        <c:v>5.0805999999999997E-2</c:v>
                      </c:pt>
                      <c:pt idx="764">
                        <c:v>5.0872500000000001E-2</c:v>
                      </c:pt>
                      <c:pt idx="765">
                        <c:v>5.0938999999999998E-2</c:v>
                      </c:pt>
                      <c:pt idx="766">
                        <c:v>5.1005500000000002E-2</c:v>
                      </c:pt>
                      <c:pt idx="767">
                        <c:v>5.1071999999999999E-2</c:v>
                      </c:pt>
                      <c:pt idx="768">
                        <c:v>5.1138499999999996E-2</c:v>
                      </c:pt>
                      <c:pt idx="769">
                        <c:v>5.1205000000000001E-2</c:v>
                      </c:pt>
                      <c:pt idx="770">
                        <c:v>5.1271499999999998E-2</c:v>
                      </c:pt>
                      <c:pt idx="771">
                        <c:v>5.1338000000000002E-2</c:v>
                      </c:pt>
                      <c:pt idx="772">
                        <c:v>5.1404499999999992E-2</c:v>
                      </c:pt>
                      <c:pt idx="773">
                        <c:v>5.1471000000000003E-2</c:v>
                      </c:pt>
                      <c:pt idx="774">
                        <c:v>5.1537499999999993E-2</c:v>
                      </c:pt>
                      <c:pt idx="775">
                        <c:v>5.1604000000000004E-2</c:v>
                      </c:pt>
                      <c:pt idx="776">
                        <c:v>5.1670499999999994E-2</c:v>
                      </c:pt>
                      <c:pt idx="777">
                        <c:v>5.1736999999999991E-2</c:v>
                      </c:pt>
                      <c:pt idx="778">
                        <c:v>5.1803499999999995E-2</c:v>
                      </c:pt>
                      <c:pt idx="779">
                        <c:v>5.1869999999999993E-2</c:v>
                      </c:pt>
                      <c:pt idx="780">
                        <c:v>5.1936499999999997E-2</c:v>
                      </c:pt>
                      <c:pt idx="781">
                        <c:v>5.2002999999999994E-2</c:v>
                      </c:pt>
                      <c:pt idx="782">
                        <c:v>5.2069499999999998E-2</c:v>
                      </c:pt>
                      <c:pt idx="783">
                        <c:v>5.2135999999999995E-2</c:v>
                      </c:pt>
                      <c:pt idx="784">
                        <c:v>5.2202499999999999E-2</c:v>
                      </c:pt>
                      <c:pt idx="785">
                        <c:v>5.2268999999999996E-2</c:v>
                      </c:pt>
                      <c:pt idx="786">
                        <c:v>5.23355E-2</c:v>
                      </c:pt>
                      <c:pt idx="787">
                        <c:v>5.2401999999999997E-2</c:v>
                      </c:pt>
                      <c:pt idx="788">
                        <c:v>5.2468499999999994E-2</c:v>
                      </c:pt>
                      <c:pt idx="789">
                        <c:v>5.2534999999999998E-2</c:v>
                      </c:pt>
                      <c:pt idx="790">
                        <c:v>5.2601499999999995E-2</c:v>
                      </c:pt>
                      <c:pt idx="791">
                        <c:v>5.2668E-2</c:v>
                      </c:pt>
                      <c:pt idx="792">
                        <c:v>5.2734499999999997E-2</c:v>
                      </c:pt>
                      <c:pt idx="793">
                        <c:v>5.2801000000000001E-2</c:v>
                      </c:pt>
                      <c:pt idx="794">
                        <c:v>5.2867499999999998E-2</c:v>
                      </c:pt>
                      <c:pt idx="795">
                        <c:v>5.2934000000000002E-2</c:v>
                      </c:pt>
                      <c:pt idx="796">
                        <c:v>5.3000499999999999E-2</c:v>
                      </c:pt>
                      <c:pt idx="797">
                        <c:v>5.3066999999999996E-2</c:v>
                      </c:pt>
                      <c:pt idx="798">
                        <c:v>5.31335E-2</c:v>
                      </c:pt>
                      <c:pt idx="799">
                        <c:v>5.3199999999999997E-2</c:v>
                      </c:pt>
                      <c:pt idx="800">
                        <c:v>5.3266500000000001E-2</c:v>
                      </c:pt>
                      <c:pt idx="801">
                        <c:v>5.3332999999999992E-2</c:v>
                      </c:pt>
                      <c:pt idx="802">
                        <c:v>5.3399500000000003E-2</c:v>
                      </c:pt>
                      <c:pt idx="803">
                        <c:v>5.3465999999999993E-2</c:v>
                      </c:pt>
                      <c:pt idx="804">
                        <c:v>5.3532500000000004E-2</c:v>
                      </c:pt>
                      <c:pt idx="805">
                        <c:v>5.3598999999999994E-2</c:v>
                      </c:pt>
                      <c:pt idx="806">
                        <c:v>5.3665500000000005E-2</c:v>
                      </c:pt>
                      <c:pt idx="807">
                        <c:v>5.3731999999999995E-2</c:v>
                      </c:pt>
                      <c:pt idx="808">
                        <c:v>5.3798499999999992E-2</c:v>
                      </c:pt>
                      <c:pt idx="809">
                        <c:v>5.3864999999999996E-2</c:v>
                      </c:pt>
                      <c:pt idx="810">
                        <c:v>5.3931499999999993E-2</c:v>
                      </c:pt>
                      <c:pt idx="811">
                        <c:v>5.3997999999999997E-2</c:v>
                      </c:pt>
                      <c:pt idx="812">
                        <c:v>5.4064499999999995E-2</c:v>
                      </c:pt>
                      <c:pt idx="813">
                        <c:v>5.4130999999999999E-2</c:v>
                      </c:pt>
                      <c:pt idx="814">
                        <c:v>5.4197499999999996E-2</c:v>
                      </c:pt>
                      <c:pt idx="815">
                        <c:v>5.4264E-2</c:v>
                      </c:pt>
                      <c:pt idx="816">
                        <c:v>5.4330499999999997E-2</c:v>
                      </c:pt>
                      <c:pt idx="817">
                        <c:v>5.4396999999999994E-2</c:v>
                      </c:pt>
                      <c:pt idx="818">
                        <c:v>5.4463499999999998E-2</c:v>
                      </c:pt>
                      <c:pt idx="819">
                        <c:v>5.4529999999999995E-2</c:v>
                      </c:pt>
                      <c:pt idx="820">
                        <c:v>5.4596499999999999E-2</c:v>
                      </c:pt>
                      <c:pt idx="821">
                        <c:v>5.4662999999999996E-2</c:v>
                      </c:pt>
                      <c:pt idx="822">
                        <c:v>5.47295E-2</c:v>
                      </c:pt>
                      <c:pt idx="823">
                        <c:v>5.4795999999999997E-2</c:v>
                      </c:pt>
                      <c:pt idx="824">
                        <c:v>5.4862500000000002E-2</c:v>
                      </c:pt>
                      <c:pt idx="825">
                        <c:v>5.4928999999999999E-2</c:v>
                      </c:pt>
                      <c:pt idx="826">
                        <c:v>5.4995500000000003E-2</c:v>
                      </c:pt>
                      <c:pt idx="827">
                        <c:v>5.5062E-2</c:v>
                      </c:pt>
                      <c:pt idx="828">
                        <c:v>5.5128499999999997E-2</c:v>
                      </c:pt>
                      <c:pt idx="829">
                        <c:v>5.5195000000000001E-2</c:v>
                      </c:pt>
                      <c:pt idx="830">
                        <c:v>5.5261499999999991E-2</c:v>
                      </c:pt>
                      <c:pt idx="831">
                        <c:v>5.5328000000000002E-2</c:v>
                      </c:pt>
                      <c:pt idx="832">
                        <c:v>5.5394499999999992E-2</c:v>
                      </c:pt>
                      <c:pt idx="833">
                        <c:v>5.5461000000000003E-2</c:v>
                      </c:pt>
                      <c:pt idx="834">
                        <c:v>5.5527499999999994E-2</c:v>
                      </c:pt>
                      <c:pt idx="835">
                        <c:v>5.5594000000000005E-2</c:v>
                      </c:pt>
                      <c:pt idx="836">
                        <c:v>5.5660499999999995E-2</c:v>
                      </c:pt>
                      <c:pt idx="837">
                        <c:v>5.5726999999999992E-2</c:v>
                      </c:pt>
                      <c:pt idx="838">
                        <c:v>5.5793499999999996E-2</c:v>
                      </c:pt>
                      <c:pt idx="839">
                        <c:v>5.5859999999999993E-2</c:v>
                      </c:pt>
                      <c:pt idx="840">
                        <c:v>5.5926499999999997E-2</c:v>
                      </c:pt>
                      <c:pt idx="841">
                        <c:v>5.5992999999999994E-2</c:v>
                      </c:pt>
                      <c:pt idx="842">
                        <c:v>5.6059499999999998E-2</c:v>
                      </c:pt>
                      <c:pt idx="843">
                        <c:v>5.6125999999999995E-2</c:v>
                      </c:pt>
                      <c:pt idx="844">
                        <c:v>5.6192499999999999E-2</c:v>
                      </c:pt>
                      <c:pt idx="845">
                        <c:v>5.6258999999999997E-2</c:v>
                      </c:pt>
                      <c:pt idx="846">
                        <c:v>5.6325499999999994E-2</c:v>
                      </c:pt>
                      <c:pt idx="847">
                        <c:v>5.6391999999999998E-2</c:v>
                      </c:pt>
                      <c:pt idx="848">
                        <c:v>5.6458499999999995E-2</c:v>
                      </c:pt>
                      <c:pt idx="849">
                        <c:v>5.6524999999999999E-2</c:v>
                      </c:pt>
                      <c:pt idx="850">
                        <c:v>5.6591499999999996E-2</c:v>
                      </c:pt>
                      <c:pt idx="851">
                        <c:v>5.6658E-2</c:v>
                      </c:pt>
                      <c:pt idx="852">
                        <c:v>5.6724499999999997E-2</c:v>
                      </c:pt>
                      <c:pt idx="853">
                        <c:v>5.6791000000000001E-2</c:v>
                      </c:pt>
                      <c:pt idx="854">
                        <c:v>5.6857499999999998E-2</c:v>
                      </c:pt>
                      <c:pt idx="855">
                        <c:v>5.6924000000000002E-2</c:v>
                      </c:pt>
                      <c:pt idx="856">
                        <c:v>5.6990499999999999E-2</c:v>
                      </c:pt>
                      <c:pt idx="857">
                        <c:v>5.7056999999999997E-2</c:v>
                      </c:pt>
                      <c:pt idx="858">
                        <c:v>5.7123500000000001E-2</c:v>
                      </c:pt>
                      <c:pt idx="859">
                        <c:v>5.7189999999999991E-2</c:v>
                      </c:pt>
                      <c:pt idx="860">
                        <c:v>5.7256500000000002E-2</c:v>
                      </c:pt>
                      <c:pt idx="861">
                        <c:v>5.7322999999999992E-2</c:v>
                      </c:pt>
                      <c:pt idx="862">
                        <c:v>5.7389500000000003E-2</c:v>
                      </c:pt>
                      <c:pt idx="863">
                        <c:v>5.7455999999999993E-2</c:v>
                      </c:pt>
                      <c:pt idx="864">
                        <c:v>5.7522500000000004E-2</c:v>
                      </c:pt>
                      <c:pt idx="865">
                        <c:v>5.7588999999999994E-2</c:v>
                      </c:pt>
                      <c:pt idx="866">
                        <c:v>5.7655499999999991E-2</c:v>
                      </c:pt>
                      <c:pt idx="867">
                        <c:v>5.7721999999999996E-2</c:v>
                      </c:pt>
                      <c:pt idx="868">
                        <c:v>5.7788499999999993E-2</c:v>
                      </c:pt>
                      <c:pt idx="869">
                        <c:v>5.7854999999999997E-2</c:v>
                      </c:pt>
                      <c:pt idx="870">
                        <c:v>5.7921499999999994E-2</c:v>
                      </c:pt>
                      <c:pt idx="871">
                        <c:v>5.7987999999999998E-2</c:v>
                      </c:pt>
                      <c:pt idx="872">
                        <c:v>5.8054499999999995E-2</c:v>
                      </c:pt>
                      <c:pt idx="873">
                        <c:v>5.8120999999999999E-2</c:v>
                      </c:pt>
                      <c:pt idx="874">
                        <c:v>5.8187499999999996E-2</c:v>
                      </c:pt>
                      <c:pt idx="875">
                        <c:v>5.8254E-2</c:v>
                      </c:pt>
                      <c:pt idx="876">
                        <c:v>5.8320499999999997E-2</c:v>
                      </c:pt>
                      <c:pt idx="877">
                        <c:v>5.8386999999999994E-2</c:v>
                      </c:pt>
                      <c:pt idx="878">
                        <c:v>5.8453499999999999E-2</c:v>
                      </c:pt>
                      <c:pt idx="879">
                        <c:v>5.8519999999999996E-2</c:v>
                      </c:pt>
                      <c:pt idx="880">
                        <c:v>5.85865E-2</c:v>
                      </c:pt>
                      <c:pt idx="881">
                        <c:v>5.8652999999999997E-2</c:v>
                      </c:pt>
                      <c:pt idx="882">
                        <c:v>5.8719500000000001E-2</c:v>
                      </c:pt>
                      <c:pt idx="883">
                        <c:v>5.8785999999999998E-2</c:v>
                      </c:pt>
                      <c:pt idx="884">
                        <c:v>5.8852500000000002E-2</c:v>
                      </c:pt>
                      <c:pt idx="885">
                        <c:v>5.8918999999999999E-2</c:v>
                      </c:pt>
                      <c:pt idx="886">
                        <c:v>5.8985499999999996E-2</c:v>
                      </c:pt>
                      <c:pt idx="887">
                        <c:v>5.9052E-2</c:v>
                      </c:pt>
                      <c:pt idx="888">
                        <c:v>5.9118499999999991E-2</c:v>
                      </c:pt>
                      <c:pt idx="889">
                        <c:v>5.9185000000000001E-2</c:v>
                      </c:pt>
                      <c:pt idx="890">
                        <c:v>5.9251499999999992E-2</c:v>
                      </c:pt>
                      <c:pt idx="891">
                        <c:v>5.9318000000000003E-2</c:v>
                      </c:pt>
                      <c:pt idx="892">
                        <c:v>5.9384499999999993E-2</c:v>
                      </c:pt>
                      <c:pt idx="893">
                        <c:v>5.9451000000000004E-2</c:v>
                      </c:pt>
                      <c:pt idx="894">
                        <c:v>5.9517499999999994E-2</c:v>
                      </c:pt>
                      <c:pt idx="895">
                        <c:v>5.9583999999999991E-2</c:v>
                      </c:pt>
                      <c:pt idx="896">
                        <c:v>5.9650499999999995E-2</c:v>
                      </c:pt>
                      <c:pt idx="897">
                        <c:v>5.9716999999999992E-2</c:v>
                      </c:pt>
                      <c:pt idx="898">
                        <c:v>5.9783499999999996E-2</c:v>
                      </c:pt>
                      <c:pt idx="899">
                        <c:v>5.9849999999999993E-2</c:v>
                      </c:pt>
                      <c:pt idx="900">
                        <c:v>5.9916499999999998E-2</c:v>
                      </c:pt>
                      <c:pt idx="901">
                        <c:v>5.9982999999999995E-2</c:v>
                      </c:pt>
                      <c:pt idx="902">
                        <c:v>6.0049499999999999E-2</c:v>
                      </c:pt>
                      <c:pt idx="903">
                        <c:v>6.0115999999999996E-2</c:v>
                      </c:pt>
                      <c:pt idx="904">
                        <c:v>6.01825E-2</c:v>
                      </c:pt>
                      <c:pt idx="905">
                        <c:v>6.0248999999999997E-2</c:v>
                      </c:pt>
                      <c:pt idx="906">
                        <c:v>6.0315499999999994E-2</c:v>
                      </c:pt>
                      <c:pt idx="907">
                        <c:v>6.0381999999999998E-2</c:v>
                      </c:pt>
                      <c:pt idx="908">
                        <c:v>6.0448499999999995E-2</c:v>
                      </c:pt>
                      <c:pt idx="909">
                        <c:v>6.0514999999999999E-2</c:v>
                      </c:pt>
                      <c:pt idx="910">
                        <c:v>6.0581499999999996E-2</c:v>
                      </c:pt>
                      <c:pt idx="911">
                        <c:v>6.0648000000000001E-2</c:v>
                      </c:pt>
                      <c:pt idx="912">
                        <c:v>6.0714499999999998E-2</c:v>
                      </c:pt>
                      <c:pt idx="913">
                        <c:v>6.0781000000000002E-2</c:v>
                      </c:pt>
                      <c:pt idx="914">
                        <c:v>6.0847499999999999E-2</c:v>
                      </c:pt>
                      <c:pt idx="915">
                        <c:v>6.0913999999999996E-2</c:v>
                      </c:pt>
                      <c:pt idx="916">
                        <c:v>6.09805E-2</c:v>
                      </c:pt>
                      <c:pt idx="917">
                        <c:v>6.104699999999999E-2</c:v>
                      </c:pt>
                      <c:pt idx="918">
                        <c:v>6.1113500000000001E-2</c:v>
                      </c:pt>
                      <c:pt idx="919">
                        <c:v>6.1179999999999991E-2</c:v>
                      </c:pt>
                      <c:pt idx="920">
                        <c:v>6.1246500000000002E-2</c:v>
                      </c:pt>
                      <c:pt idx="921">
                        <c:v>6.1312999999999993E-2</c:v>
                      </c:pt>
                      <c:pt idx="922">
                        <c:v>6.1379500000000004E-2</c:v>
                      </c:pt>
                      <c:pt idx="923">
                        <c:v>6.1445999999999994E-2</c:v>
                      </c:pt>
                      <c:pt idx="924">
                        <c:v>6.1512499999999998E-2</c:v>
                      </c:pt>
                      <c:pt idx="925">
                        <c:v>6.1578999999999995E-2</c:v>
                      </c:pt>
                      <c:pt idx="926">
                        <c:v>6.1645499999999992E-2</c:v>
                      </c:pt>
                      <c:pt idx="927">
                        <c:v>6.1711999999999996E-2</c:v>
                      </c:pt>
                      <c:pt idx="928">
                        <c:v>6.1778499999999993E-2</c:v>
                      </c:pt>
                      <c:pt idx="929">
                        <c:v>6.1844999999999997E-2</c:v>
                      </c:pt>
                      <c:pt idx="930">
                        <c:v>6.1911499999999994E-2</c:v>
                      </c:pt>
                      <c:pt idx="931">
                        <c:v>6.1977999999999998E-2</c:v>
                      </c:pt>
                      <c:pt idx="932">
                        <c:v>6.2044499999999995E-2</c:v>
                      </c:pt>
                      <c:pt idx="933">
                        <c:v>6.2111E-2</c:v>
                      </c:pt>
                      <c:pt idx="934">
                        <c:v>6.2177499999999997E-2</c:v>
                      </c:pt>
                      <c:pt idx="935">
                        <c:v>6.2243999999999994E-2</c:v>
                      </c:pt>
                      <c:pt idx="936">
                        <c:v>6.2310499999999998E-2</c:v>
                      </c:pt>
                      <c:pt idx="937">
                        <c:v>6.2376999999999995E-2</c:v>
                      </c:pt>
                      <c:pt idx="938">
                        <c:v>6.2443499999999999E-2</c:v>
                      </c:pt>
                      <c:pt idx="939">
                        <c:v>6.2509999999999996E-2</c:v>
                      </c:pt>
                      <c:pt idx="940">
                        <c:v>6.2576499999999993E-2</c:v>
                      </c:pt>
                      <c:pt idx="941">
                        <c:v>6.264299999999999E-2</c:v>
                      </c:pt>
                      <c:pt idx="942">
                        <c:v>6.2709500000000001E-2</c:v>
                      </c:pt>
                      <c:pt idx="943">
                        <c:v>6.2775999999999998E-2</c:v>
                      </c:pt>
                      <c:pt idx="944">
                        <c:v>6.2842499999999996E-2</c:v>
                      </c:pt>
                      <c:pt idx="945">
                        <c:v>6.2908999999999993E-2</c:v>
                      </c:pt>
                      <c:pt idx="946">
                        <c:v>6.297549999999999E-2</c:v>
                      </c:pt>
                      <c:pt idx="947">
                        <c:v>6.3042000000000001E-2</c:v>
                      </c:pt>
                      <c:pt idx="948">
                        <c:v>6.3108499999999998E-2</c:v>
                      </c:pt>
                      <c:pt idx="949">
                        <c:v>6.3174999999999995E-2</c:v>
                      </c:pt>
                      <c:pt idx="950">
                        <c:v>6.3241499999999992E-2</c:v>
                      </c:pt>
                      <c:pt idx="951">
                        <c:v>6.3308000000000003E-2</c:v>
                      </c:pt>
                      <c:pt idx="952">
                        <c:v>6.33745E-2</c:v>
                      </c:pt>
                      <c:pt idx="953">
                        <c:v>6.3440999999999997E-2</c:v>
                      </c:pt>
                      <c:pt idx="954">
                        <c:v>6.3507499999999995E-2</c:v>
                      </c:pt>
                      <c:pt idx="955">
                        <c:v>6.3573999999999992E-2</c:v>
                      </c:pt>
                      <c:pt idx="956">
                        <c:v>6.3640500000000003E-2</c:v>
                      </c:pt>
                      <c:pt idx="957">
                        <c:v>6.3707E-2</c:v>
                      </c:pt>
                      <c:pt idx="958">
                        <c:v>6.3773499999999997E-2</c:v>
                      </c:pt>
                      <c:pt idx="959">
                        <c:v>6.3839999999999994E-2</c:v>
                      </c:pt>
                      <c:pt idx="960">
                        <c:v>6.3906500000000005E-2</c:v>
                      </c:pt>
                      <c:pt idx="961">
                        <c:v>6.3973000000000002E-2</c:v>
                      </c:pt>
                      <c:pt idx="962">
                        <c:v>6.4039499999999999E-2</c:v>
                      </c:pt>
                      <c:pt idx="963">
                        <c:v>6.4105999999999996E-2</c:v>
                      </c:pt>
                      <c:pt idx="964">
                        <c:v>6.4172499999999993E-2</c:v>
                      </c:pt>
                      <c:pt idx="965">
                        <c:v>6.4238999999999991E-2</c:v>
                      </c:pt>
                      <c:pt idx="966">
                        <c:v>6.4305499999999988E-2</c:v>
                      </c:pt>
                      <c:pt idx="967">
                        <c:v>6.4371999999999999E-2</c:v>
                      </c:pt>
                      <c:pt idx="968">
                        <c:v>6.4438499999999996E-2</c:v>
                      </c:pt>
                      <c:pt idx="969">
                        <c:v>6.4504999999999993E-2</c:v>
                      </c:pt>
                      <c:pt idx="970">
                        <c:v>6.457149999999999E-2</c:v>
                      </c:pt>
                      <c:pt idx="971">
                        <c:v>6.4638000000000001E-2</c:v>
                      </c:pt>
                      <c:pt idx="972">
                        <c:v>6.4704499999999998E-2</c:v>
                      </c:pt>
                      <c:pt idx="973">
                        <c:v>6.4770999999999995E-2</c:v>
                      </c:pt>
                      <c:pt idx="974">
                        <c:v>6.4837499999999992E-2</c:v>
                      </c:pt>
                      <c:pt idx="975">
                        <c:v>6.4903999999999989E-2</c:v>
                      </c:pt>
                      <c:pt idx="976">
                        <c:v>6.49705E-2</c:v>
                      </c:pt>
                      <c:pt idx="977">
                        <c:v>6.5036999999999998E-2</c:v>
                      </c:pt>
                      <c:pt idx="978">
                        <c:v>6.5103499999999995E-2</c:v>
                      </c:pt>
                      <c:pt idx="979">
                        <c:v>6.5169999999999992E-2</c:v>
                      </c:pt>
                      <c:pt idx="980">
                        <c:v>6.5236500000000003E-2</c:v>
                      </c:pt>
                      <c:pt idx="981">
                        <c:v>6.5303E-2</c:v>
                      </c:pt>
                      <c:pt idx="982">
                        <c:v>6.5369499999999997E-2</c:v>
                      </c:pt>
                      <c:pt idx="983">
                        <c:v>6.5435999999999994E-2</c:v>
                      </c:pt>
                      <c:pt idx="984">
                        <c:v>6.5502499999999991E-2</c:v>
                      </c:pt>
                      <c:pt idx="985">
                        <c:v>6.5569000000000002E-2</c:v>
                      </c:pt>
                      <c:pt idx="986">
                        <c:v>6.5635499999999999E-2</c:v>
                      </c:pt>
                      <c:pt idx="987">
                        <c:v>6.5701999999999997E-2</c:v>
                      </c:pt>
                      <c:pt idx="988">
                        <c:v>6.5768499999999994E-2</c:v>
                      </c:pt>
                      <c:pt idx="989">
                        <c:v>6.5835000000000005E-2</c:v>
                      </c:pt>
                      <c:pt idx="990">
                        <c:v>6.5901500000000002E-2</c:v>
                      </c:pt>
                      <c:pt idx="991">
                        <c:v>6.5967999999999999E-2</c:v>
                      </c:pt>
                      <c:pt idx="992">
                        <c:v>6.6034499999999996E-2</c:v>
                      </c:pt>
                      <c:pt idx="993">
                        <c:v>6.6101000000000007E-2</c:v>
                      </c:pt>
                      <c:pt idx="994">
                        <c:v>6.616749999999999E-2</c:v>
                      </c:pt>
                      <c:pt idx="995">
                        <c:v>6.6233999999999987E-2</c:v>
                      </c:pt>
                      <c:pt idx="996">
                        <c:v>6.6300499999999998E-2</c:v>
                      </c:pt>
                      <c:pt idx="997">
                        <c:v>6.6366999999999995E-2</c:v>
                      </c:pt>
                      <c:pt idx="998">
                        <c:v>6.6433499999999993E-2</c:v>
                      </c:pt>
                      <c:pt idx="999">
                        <c:v>6.649999999999999E-2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Sheet1!$T$2:$T$6002</c15:sqref>
                        </c15:fullRef>
                        <c15:formulaRef>
                          <c15:sqref>Sheet1!$T$3:$T$6002</c15:sqref>
                        </c15:formulaRef>
                      </c:ext>
                    </c:extLst>
                    <c:numCache>
                      <c:formatCode>General</c:formatCode>
                      <c:ptCount val="6000"/>
                      <c:pt idx="0">
                        <c:v>6.649999999999999E-5</c:v>
                      </c:pt>
                      <c:pt idx="1">
                        <c:v>1.3299999999999998E-4</c:v>
                      </c:pt>
                      <c:pt idx="2">
                        <c:v>1.995E-4</c:v>
                      </c:pt>
                      <c:pt idx="3">
                        <c:v>2.6599999999999996E-4</c:v>
                      </c:pt>
                      <c:pt idx="4">
                        <c:v>3.325E-4</c:v>
                      </c:pt>
                      <c:pt idx="5">
                        <c:v>3.9899999999999999E-4</c:v>
                      </c:pt>
                      <c:pt idx="6">
                        <c:v>4.6549999999999993E-4</c:v>
                      </c:pt>
                      <c:pt idx="7">
                        <c:v>5.3199999999999992E-4</c:v>
                      </c:pt>
                      <c:pt idx="8">
                        <c:v>5.9849999999999997E-4</c:v>
                      </c:pt>
                      <c:pt idx="9">
                        <c:v>6.6500000000000001E-4</c:v>
                      </c:pt>
                      <c:pt idx="10">
                        <c:v>7.3149999999999995E-4</c:v>
                      </c:pt>
                      <c:pt idx="11">
                        <c:v>7.9799999999999999E-4</c:v>
                      </c:pt>
                      <c:pt idx="12">
                        <c:v>8.6450000000000003E-4</c:v>
                      </c:pt>
                      <c:pt idx="13">
                        <c:v>9.3099999999999986E-4</c:v>
                      </c:pt>
                      <c:pt idx="14">
                        <c:v>9.9749999999999991E-4</c:v>
                      </c:pt>
                      <c:pt idx="15">
                        <c:v>1.0639999999999998E-3</c:v>
                      </c:pt>
                      <c:pt idx="16">
                        <c:v>1.1305E-3</c:v>
                      </c:pt>
                      <c:pt idx="17">
                        <c:v>1.1969999999999999E-3</c:v>
                      </c:pt>
                      <c:pt idx="18">
                        <c:v>1.2634999999999999E-3</c:v>
                      </c:pt>
                      <c:pt idx="19">
                        <c:v>1.33E-3</c:v>
                      </c:pt>
                      <c:pt idx="20">
                        <c:v>1.3965E-3</c:v>
                      </c:pt>
                      <c:pt idx="21">
                        <c:v>1.4629999999999999E-3</c:v>
                      </c:pt>
                      <c:pt idx="22">
                        <c:v>1.5295E-3</c:v>
                      </c:pt>
                      <c:pt idx="23">
                        <c:v>1.596E-3</c:v>
                      </c:pt>
                      <c:pt idx="24">
                        <c:v>1.6624999999999999E-3</c:v>
                      </c:pt>
                      <c:pt idx="25">
                        <c:v>1.7290000000000001E-3</c:v>
                      </c:pt>
                      <c:pt idx="26">
                        <c:v>1.7954999999999998E-3</c:v>
                      </c:pt>
                      <c:pt idx="27">
                        <c:v>1.8619999999999997E-3</c:v>
                      </c:pt>
                      <c:pt idx="28">
                        <c:v>1.9284999999999999E-3</c:v>
                      </c:pt>
                      <c:pt idx="29">
                        <c:v>1.9949999999999998E-3</c:v>
                      </c:pt>
                      <c:pt idx="30">
                        <c:v>2.0615E-3</c:v>
                      </c:pt>
                      <c:pt idx="31">
                        <c:v>2.1279999999999997E-3</c:v>
                      </c:pt>
                      <c:pt idx="32">
                        <c:v>2.1944999999999998E-3</c:v>
                      </c:pt>
                      <c:pt idx="33">
                        <c:v>2.261E-3</c:v>
                      </c:pt>
                      <c:pt idx="34">
                        <c:v>2.3274999999999997E-3</c:v>
                      </c:pt>
                      <c:pt idx="35">
                        <c:v>2.3939999999999999E-3</c:v>
                      </c:pt>
                      <c:pt idx="36">
                        <c:v>2.4605E-3</c:v>
                      </c:pt>
                      <c:pt idx="37">
                        <c:v>2.5269999999999997E-3</c:v>
                      </c:pt>
                      <c:pt idx="38">
                        <c:v>2.5934999999999999E-3</c:v>
                      </c:pt>
                      <c:pt idx="39">
                        <c:v>2.66E-3</c:v>
                      </c:pt>
                      <c:pt idx="40">
                        <c:v>2.7265000000000002E-3</c:v>
                      </c:pt>
                      <c:pt idx="41">
                        <c:v>2.7929999999999999E-3</c:v>
                      </c:pt>
                      <c:pt idx="42">
                        <c:v>2.8594999999999996E-3</c:v>
                      </c:pt>
                      <c:pt idx="43">
                        <c:v>2.9259999999999998E-3</c:v>
                      </c:pt>
                      <c:pt idx="44">
                        <c:v>2.9924999999999995E-3</c:v>
                      </c:pt>
                      <c:pt idx="45">
                        <c:v>3.0590000000000001E-3</c:v>
                      </c:pt>
                      <c:pt idx="46">
                        <c:v>3.1254999999999998E-3</c:v>
                      </c:pt>
                      <c:pt idx="47">
                        <c:v>3.192E-3</c:v>
                      </c:pt>
                      <c:pt idx="48">
                        <c:v>3.2584999999999997E-3</c:v>
                      </c:pt>
                      <c:pt idx="49">
                        <c:v>3.3249999999999998E-3</c:v>
                      </c:pt>
                      <c:pt idx="50">
                        <c:v>3.3915E-3</c:v>
                      </c:pt>
                      <c:pt idx="51">
                        <c:v>3.4580000000000001E-3</c:v>
                      </c:pt>
                      <c:pt idx="52">
                        <c:v>3.5244999999999999E-3</c:v>
                      </c:pt>
                      <c:pt idx="53">
                        <c:v>3.5909999999999996E-3</c:v>
                      </c:pt>
                      <c:pt idx="54">
                        <c:v>3.6574999999999997E-3</c:v>
                      </c:pt>
                      <c:pt idx="55">
                        <c:v>3.7239999999999994E-3</c:v>
                      </c:pt>
                      <c:pt idx="56">
                        <c:v>3.7905E-3</c:v>
                      </c:pt>
                      <c:pt idx="57">
                        <c:v>3.8569999999999998E-3</c:v>
                      </c:pt>
                      <c:pt idx="58">
                        <c:v>3.9234999999999999E-3</c:v>
                      </c:pt>
                      <c:pt idx="59">
                        <c:v>3.9899999999999996E-3</c:v>
                      </c:pt>
                      <c:pt idx="60">
                        <c:v>4.0564999999999993E-3</c:v>
                      </c:pt>
                      <c:pt idx="61">
                        <c:v>4.1229999999999999E-3</c:v>
                      </c:pt>
                      <c:pt idx="62">
                        <c:v>4.1894999999999996E-3</c:v>
                      </c:pt>
                      <c:pt idx="63">
                        <c:v>4.2559999999999994E-3</c:v>
                      </c:pt>
                      <c:pt idx="64">
                        <c:v>4.3225E-3</c:v>
                      </c:pt>
                      <c:pt idx="65">
                        <c:v>4.3889999999999997E-3</c:v>
                      </c:pt>
                      <c:pt idx="66">
                        <c:v>4.4555000000000003E-3</c:v>
                      </c:pt>
                      <c:pt idx="67">
                        <c:v>4.522E-3</c:v>
                      </c:pt>
                      <c:pt idx="68">
                        <c:v>4.5884999999999997E-3</c:v>
                      </c:pt>
                      <c:pt idx="69">
                        <c:v>4.6549999999999994E-3</c:v>
                      </c:pt>
                      <c:pt idx="70">
                        <c:v>4.7215E-3</c:v>
                      </c:pt>
                      <c:pt idx="71">
                        <c:v>4.7879999999999997E-3</c:v>
                      </c:pt>
                      <c:pt idx="72">
                        <c:v>4.8545000000000003E-3</c:v>
                      </c:pt>
                      <c:pt idx="73">
                        <c:v>4.921E-3</c:v>
                      </c:pt>
                      <c:pt idx="74">
                        <c:v>4.9874999999999997E-3</c:v>
                      </c:pt>
                      <c:pt idx="75">
                        <c:v>5.0539999999999995E-3</c:v>
                      </c:pt>
                      <c:pt idx="76">
                        <c:v>5.1205000000000001E-3</c:v>
                      </c:pt>
                      <c:pt idx="77">
                        <c:v>5.1869999999999998E-3</c:v>
                      </c:pt>
                      <c:pt idx="78">
                        <c:v>5.2534999999999995E-3</c:v>
                      </c:pt>
                      <c:pt idx="79">
                        <c:v>5.3200000000000001E-3</c:v>
                      </c:pt>
                      <c:pt idx="80">
                        <c:v>5.3864999999999998E-3</c:v>
                      </c:pt>
                      <c:pt idx="81">
                        <c:v>5.4530000000000004E-3</c:v>
                      </c:pt>
                      <c:pt idx="82">
                        <c:v>5.5194999999999992E-3</c:v>
                      </c:pt>
                      <c:pt idx="83">
                        <c:v>5.5859999999999998E-3</c:v>
                      </c:pt>
                      <c:pt idx="84">
                        <c:v>5.6524999999999995E-3</c:v>
                      </c:pt>
                      <c:pt idx="85">
                        <c:v>5.7189999999999993E-3</c:v>
                      </c:pt>
                      <c:pt idx="86">
                        <c:v>5.7854999999999998E-3</c:v>
                      </c:pt>
                      <c:pt idx="87">
                        <c:v>5.8519999999999996E-3</c:v>
                      </c:pt>
                      <c:pt idx="88">
                        <c:v>5.9185000000000001E-3</c:v>
                      </c:pt>
                      <c:pt idx="89">
                        <c:v>5.984999999999999E-3</c:v>
                      </c:pt>
                      <c:pt idx="90">
                        <c:v>6.0514999999999996E-3</c:v>
                      </c:pt>
                      <c:pt idx="91">
                        <c:v>6.1180000000000002E-3</c:v>
                      </c:pt>
                      <c:pt idx="92">
                        <c:v>6.184499999999999E-3</c:v>
                      </c:pt>
                      <c:pt idx="93">
                        <c:v>6.2509999999999996E-3</c:v>
                      </c:pt>
                      <c:pt idx="94">
                        <c:v>6.3174999999999993E-3</c:v>
                      </c:pt>
                      <c:pt idx="95">
                        <c:v>6.3839999999999999E-3</c:v>
                      </c:pt>
                      <c:pt idx="96">
                        <c:v>6.4505000000000005E-3</c:v>
                      </c:pt>
                      <c:pt idx="97">
                        <c:v>6.5169999999999994E-3</c:v>
                      </c:pt>
                      <c:pt idx="98">
                        <c:v>6.5834999999999999E-3</c:v>
                      </c:pt>
                      <c:pt idx="99">
                        <c:v>6.6499999999999997E-3</c:v>
                      </c:pt>
                      <c:pt idx="100">
                        <c:v>6.7164999999999994E-3</c:v>
                      </c:pt>
                      <c:pt idx="101">
                        <c:v>6.783E-3</c:v>
                      </c:pt>
                      <c:pt idx="102">
                        <c:v>6.8494999999999997E-3</c:v>
                      </c:pt>
                      <c:pt idx="103">
                        <c:v>6.9160000000000003E-3</c:v>
                      </c:pt>
                      <c:pt idx="104">
                        <c:v>6.9824999999999991E-3</c:v>
                      </c:pt>
                      <c:pt idx="105">
                        <c:v>7.0489999999999997E-3</c:v>
                      </c:pt>
                      <c:pt idx="106">
                        <c:v>7.1155000000000003E-3</c:v>
                      </c:pt>
                      <c:pt idx="107">
                        <c:v>7.1819999999999991E-3</c:v>
                      </c:pt>
                      <c:pt idx="108">
                        <c:v>7.2484999999999997E-3</c:v>
                      </c:pt>
                      <c:pt idx="109">
                        <c:v>7.3149999999999995E-3</c:v>
                      </c:pt>
                      <c:pt idx="110">
                        <c:v>7.3815E-3</c:v>
                      </c:pt>
                      <c:pt idx="111">
                        <c:v>7.4479999999999989E-3</c:v>
                      </c:pt>
                      <c:pt idx="112">
                        <c:v>7.5144999999999995E-3</c:v>
                      </c:pt>
                      <c:pt idx="113">
                        <c:v>7.5810000000000001E-3</c:v>
                      </c:pt>
                      <c:pt idx="114">
                        <c:v>7.6474999999999989E-3</c:v>
                      </c:pt>
                      <c:pt idx="115">
                        <c:v>7.7139999999999995E-3</c:v>
                      </c:pt>
                      <c:pt idx="116">
                        <c:v>7.7804999999999992E-3</c:v>
                      </c:pt>
                      <c:pt idx="117">
                        <c:v>7.8469999999999998E-3</c:v>
                      </c:pt>
                      <c:pt idx="118">
                        <c:v>7.9135000000000004E-3</c:v>
                      </c:pt>
                      <c:pt idx="119">
                        <c:v>7.9799999999999992E-3</c:v>
                      </c:pt>
                      <c:pt idx="120">
                        <c:v>8.0464999999999998E-3</c:v>
                      </c:pt>
                      <c:pt idx="121">
                        <c:v>8.1129999999999987E-3</c:v>
                      </c:pt>
                      <c:pt idx="122">
                        <c:v>8.1794999999999993E-3</c:v>
                      </c:pt>
                      <c:pt idx="123">
                        <c:v>8.2459999999999999E-3</c:v>
                      </c:pt>
                      <c:pt idx="124">
                        <c:v>8.3124999999999987E-3</c:v>
                      </c:pt>
                      <c:pt idx="125">
                        <c:v>8.3789999999999993E-3</c:v>
                      </c:pt>
                      <c:pt idx="126">
                        <c:v>8.4454999999999999E-3</c:v>
                      </c:pt>
                      <c:pt idx="127">
                        <c:v>8.5119999999999987E-3</c:v>
                      </c:pt>
                      <c:pt idx="128">
                        <c:v>8.5784999999999993E-3</c:v>
                      </c:pt>
                      <c:pt idx="129">
                        <c:v>8.6449999999999999E-3</c:v>
                      </c:pt>
                      <c:pt idx="130">
                        <c:v>8.7115000000000005E-3</c:v>
                      </c:pt>
                      <c:pt idx="131">
                        <c:v>8.7779999999999993E-3</c:v>
                      </c:pt>
                      <c:pt idx="132">
                        <c:v>8.8444999999999999E-3</c:v>
                      </c:pt>
                      <c:pt idx="133">
                        <c:v>8.9110000000000005E-3</c:v>
                      </c:pt>
                      <c:pt idx="134">
                        <c:v>8.9774999999999994E-3</c:v>
                      </c:pt>
                      <c:pt idx="135">
                        <c:v>9.044E-3</c:v>
                      </c:pt>
                      <c:pt idx="136">
                        <c:v>9.1104999999999988E-3</c:v>
                      </c:pt>
                      <c:pt idx="137">
                        <c:v>9.1769999999999994E-3</c:v>
                      </c:pt>
                      <c:pt idx="138">
                        <c:v>9.2435E-3</c:v>
                      </c:pt>
                      <c:pt idx="139">
                        <c:v>9.3099999999999988E-3</c:v>
                      </c:pt>
                      <c:pt idx="140">
                        <c:v>9.3764999999999994E-3</c:v>
                      </c:pt>
                      <c:pt idx="141">
                        <c:v>9.443E-3</c:v>
                      </c:pt>
                      <c:pt idx="142">
                        <c:v>9.5094999999999989E-3</c:v>
                      </c:pt>
                      <c:pt idx="143">
                        <c:v>9.5759999999999994E-3</c:v>
                      </c:pt>
                      <c:pt idx="144">
                        <c:v>9.6425E-3</c:v>
                      </c:pt>
                      <c:pt idx="145">
                        <c:v>9.7090000000000006E-3</c:v>
                      </c:pt>
                      <c:pt idx="146">
                        <c:v>9.7754999999999995E-3</c:v>
                      </c:pt>
                      <c:pt idx="147">
                        <c:v>9.8420000000000001E-3</c:v>
                      </c:pt>
                      <c:pt idx="148">
                        <c:v>9.9084999999999989E-3</c:v>
                      </c:pt>
                      <c:pt idx="149">
                        <c:v>9.9749999999999995E-3</c:v>
                      </c:pt>
                      <c:pt idx="150">
                        <c:v>1.0041499999999998E-2</c:v>
                      </c:pt>
                      <c:pt idx="151">
                        <c:v>1.0107999999999999E-2</c:v>
                      </c:pt>
                      <c:pt idx="152">
                        <c:v>1.01745E-2</c:v>
                      </c:pt>
                      <c:pt idx="153">
                        <c:v>1.0241E-2</c:v>
                      </c:pt>
                      <c:pt idx="154">
                        <c:v>1.0307500000000001E-2</c:v>
                      </c:pt>
                      <c:pt idx="155">
                        <c:v>1.0374E-2</c:v>
                      </c:pt>
                      <c:pt idx="156">
                        <c:v>1.0440499999999998E-2</c:v>
                      </c:pt>
                      <c:pt idx="157">
                        <c:v>1.0506999999999999E-2</c:v>
                      </c:pt>
                      <c:pt idx="158">
                        <c:v>1.05735E-2</c:v>
                      </c:pt>
                      <c:pt idx="159">
                        <c:v>1.064E-2</c:v>
                      </c:pt>
                      <c:pt idx="160">
                        <c:v>1.0706499999999999E-2</c:v>
                      </c:pt>
                      <c:pt idx="161">
                        <c:v>1.0773E-2</c:v>
                      </c:pt>
                      <c:pt idx="162">
                        <c:v>1.08395E-2</c:v>
                      </c:pt>
                      <c:pt idx="163">
                        <c:v>1.0906000000000001E-2</c:v>
                      </c:pt>
                      <c:pt idx="164">
                        <c:v>1.0972499999999998E-2</c:v>
                      </c:pt>
                      <c:pt idx="165">
                        <c:v>1.1038999999999998E-2</c:v>
                      </c:pt>
                      <c:pt idx="166">
                        <c:v>1.1105499999999999E-2</c:v>
                      </c:pt>
                      <c:pt idx="167">
                        <c:v>1.1172E-2</c:v>
                      </c:pt>
                      <c:pt idx="168">
                        <c:v>1.12385E-2</c:v>
                      </c:pt>
                      <c:pt idx="169">
                        <c:v>1.1304999999999999E-2</c:v>
                      </c:pt>
                      <c:pt idx="170">
                        <c:v>1.13715E-2</c:v>
                      </c:pt>
                      <c:pt idx="171">
                        <c:v>1.1437999999999999E-2</c:v>
                      </c:pt>
                      <c:pt idx="172">
                        <c:v>1.1504499999999999E-2</c:v>
                      </c:pt>
                      <c:pt idx="173">
                        <c:v>1.1571E-2</c:v>
                      </c:pt>
                      <c:pt idx="174">
                        <c:v>1.1637499999999999E-2</c:v>
                      </c:pt>
                      <c:pt idx="175">
                        <c:v>1.1703999999999999E-2</c:v>
                      </c:pt>
                      <c:pt idx="176">
                        <c:v>1.17705E-2</c:v>
                      </c:pt>
                      <c:pt idx="177">
                        <c:v>1.1837E-2</c:v>
                      </c:pt>
                      <c:pt idx="178">
                        <c:v>1.1903500000000001E-2</c:v>
                      </c:pt>
                      <c:pt idx="179">
                        <c:v>1.1969999999999998E-2</c:v>
                      </c:pt>
                      <c:pt idx="180">
                        <c:v>1.2036499999999999E-2</c:v>
                      </c:pt>
                      <c:pt idx="181">
                        <c:v>1.2102999999999999E-2</c:v>
                      </c:pt>
                      <c:pt idx="182">
                        <c:v>1.21695E-2</c:v>
                      </c:pt>
                      <c:pt idx="183">
                        <c:v>1.2236E-2</c:v>
                      </c:pt>
                      <c:pt idx="184">
                        <c:v>1.2302499999999999E-2</c:v>
                      </c:pt>
                      <c:pt idx="185">
                        <c:v>1.2368999999999998E-2</c:v>
                      </c:pt>
                      <c:pt idx="186">
                        <c:v>1.2435499999999999E-2</c:v>
                      </c:pt>
                      <c:pt idx="187">
                        <c:v>1.2501999999999999E-2</c:v>
                      </c:pt>
                      <c:pt idx="188">
                        <c:v>1.25685E-2</c:v>
                      </c:pt>
                      <c:pt idx="189">
                        <c:v>1.2634999999999999E-2</c:v>
                      </c:pt>
                      <c:pt idx="190">
                        <c:v>1.2701499999999999E-2</c:v>
                      </c:pt>
                      <c:pt idx="191">
                        <c:v>1.2768E-2</c:v>
                      </c:pt>
                      <c:pt idx="192">
                        <c:v>1.28345E-2</c:v>
                      </c:pt>
                      <c:pt idx="193">
                        <c:v>1.2901000000000001E-2</c:v>
                      </c:pt>
                      <c:pt idx="194">
                        <c:v>1.2967499999999998E-2</c:v>
                      </c:pt>
                      <c:pt idx="195">
                        <c:v>1.3033999999999999E-2</c:v>
                      </c:pt>
                      <c:pt idx="196">
                        <c:v>1.3100499999999999E-2</c:v>
                      </c:pt>
                      <c:pt idx="197">
                        <c:v>1.3167E-2</c:v>
                      </c:pt>
                      <c:pt idx="198">
                        <c:v>1.32335E-2</c:v>
                      </c:pt>
                      <c:pt idx="199">
                        <c:v>1.3299999999999999E-2</c:v>
                      </c:pt>
                      <c:pt idx="200">
                        <c:v>1.3366499999999998E-2</c:v>
                      </c:pt>
                      <c:pt idx="201">
                        <c:v>1.3432999999999999E-2</c:v>
                      </c:pt>
                      <c:pt idx="202">
                        <c:v>1.3499499999999999E-2</c:v>
                      </c:pt>
                      <c:pt idx="203">
                        <c:v>1.3566E-2</c:v>
                      </c:pt>
                      <c:pt idx="204">
                        <c:v>1.3632499999999999E-2</c:v>
                      </c:pt>
                      <c:pt idx="205">
                        <c:v>1.3698999999999999E-2</c:v>
                      </c:pt>
                      <c:pt idx="206">
                        <c:v>1.37655E-2</c:v>
                      </c:pt>
                      <c:pt idx="207">
                        <c:v>1.3832000000000001E-2</c:v>
                      </c:pt>
                      <c:pt idx="208">
                        <c:v>1.3898500000000001E-2</c:v>
                      </c:pt>
                      <c:pt idx="209">
                        <c:v>1.3964999999999998E-2</c:v>
                      </c:pt>
                      <c:pt idx="210">
                        <c:v>1.4031499999999999E-2</c:v>
                      </c:pt>
                      <c:pt idx="211">
                        <c:v>1.4097999999999999E-2</c:v>
                      </c:pt>
                      <c:pt idx="212">
                        <c:v>1.41645E-2</c:v>
                      </c:pt>
                      <c:pt idx="213">
                        <c:v>1.4231000000000001E-2</c:v>
                      </c:pt>
                      <c:pt idx="214">
                        <c:v>1.4297499999999998E-2</c:v>
                      </c:pt>
                      <c:pt idx="215">
                        <c:v>1.4363999999999998E-2</c:v>
                      </c:pt>
                      <c:pt idx="216">
                        <c:v>1.4430499999999999E-2</c:v>
                      </c:pt>
                      <c:pt idx="217">
                        <c:v>1.4496999999999999E-2</c:v>
                      </c:pt>
                      <c:pt idx="218">
                        <c:v>1.45635E-2</c:v>
                      </c:pt>
                      <c:pt idx="219">
                        <c:v>1.4629999999999999E-2</c:v>
                      </c:pt>
                      <c:pt idx="220">
                        <c:v>1.4696499999999999E-2</c:v>
                      </c:pt>
                      <c:pt idx="221">
                        <c:v>1.4763E-2</c:v>
                      </c:pt>
                      <c:pt idx="222">
                        <c:v>1.4829500000000001E-2</c:v>
                      </c:pt>
                      <c:pt idx="223">
                        <c:v>1.4895999999999998E-2</c:v>
                      </c:pt>
                      <c:pt idx="224">
                        <c:v>1.4962499999999998E-2</c:v>
                      </c:pt>
                      <c:pt idx="225">
                        <c:v>1.5028999999999999E-2</c:v>
                      </c:pt>
                      <c:pt idx="226">
                        <c:v>1.50955E-2</c:v>
                      </c:pt>
                      <c:pt idx="227">
                        <c:v>1.5162E-2</c:v>
                      </c:pt>
                      <c:pt idx="228">
                        <c:v>1.5228499999999999E-2</c:v>
                      </c:pt>
                      <c:pt idx="229">
                        <c:v>1.5294999999999998E-2</c:v>
                      </c:pt>
                      <c:pt idx="230">
                        <c:v>1.5361499999999998E-2</c:v>
                      </c:pt>
                      <c:pt idx="231">
                        <c:v>1.5427999999999999E-2</c:v>
                      </c:pt>
                      <c:pt idx="232">
                        <c:v>1.54945E-2</c:v>
                      </c:pt>
                      <c:pt idx="233">
                        <c:v>1.5560999999999998E-2</c:v>
                      </c:pt>
                      <c:pt idx="234">
                        <c:v>1.5627499999999999E-2</c:v>
                      </c:pt>
                      <c:pt idx="235">
                        <c:v>1.5694E-2</c:v>
                      </c:pt>
                      <c:pt idx="236">
                        <c:v>1.57605E-2</c:v>
                      </c:pt>
                      <c:pt idx="237">
                        <c:v>1.5827000000000001E-2</c:v>
                      </c:pt>
                      <c:pt idx="238">
                        <c:v>1.5893499999999998E-2</c:v>
                      </c:pt>
                      <c:pt idx="239">
                        <c:v>1.5959999999999998E-2</c:v>
                      </c:pt>
                      <c:pt idx="240">
                        <c:v>1.6026499999999999E-2</c:v>
                      </c:pt>
                      <c:pt idx="241">
                        <c:v>1.6093E-2</c:v>
                      </c:pt>
                      <c:pt idx="242">
                        <c:v>1.61595E-2</c:v>
                      </c:pt>
                      <c:pt idx="243">
                        <c:v>1.6225999999999997E-2</c:v>
                      </c:pt>
                      <c:pt idx="244">
                        <c:v>1.6292499999999998E-2</c:v>
                      </c:pt>
                      <c:pt idx="245">
                        <c:v>1.6358999999999999E-2</c:v>
                      </c:pt>
                      <c:pt idx="246">
                        <c:v>1.6425499999999999E-2</c:v>
                      </c:pt>
                      <c:pt idx="247">
                        <c:v>1.6492E-2</c:v>
                      </c:pt>
                      <c:pt idx="248">
                        <c:v>1.6558499999999997E-2</c:v>
                      </c:pt>
                      <c:pt idx="249">
                        <c:v>1.6624999999999997E-2</c:v>
                      </c:pt>
                      <c:pt idx="250">
                        <c:v>1.6691499999999998E-2</c:v>
                      </c:pt>
                      <c:pt idx="251">
                        <c:v>1.6757999999999999E-2</c:v>
                      </c:pt>
                      <c:pt idx="252">
                        <c:v>1.6824499999999999E-2</c:v>
                      </c:pt>
                      <c:pt idx="253">
                        <c:v>1.6891E-2</c:v>
                      </c:pt>
                      <c:pt idx="254">
                        <c:v>1.69575E-2</c:v>
                      </c:pt>
                      <c:pt idx="255">
                        <c:v>1.7023999999999997E-2</c:v>
                      </c:pt>
                      <c:pt idx="256">
                        <c:v>1.7090499999999998E-2</c:v>
                      </c:pt>
                      <c:pt idx="257">
                        <c:v>1.7156999999999999E-2</c:v>
                      </c:pt>
                      <c:pt idx="258">
                        <c:v>1.7223499999999999E-2</c:v>
                      </c:pt>
                      <c:pt idx="259">
                        <c:v>1.729E-2</c:v>
                      </c:pt>
                      <c:pt idx="260">
                        <c:v>1.73565E-2</c:v>
                      </c:pt>
                      <c:pt idx="261">
                        <c:v>1.7423000000000001E-2</c:v>
                      </c:pt>
                      <c:pt idx="262">
                        <c:v>1.7489500000000002E-2</c:v>
                      </c:pt>
                      <c:pt idx="263">
                        <c:v>1.7555999999999999E-2</c:v>
                      </c:pt>
                      <c:pt idx="264">
                        <c:v>1.7622499999999999E-2</c:v>
                      </c:pt>
                      <c:pt idx="265">
                        <c:v>1.7689E-2</c:v>
                      </c:pt>
                      <c:pt idx="266">
                        <c:v>1.77555E-2</c:v>
                      </c:pt>
                      <c:pt idx="267">
                        <c:v>1.7822000000000001E-2</c:v>
                      </c:pt>
                      <c:pt idx="268">
                        <c:v>1.7888499999999998E-2</c:v>
                      </c:pt>
                      <c:pt idx="269">
                        <c:v>1.7954999999999999E-2</c:v>
                      </c:pt>
                      <c:pt idx="270">
                        <c:v>1.8021499999999999E-2</c:v>
                      </c:pt>
                      <c:pt idx="271">
                        <c:v>1.8088E-2</c:v>
                      </c:pt>
                      <c:pt idx="272">
                        <c:v>1.81545E-2</c:v>
                      </c:pt>
                      <c:pt idx="273">
                        <c:v>1.8220999999999998E-2</c:v>
                      </c:pt>
                      <c:pt idx="274">
                        <c:v>1.8287499999999998E-2</c:v>
                      </c:pt>
                      <c:pt idx="275">
                        <c:v>1.8353999999999999E-2</c:v>
                      </c:pt>
                      <c:pt idx="276">
                        <c:v>1.8420499999999999E-2</c:v>
                      </c:pt>
                      <c:pt idx="277">
                        <c:v>1.8487E-2</c:v>
                      </c:pt>
                      <c:pt idx="278">
                        <c:v>1.8553499999999997E-2</c:v>
                      </c:pt>
                      <c:pt idx="279">
                        <c:v>1.8619999999999998E-2</c:v>
                      </c:pt>
                      <c:pt idx="280">
                        <c:v>1.8686499999999998E-2</c:v>
                      </c:pt>
                      <c:pt idx="281">
                        <c:v>1.8752999999999999E-2</c:v>
                      </c:pt>
                      <c:pt idx="282">
                        <c:v>1.8819499999999999E-2</c:v>
                      </c:pt>
                      <c:pt idx="283">
                        <c:v>1.8886E-2</c:v>
                      </c:pt>
                      <c:pt idx="284">
                        <c:v>1.8952499999999997E-2</c:v>
                      </c:pt>
                      <c:pt idx="285">
                        <c:v>1.9018999999999998E-2</c:v>
                      </c:pt>
                      <c:pt idx="286">
                        <c:v>1.9085499999999998E-2</c:v>
                      </c:pt>
                      <c:pt idx="287">
                        <c:v>1.9151999999999999E-2</c:v>
                      </c:pt>
                      <c:pt idx="288">
                        <c:v>1.9218499999999999E-2</c:v>
                      </c:pt>
                      <c:pt idx="289">
                        <c:v>1.9285E-2</c:v>
                      </c:pt>
                      <c:pt idx="290">
                        <c:v>1.9351500000000001E-2</c:v>
                      </c:pt>
                      <c:pt idx="291">
                        <c:v>1.9418000000000001E-2</c:v>
                      </c:pt>
                      <c:pt idx="292">
                        <c:v>1.9484499999999998E-2</c:v>
                      </c:pt>
                      <c:pt idx="293">
                        <c:v>1.9550999999999999E-2</c:v>
                      </c:pt>
                      <c:pt idx="294">
                        <c:v>1.96175E-2</c:v>
                      </c:pt>
                      <c:pt idx="295">
                        <c:v>1.9684E-2</c:v>
                      </c:pt>
                      <c:pt idx="296">
                        <c:v>1.9750500000000001E-2</c:v>
                      </c:pt>
                      <c:pt idx="297">
                        <c:v>1.9816999999999998E-2</c:v>
                      </c:pt>
                      <c:pt idx="298">
                        <c:v>1.9883499999999998E-2</c:v>
                      </c:pt>
                      <c:pt idx="299">
                        <c:v>1.9949999999999999E-2</c:v>
                      </c:pt>
                      <c:pt idx="300">
                        <c:v>2.0016499999999996E-2</c:v>
                      </c:pt>
                      <c:pt idx="301">
                        <c:v>2.0082999999999997E-2</c:v>
                      </c:pt>
                      <c:pt idx="302">
                        <c:v>2.0149499999999997E-2</c:v>
                      </c:pt>
                      <c:pt idx="303">
                        <c:v>2.0215999999999998E-2</c:v>
                      </c:pt>
                      <c:pt idx="304">
                        <c:v>2.0282499999999998E-2</c:v>
                      </c:pt>
                      <c:pt idx="305">
                        <c:v>2.0348999999999999E-2</c:v>
                      </c:pt>
                      <c:pt idx="306">
                        <c:v>2.04155E-2</c:v>
                      </c:pt>
                      <c:pt idx="307">
                        <c:v>2.0482E-2</c:v>
                      </c:pt>
                      <c:pt idx="308">
                        <c:v>2.0548500000000001E-2</c:v>
                      </c:pt>
                      <c:pt idx="309">
                        <c:v>2.0615000000000001E-2</c:v>
                      </c:pt>
                      <c:pt idx="310">
                        <c:v>2.0681499999999998E-2</c:v>
                      </c:pt>
                      <c:pt idx="311">
                        <c:v>2.0747999999999999E-2</c:v>
                      </c:pt>
                      <c:pt idx="312">
                        <c:v>2.08145E-2</c:v>
                      </c:pt>
                      <c:pt idx="313">
                        <c:v>2.0880999999999997E-2</c:v>
                      </c:pt>
                      <c:pt idx="314">
                        <c:v>2.0947499999999997E-2</c:v>
                      </c:pt>
                      <c:pt idx="315">
                        <c:v>2.1013999999999998E-2</c:v>
                      </c:pt>
                      <c:pt idx="316">
                        <c:v>2.1080499999999999E-2</c:v>
                      </c:pt>
                      <c:pt idx="317">
                        <c:v>2.1146999999999999E-2</c:v>
                      </c:pt>
                      <c:pt idx="318">
                        <c:v>2.12135E-2</c:v>
                      </c:pt>
                      <c:pt idx="319">
                        <c:v>2.128E-2</c:v>
                      </c:pt>
                      <c:pt idx="320">
                        <c:v>2.1346499999999997E-2</c:v>
                      </c:pt>
                      <c:pt idx="321">
                        <c:v>2.1412999999999998E-2</c:v>
                      </c:pt>
                      <c:pt idx="322">
                        <c:v>2.1479499999999999E-2</c:v>
                      </c:pt>
                      <c:pt idx="323">
                        <c:v>2.1545999999999999E-2</c:v>
                      </c:pt>
                      <c:pt idx="324">
                        <c:v>2.16125E-2</c:v>
                      </c:pt>
                      <c:pt idx="325">
                        <c:v>2.1679E-2</c:v>
                      </c:pt>
                      <c:pt idx="326">
                        <c:v>2.1745500000000001E-2</c:v>
                      </c:pt>
                      <c:pt idx="327">
                        <c:v>2.1812000000000002E-2</c:v>
                      </c:pt>
                      <c:pt idx="328">
                        <c:v>2.1878500000000002E-2</c:v>
                      </c:pt>
                      <c:pt idx="329">
                        <c:v>2.1944999999999996E-2</c:v>
                      </c:pt>
                      <c:pt idx="330">
                        <c:v>2.2011499999999996E-2</c:v>
                      </c:pt>
                      <c:pt idx="331">
                        <c:v>2.2077999999999997E-2</c:v>
                      </c:pt>
                      <c:pt idx="332">
                        <c:v>2.2144499999999998E-2</c:v>
                      </c:pt>
                      <c:pt idx="333">
                        <c:v>2.2210999999999998E-2</c:v>
                      </c:pt>
                      <c:pt idx="334">
                        <c:v>2.2277499999999999E-2</c:v>
                      </c:pt>
                      <c:pt idx="335">
                        <c:v>2.2343999999999999E-2</c:v>
                      </c:pt>
                      <c:pt idx="336">
                        <c:v>2.24105E-2</c:v>
                      </c:pt>
                      <c:pt idx="337">
                        <c:v>2.2477E-2</c:v>
                      </c:pt>
                      <c:pt idx="338">
                        <c:v>2.2543500000000001E-2</c:v>
                      </c:pt>
                      <c:pt idx="339">
                        <c:v>2.2609999999999998E-2</c:v>
                      </c:pt>
                      <c:pt idx="340">
                        <c:v>2.2676499999999999E-2</c:v>
                      </c:pt>
                      <c:pt idx="341">
                        <c:v>2.2742999999999999E-2</c:v>
                      </c:pt>
                      <c:pt idx="342">
                        <c:v>2.2809499999999996E-2</c:v>
                      </c:pt>
                      <c:pt idx="343">
                        <c:v>2.2875999999999997E-2</c:v>
                      </c:pt>
                      <c:pt idx="344">
                        <c:v>2.2942499999999998E-2</c:v>
                      </c:pt>
                      <c:pt idx="345">
                        <c:v>2.3008999999999998E-2</c:v>
                      </c:pt>
                      <c:pt idx="346">
                        <c:v>2.3075499999999999E-2</c:v>
                      </c:pt>
                      <c:pt idx="347">
                        <c:v>2.3141999999999999E-2</c:v>
                      </c:pt>
                      <c:pt idx="348">
                        <c:v>2.32085E-2</c:v>
                      </c:pt>
                      <c:pt idx="349">
                        <c:v>2.3274999999999997E-2</c:v>
                      </c:pt>
                      <c:pt idx="350">
                        <c:v>2.3341499999999998E-2</c:v>
                      </c:pt>
                      <c:pt idx="351">
                        <c:v>2.3407999999999998E-2</c:v>
                      </c:pt>
                      <c:pt idx="352">
                        <c:v>2.3474499999999999E-2</c:v>
                      </c:pt>
                      <c:pt idx="353">
                        <c:v>2.3540999999999999E-2</c:v>
                      </c:pt>
                      <c:pt idx="354">
                        <c:v>2.36075E-2</c:v>
                      </c:pt>
                      <c:pt idx="355">
                        <c:v>2.3674000000000001E-2</c:v>
                      </c:pt>
                      <c:pt idx="356">
                        <c:v>2.3740500000000001E-2</c:v>
                      </c:pt>
                      <c:pt idx="357">
                        <c:v>2.3807000000000002E-2</c:v>
                      </c:pt>
                      <c:pt idx="358">
                        <c:v>2.3873500000000002E-2</c:v>
                      </c:pt>
                      <c:pt idx="359">
                        <c:v>2.3939999999999996E-2</c:v>
                      </c:pt>
                      <c:pt idx="360">
                        <c:v>2.4006499999999997E-2</c:v>
                      </c:pt>
                      <c:pt idx="361">
                        <c:v>2.4072999999999997E-2</c:v>
                      </c:pt>
                      <c:pt idx="362">
                        <c:v>2.4139499999999998E-2</c:v>
                      </c:pt>
                      <c:pt idx="363">
                        <c:v>2.4205999999999998E-2</c:v>
                      </c:pt>
                      <c:pt idx="364">
                        <c:v>2.4272499999999999E-2</c:v>
                      </c:pt>
                      <c:pt idx="365">
                        <c:v>2.4339E-2</c:v>
                      </c:pt>
                      <c:pt idx="366">
                        <c:v>2.44055E-2</c:v>
                      </c:pt>
                      <c:pt idx="367">
                        <c:v>2.4472000000000001E-2</c:v>
                      </c:pt>
                      <c:pt idx="368">
                        <c:v>2.4538500000000001E-2</c:v>
                      </c:pt>
                      <c:pt idx="369">
                        <c:v>2.4604999999999998E-2</c:v>
                      </c:pt>
                      <c:pt idx="370">
                        <c:v>2.4671499999999999E-2</c:v>
                      </c:pt>
                      <c:pt idx="371">
                        <c:v>2.4737999999999996E-2</c:v>
                      </c:pt>
                      <c:pt idx="372">
                        <c:v>2.4804499999999997E-2</c:v>
                      </c:pt>
                      <c:pt idx="373">
                        <c:v>2.4870999999999997E-2</c:v>
                      </c:pt>
                      <c:pt idx="374">
                        <c:v>2.4937499999999998E-2</c:v>
                      </c:pt>
                      <c:pt idx="375">
                        <c:v>2.5003999999999998E-2</c:v>
                      </c:pt>
                      <c:pt idx="376">
                        <c:v>2.5070499999999999E-2</c:v>
                      </c:pt>
                      <c:pt idx="377">
                        <c:v>2.5137E-2</c:v>
                      </c:pt>
                      <c:pt idx="378">
                        <c:v>2.52035E-2</c:v>
                      </c:pt>
                      <c:pt idx="379">
                        <c:v>2.5269999999999997E-2</c:v>
                      </c:pt>
                      <c:pt idx="380">
                        <c:v>2.5336499999999998E-2</c:v>
                      </c:pt>
                      <c:pt idx="381">
                        <c:v>2.5402999999999998E-2</c:v>
                      </c:pt>
                      <c:pt idx="382">
                        <c:v>2.5469499999999999E-2</c:v>
                      </c:pt>
                      <c:pt idx="383">
                        <c:v>2.5536E-2</c:v>
                      </c:pt>
                      <c:pt idx="384">
                        <c:v>2.56025E-2</c:v>
                      </c:pt>
                      <c:pt idx="385">
                        <c:v>2.5669000000000001E-2</c:v>
                      </c:pt>
                      <c:pt idx="386">
                        <c:v>2.5735500000000001E-2</c:v>
                      </c:pt>
                      <c:pt idx="387">
                        <c:v>2.5802000000000002E-2</c:v>
                      </c:pt>
                      <c:pt idx="388">
                        <c:v>2.5868499999999996E-2</c:v>
                      </c:pt>
                      <c:pt idx="389">
                        <c:v>2.5934999999999996E-2</c:v>
                      </c:pt>
                      <c:pt idx="390">
                        <c:v>2.6001499999999997E-2</c:v>
                      </c:pt>
                      <c:pt idx="391">
                        <c:v>2.6067999999999997E-2</c:v>
                      </c:pt>
                      <c:pt idx="392">
                        <c:v>2.6134499999999998E-2</c:v>
                      </c:pt>
                      <c:pt idx="393">
                        <c:v>2.6200999999999999E-2</c:v>
                      </c:pt>
                      <c:pt idx="394">
                        <c:v>2.6267499999999999E-2</c:v>
                      </c:pt>
                      <c:pt idx="395">
                        <c:v>2.6334E-2</c:v>
                      </c:pt>
                      <c:pt idx="396">
                        <c:v>2.64005E-2</c:v>
                      </c:pt>
                      <c:pt idx="397">
                        <c:v>2.6467000000000001E-2</c:v>
                      </c:pt>
                      <c:pt idx="398">
                        <c:v>2.6533499999999998E-2</c:v>
                      </c:pt>
                      <c:pt idx="399">
                        <c:v>2.6599999999999999E-2</c:v>
                      </c:pt>
                      <c:pt idx="400">
                        <c:v>2.6666499999999996E-2</c:v>
                      </c:pt>
                      <c:pt idx="401">
                        <c:v>2.6732999999999996E-2</c:v>
                      </c:pt>
                      <c:pt idx="402">
                        <c:v>2.6799499999999997E-2</c:v>
                      </c:pt>
                      <c:pt idx="403">
                        <c:v>2.6865999999999998E-2</c:v>
                      </c:pt>
                      <c:pt idx="404">
                        <c:v>2.6932499999999998E-2</c:v>
                      </c:pt>
                      <c:pt idx="405">
                        <c:v>2.6998999999999999E-2</c:v>
                      </c:pt>
                      <c:pt idx="406">
                        <c:v>2.7065499999999999E-2</c:v>
                      </c:pt>
                      <c:pt idx="407">
                        <c:v>2.7132E-2</c:v>
                      </c:pt>
                      <c:pt idx="408">
                        <c:v>2.7198499999999997E-2</c:v>
                      </c:pt>
                      <c:pt idx="409">
                        <c:v>2.7264999999999998E-2</c:v>
                      </c:pt>
                      <c:pt idx="410">
                        <c:v>2.7331499999999998E-2</c:v>
                      </c:pt>
                      <c:pt idx="411">
                        <c:v>2.7397999999999999E-2</c:v>
                      </c:pt>
                      <c:pt idx="412">
                        <c:v>2.7464499999999999E-2</c:v>
                      </c:pt>
                      <c:pt idx="413">
                        <c:v>2.7531E-2</c:v>
                      </c:pt>
                      <c:pt idx="414">
                        <c:v>2.7597500000000001E-2</c:v>
                      </c:pt>
                      <c:pt idx="415">
                        <c:v>2.7664000000000001E-2</c:v>
                      </c:pt>
                      <c:pt idx="416">
                        <c:v>2.7730500000000002E-2</c:v>
                      </c:pt>
                      <c:pt idx="417">
                        <c:v>2.7797000000000002E-2</c:v>
                      </c:pt>
                      <c:pt idx="418">
                        <c:v>2.7863499999999996E-2</c:v>
                      </c:pt>
                      <c:pt idx="419">
                        <c:v>2.7929999999999996E-2</c:v>
                      </c:pt>
                      <c:pt idx="420">
                        <c:v>2.7996499999999997E-2</c:v>
                      </c:pt>
                      <c:pt idx="421">
                        <c:v>2.8062999999999998E-2</c:v>
                      </c:pt>
                      <c:pt idx="422">
                        <c:v>2.8129499999999998E-2</c:v>
                      </c:pt>
                      <c:pt idx="423">
                        <c:v>2.8195999999999999E-2</c:v>
                      </c:pt>
                      <c:pt idx="424">
                        <c:v>2.8262499999999999E-2</c:v>
                      </c:pt>
                      <c:pt idx="425">
                        <c:v>2.8329E-2</c:v>
                      </c:pt>
                      <c:pt idx="426">
                        <c:v>2.8395500000000001E-2</c:v>
                      </c:pt>
                      <c:pt idx="427">
                        <c:v>2.8462000000000001E-2</c:v>
                      </c:pt>
                      <c:pt idx="428">
                        <c:v>2.8528499999999998E-2</c:v>
                      </c:pt>
                      <c:pt idx="429">
                        <c:v>2.8594999999999995E-2</c:v>
                      </c:pt>
                      <c:pt idx="430">
                        <c:v>2.8661499999999996E-2</c:v>
                      </c:pt>
                      <c:pt idx="431">
                        <c:v>2.8727999999999997E-2</c:v>
                      </c:pt>
                      <c:pt idx="432">
                        <c:v>2.8794499999999997E-2</c:v>
                      </c:pt>
                      <c:pt idx="433">
                        <c:v>2.8860999999999998E-2</c:v>
                      </c:pt>
                      <c:pt idx="434">
                        <c:v>2.8927499999999998E-2</c:v>
                      </c:pt>
                      <c:pt idx="435">
                        <c:v>2.8993999999999999E-2</c:v>
                      </c:pt>
                      <c:pt idx="436">
                        <c:v>2.90605E-2</c:v>
                      </c:pt>
                      <c:pt idx="437">
                        <c:v>2.9127E-2</c:v>
                      </c:pt>
                      <c:pt idx="438">
                        <c:v>2.9193499999999997E-2</c:v>
                      </c:pt>
                      <c:pt idx="439">
                        <c:v>2.9259999999999998E-2</c:v>
                      </c:pt>
                      <c:pt idx="440">
                        <c:v>2.9326499999999998E-2</c:v>
                      </c:pt>
                      <c:pt idx="441">
                        <c:v>2.9392999999999999E-2</c:v>
                      </c:pt>
                      <c:pt idx="442">
                        <c:v>2.94595E-2</c:v>
                      </c:pt>
                      <c:pt idx="443">
                        <c:v>2.9526E-2</c:v>
                      </c:pt>
                      <c:pt idx="444">
                        <c:v>2.9592500000000001E-2</c:v>
                      </c:pt>
                      <c:pt idx="445">
                        <c:v>2.9659000000000001E-2</c:v>
                      </c:pt>
                      <c:pt idx="446">
                        <c:v>2.9725500000000002E-2</c:v>
                      </c:pt>
                      <c:pt idx="447">
                        <c:v>2.9791999999999996E-2</c:v>
                      </c:pt>
                      <c:pt idx="448">
                        <c:v>2.9858499999999996E-2</c:v>
                      </c:pt>
                      <c:pt idx="449">
                        <c:v>2.9924999999999997E-2</c:v>
                      </c:pt>
                      <c:pt idx="450">
                        <c:v>2.9991499999999997E-2</c:v>
                      </c:pt>
                      <c:pt idx="451">
                        <c:v>3.0057999999999998E-2</c:v>
                      </c:pt>
                      <c:pt idx="452">
                        <c:v>3.0124499999999999E-2</c:v>
                      </c:pt>
                      <c:pt idx="453">
                        <c:v>3.0190999999999999E-2</c:v>
                      </c:pt>
                      <c:pt idx="454">
                        <c:v>3.02575E-2</c:v>
                      </c:pt>
                      <c:pt idx="455">
                        <c:v>3.0324E-2</c:v>
                      </c:pt>
                      <c:pt idx="456">
                        <c:v>3.0390500000000001E-2</c:v>
                      </c:pt>
                      <c:pt idx="457">
                        <c:v>3.0456999999999998E-2</c:v>
                      </c:pt>
                      <c:pt idx="458">
                        <c:v>3.0523499999999995E-2</c:v>
                      </c:pt>
                      <c:pt idx="459">
                        <c:v>3.0589999999999996E-2</c:v>
                      </c:pt>
                      <c:pt idx="460">
                        <c:v>3.0656499999999996E-2</c:v>
                      </c:pt>
                      <c:pt idx="461">
                        <c:v>3.0722999999999997E-2</c:v>
                      </c:pt>
                      <c:pt idx="462">
                        <c:v>3.0789499999999997E-2</c:v>
                      </c:pt>
                      <c:pt idx="463">
                        <c:v>3.0855999999999998E-2</c:v>
                      </c:pt>
                      <c:pt idx="464">
                        <c:v>3.0922499999999999E-2</c:v>
                      </c:pt>
                      <c:pt idx="465">
                        <c:v>3.0988999999999999E-2</c:v>
                      </c:pt>
                      <c:pt idx="466">
                        <c:v>3.10555E-2</c:v>
                      </c:pt>
                      <c:pt idx="467">
                        <c:v>3.1121999999999997E-2</c:v>
                      </c:pt>
                      <c:pt idx="468">
                        <c:v>3.1188499999999997E-2</c:v>
                      </c:pt>
                      <c:pt idx="469">
                        <c:v>3.1254999999999998E-2</c:v>
                      </c:pt>
                      <c:pt idx="470">
                        <c:v>3.1321499999999995E-2</c:v>
                      </c:pt>
                      <c:pt idx="471">
                        <c:v>3.1387999999999999E-2</c:v>
                      </c:pt>
                      <c:pt idx="472">
                        <c:v>3.1454499999999996E-2</c:v>
                      </c:pt>
                      <c:pt idx="473">
                        <c:v>3.1521E-2</c:v>
                      </c:pt>
                      <c:pt idx="474">
                        <c:v>3.1587499999999998E-2</c:v>
                      </c:pt>
                      <c:pt idx="475">
                        <c:v>3.1654000000000002E-2</c:v>
                      </c:pt>
                      <c:pt idx="476">
                        <c:v>3.1720499999999999E-2</c:v>
                      </c:pt>
                      <c:pt idx="477">
                        <c:v>3.1786999999999996E-2</c:v>
                      </c:pt>
                      <c:pt idx="478">
                        <c:v>3.18535E-2</c:v>
                      </c:pt>
                      <c:pt idx="479">
                        <c:v>3.1919999999999997E-2</c:v>
                      </c:pt>
                      <c:pt idx="480">
                        <c:v>3.1986500000000001E-2</c:v>
                      </c:pt>
                      <c:pt idx="481">
                        <c:v>3.2052999999999998E-2</c:v>
                      </c:pt>
                      <c:pt idx="482">
                        <c:v>3.2119499999999995E-2</c:v>
                      </c:pt>
                      <c:pt idx="483">
                        <c:v>3.2185999999999999E-2</c:v>
                      </c:pt>
                      <c:pt idx="484">
                        <c:v>3.2252499999999996E-2</c:v>
                      </c:pt>
                      <c:pt idx="485">
                        <c:v>3.2319000000000001E-2</c:v>
                      </c:pt>
                      <c:pt idx="486">
                        <c:v>3.2385499999999998E-2</c:v>
                      </c:pt>
                      <c:pt idx="487">
                        <c:v>3.2451999999999995E-2</c:v>
                      </c:pt>
                      <c:pt idx="488">
                        <c:v>3.2518499999999999E-2</c:v>
                      </c:pt>
                      <c:pt idx="489">
                        <c:v>3.2584999999999996E-2</c:v>
                      </c:pt>
                      <c:pt idx="490">
                        <c:v>3.26515E-2</c:v>
                      </c:pt>
                      <c:pt idx="491">
                        <c:v>3.2717999999999997E-2</c:v>
                      </c:pt>
                      <c:pt idx="492">
                        <c:v>3.2784500000000001E-2</c:v>
                      </c:pt>
                      <c:pt idx="493">
                        <c:v>3.2850999999999998E-2</c:v>
                      </c:pt>
                      <c:pt idx="494">
                        <c:v>3.2917500000000002E-2</c:v>
                      </c:pt>
                      <c:pt idx="495">
                        <c:v>3.2983999999999999E-2</c:v>
                      </c:pt>
                      <c:pt idx="496">
                        <c:v>3.3050500000000003E-2</c:v>
                      </c:pt>
                      <c:pt idx="497">
                        <c:v>3.3116999999999994E-2</c:v>
                      </c:pt>
                      <c:pt idx="498">
                        <c:v>3.3183499999999998E-2</c:v>
                      </c:pt>
                      <c:pt idx="499">
                        <c:v>3.3249999999999995E-2</c:v>
                      </c:pt>
                      <c:pt idx="500">
                        <c:v>3.3316499999999999E-2</c:v>
                      </c:pt>
                      <c:pt idx="501">
                        <c:v>3.3382999999999996E-2</c:v>
                      </c:pt>
                      <c:pt idx="502">
                        <c:v>3.34495E-2</c:v>
                      </c:pt>
                      <c:pt idx="503">
                        <c:v>3.3515999999999997E-2</c:v>
                      </c:pt>
                      <c:pt idx="504">
                        <c:v>3.3582500000000001E-2</c:v>
                      </c:pt>
                      <c:pt idx="505">
                        <c:v>3.3648999999999998E-2</c:v>
                      </c:pt>
                      <c:pt idx="506">
                        <c:v>3.3715500000000002E-2</c:v>
                      </c:pt>
                      <c:pt idx="507">
                        <c:v>3.3782E-2</c:v>
                      </c:pt>
                      <c:pt idx="508">
                        <c:v>3.3848499999999997E-2</c:v>
                      </c:pt>
                      <c:pt idx="509">
                        <c:v>3.3915000000000001E-2</c:v>
                      </c:pt>
                      <c:pt idx="510">
                        <c:v>3.3981499999999998E-2</c:v>
                      </c:pt>
                      <c:pt idx="511">
                        <c:v>3.4047999999999995E-2</c:v>
                      </c:pt>
                      <c:pt idx="512">
                        <c:v>3.4114499999999999E-2</c:v>
                      </c:pt>
                      <c:pt idx="513">
                        <c:v>3.4180999999999996E-2</c:v>
                      </c:pt>
                      <c:pt idx="514">
                        <c:v>3.42475E-2</c:v>
                      </c:pt>
                      <c:pt idx="515">
                        <c:v>3.4313999999999997E-2</c:v>
                      </c:pt>
                      <c:pt idx="516">
                        <c:v>3.4380499999999994E-2</c:v>
                      </c:pt>
                      <c:pt idx="517">
                        <c:v>3.4446999999999998E-2</c:v>
                      </c:pt>
                      <c:pt idx="518">
                        <c:v>3.4513499999999996E-2</c:v>
                      </c:pt>
                      <c:pt idx="519">
                        <c:v>3.458E-2</c:v>
                      </c:pt>
                      <c:pt idx="520">
                        <c:v>3.4646499999999997E-2</c:v>
                      </c:pt>
                      <c:pt idx="521">
                        <c:v>3.4713000000000001E-2</c:v>
                      </c:pt>
                      <c:pt idx="522">
                        <c:v>3.4779499999999998E-2</c:v>
                      </c:pt>
                      <c:pt idx="523">
                        <c:v>3.4846000000000002E-2</c:v>
                      </c:pt>
                      <c:pt idx="524">
                        <c:v>3.4912499999999999E-2</c:v>
                      </c:pt>
                      <c:pt idx="525">
                        <c:v>3.4979000000000003E-2</c:v>
                      </c:pt>
                      <c:pt idx="526">
                        <c:v>3.5045499999999993E-2</c:v>
                      </c:pt>
                      <c:pt idx="527">
                        <c:v>3.5111999999999997E-2</c:v>
                      </c:pt>
                      <c:pt idx="528">
                        <c:v>3.5178499999999994E-2</c:v>
                      </c:pt>
                      <c:pt idx="529">
                        <c:v>3.5244999999999999E-2</c:v>
                      </c:pt>
                      <c:pt idx="530">
                        <c:v>3.5311499999999996E-2</c:v>
                      </c:pt>
                      <c:pt idx="531">
                        <c:v>3.5378E-2</c:v>
                      </c:pt>
                      <c:pt idx="532">
                        <c:v>3.5444499999999997E-2</c:v>
                      </c:pt>
                      <c:pt idx="533">
                        <c:v>3.5511000000000001E-2</c:v>
                      </c:pt>
                      <c:pt idx="534">
                        <c:v>3.5577499999999998E-2</c:v>
                      </c:pt>
                      <c:pt idx="535">
                        <c:v>3.5644000000000002E-2</c:v>
                      </c:pt>
                      <c:pt idx="536">
                        <c:v>3.5710499999999999E-2</c:v>
                      </c:pt>
                      <c:pt idx="537">
                        <c:v>3.5776999999999996E-2</c:v>
                      </c:pt>
                      <c:pt idx="538">
                        <c:v>3.58435E-2</c:v>
                      </c:pt>
                      <c:pt idx="539">
                        <c:v>3.5909999999999997E-2</c:v>
                      </c:pt>
                      <c:pt idx="540">
                        <c:v>3.5976499999999995E-2</c:v>
                      </c:pt>
                      <c:pt idx="541">
                        <c:v>3.6042999999999999E-2</c:v>
                      </c:pt>
                      <c:pt idx="542">
                        <c:v>3.6109499999999996E-2</c:v>
                      </c:pt>
                      <c:pt idx="543">
                        <c:v>3.6176E-2</c:v>
                      </c:pt>
                      <c:pt idx="544">
                        <c:v>3.6242499999999997E-2</c:v>
                      </c:pt>
                      <c:pt idx="545">
                        <c:v>3.6309000000000001E-2</c:v>
                      </c:pt>
                      <c:pt idx="546">
                        <c:v>3.6375499999999998E-2</c:v>
                      </c:pt>
                      <c:pt idx="547">
                        <c:v>3.6441999999999995E-2</c:v>
                      </c:pt>
                      <c:pt idx="548">
                        <c:v>3.6508499999999999E-2</c:v>
                      </c:pt>
                      <c:pt idx="549">
                        <c:v>3.6574999999999996E-2</c:v>
                      </c:pt>
                      <c:pt idx="550">
                        <c:v>3.66415E-2</c:v>
                      </c:pt>
                      <c:pt idx="551">
                        <c:v>3.6707999999999998E-2</c:v>
                      </c:pt>
                      <c:pt idx="552">
                        <c:v>3.6774500000000002E-2</c:v>
                      </c:pt>
                      <c:pt idx="553">
                        <c:v>3.6840999999999999E-2</c:v>
                      </c:pt>
                      <c:pt idx="554">
                        <c:v>3.6907500000000003E-2</c:v>
                      </c:pt>
                      <c:pt idx="555">
                        <c:v>3.6974E-2</c:v>
                      </c:pt>
                      <c:pt idx="556">
                        <c:v>3.7040499999999997E-2</c:v>
                      </c:pt>
                      <c:pt idx="557">
                        <c:v>3.7106999999999994E-2</c:v>
                      </c:pt>
                      <c:pt idx="558">
                        <c:v>3.7173499999999998E-2</c:v>
                      </c:pt>
                      <c:pt idx="559">
                        <c:v>3.7239999999999995E-2</c:v>
                      </c:pt>
                      <c:pt idx="560">
                        <c:v>3.7306499999999999E-2</c:v>
                      </c:pt>
                      <c:pt idx="561">
                        <c:v>3.7372999999999997E-2</c:v>
                      </c:pt>
                      <c:pt idx="562">
                        <c:v>3.7439500000000001E-2</c:v>
                      </c:pt>
                      <c:pt idx="563">
                        <c:v>3.7505999999999998E-2</c:v>
                      </c:pt>
                      <c:pt idx="564">
                        <c:v>3.7572500000000002E-2</c:v>
                      </c:pt>
                      <c:pt idx="565">
                        <c:v>3.7638999999999999E-2</c:v>
                      </c:pt>
                      <c:pt idx="566">
                        <c:v>3.7705499999999996E-2</c:v>
                      </c:pt>
                      <c:pt idx="567">
                        <c:v>3.7772E-2</c:v>
                      </c:pt>
                      <c:pt idx="568">
                        <c:v>3.7838499999999997E-2</c:v>
                      </c:pt>
                      <c:pt idx="569">
                        <c:v>3.7904999999999994E-2</c:v>
                      </c:pt>
                      <c:pt idx="570">
                        <c:v>3.7971499999999998E-2</c:v>
                      </c:pt>
                      <c:pt idx="571">
                        <c:v>3.8037999999999995E-2</c:v>
                      </c:pt>
                      <c:pt idx="572">
                        <c:v>3.8104499999999999E-2</c:v>
                      </c:pt>
                      <c:pt idx="573">
                        <c:v>3.8170999999999997E-2</c:v>
                      </c:pt>
                      <c:pt idx="574">
                        <c:v>3.8237500000000001E-2</c:v>
                      </c:pt>
                      <c:pt idx="575">
                        <c:v>3.8303999999999998E-2</c:v>
                      </c:pt>
                      <c:pt idx="576">
                        <c:v>3.8370499999999995E-2</c:v>
                      </c:pt>
                      <c:pt idx="577">
                        <c:v>3.8436999999999999E-2</c:v>
                      </c:pt>
                      <c:pt idx="578">
                        <c:v>3.8503499999999996E-2</c:v>
                      </c:pt>
                      <c:pt idx="579">
                        <c:v>3.857E-2</c:v>
                      </c:pt>
                      <c:pt idx="580">
                        <c:v>3.8636499999999997E-2</c:v>
                      </c:pt>
                      <c:pt idx="581">
                        <c:v>3.8703000000000001E-2</c:v>
                      </c:pt>
                      <c:pt idx="582">
                        <c:v>3.8769499999999998E-2</c:v>
                      </c:pt>
                      <c:pt idx="583">
                        <c:v>3.8836000000000002E-2</c:v>
                      </c:pt>
                      <c:pt idx="584">
                        <c:v>3.89025E-2</c:v>
                      </c:pt>
                      <c:pt idx="585">
                        <c:v>3.8968999999999997E-2</c:v>
                      </c:pt>
                      <c:pt idx="586">
                        <c:v>3.9035499999999994E-2</c:v>
                      </c:pt>
                      <c:pt idx="587">
                        <c:v>3.9101999999999998E-2</c:v>
                      </c:pt>
                      <c:pt idx="588">
                        <c:v>3.9168499999999995E-2</c:v>
                      </c:pt>
                      <c:pt idx="589">
                        <c:v>3.9234999999999999E-2</c:v>
                      </c:pt>
                      <c:pt idx="590">
                        <c:v>3.9301499999999996E-2</c:v>
                      </c:pt>
                      <c:pt idx="591">
                        <c:v>3.9368E-2</c:v>
                      </c:pt>
                      <c:pt idx="592">
                        <c:v>3.9434499999999997E-2</c:v>
                      </c:pt>
                      <c:pt idx="593">
                        <c:v>3.9501000000000001E-2</c:v>
                      </c:pt>
                      <c:pt idx="594">
                        <c:v>3.9567499999999999E-2</c:v>
                      </c:pt>
                      <c:pt idx="595">
                        <c:v>3.9633999999999996E-2</c:v>
                      </c:pt>
                      <c:pt idx="596">
                        <c:v>3.97005E-2</c:v>
                      </c:pt>
                      <c:pt idx="597">
                        <c:v>3.9766999999999997E-2</c:v>
                      </c:pt>
                      <c:pt idx="598">
                        <c:v>3.9833499999999994E-2</c:v>
                      </c:pt>
                      <c:pt idx="599">
                        <c:v>3.9899999999999998E-2</c:v>
                      </c:pt>
                      <c:pt idx="600">
                        <c:v>3.9966499999999995E-2</c:v>
                      </c:pt>
                      <c:pt idx="601">
                        <c:v>4.0032999999999992E-2</c:v>
                      </c:pt>
                      <c:pt idx="602">
                        <c:v>4.0099499999999996E-2</c:v>
                      </c:pt>
                      <c:pt idx="603">
                        <c:v>4.0165999999999993E-2</c:v>
                      </c:pt>
                      <c:pt idx="604">
                        <c:v>4.0232499999999997E-2</c:v>
                      </c:pt>
                      <c:pt idx="605">
                        <c:v>4.0298999999999995E-2</c:v>
                      </c:pt>
                      <c:pt idx="606">
                        <c:v>4.0365499999999999E-2</c:v>
                      </c:pt>
                      <c:pt idx="607">
                        <c:v>4.0431999999999996E-2</c:v>
                      </c:pt>
                      <c:pt idx="608">
                        <c:v>4.04985E-2</c:v>
                      </c:pt>
                      <c:pt idx="609">
                        <c:v>4.0564999999999997E-2</c:v>
                      </c:pt>
                      <c:pt idx="610">
                        <c:v>4.0631499999999994E-2</c:v>
                      </c:pt>
                      <c:pt idx="611">
                        <c:v>4.0697999999999998E-2</c:v>
                      </c:pt>
                      <c:pt idx="612">
                        <c:v>4.0764499999999995E-2</c:v>
                      </c:pt>
                      <c:pt idx="613">
                        <c:v>4.0830999999999999E-2</c:v>
                      </c:pt>
                      <c:pt idx="614">
                        <c:v>4.0897499999999996E-2</c:v>
                      </c:pt>
                      <c:pt idx="615">
                        <c:v>4.0964E-2</c:v>
                      </c:pt>
                      <c:pt idx="616">
                        <c:v>4.1030499999999998E-2</c:v>
                      </c:pt>
                      <c:pt idx="617">
                        <c:v>4.1097000000000002E-2</c:v>
                      </c:pt>
                      <c:pt idx="618">
                        <c:v>4.1163499999999999E-2</c:v>
                      </c:pt>
                      <c:pt idx="619">
                        <c:v>4.1230000000000003E-2</c:v>
                      </c:pt>
                      <c:pt idx="620">
                        <c:v>4.12965E-2</c:v>
                      </c:pt>
                      <c:pt idx="621">
                        <c:v>4.1362999999999997E-2</c:v>
                      </c:pt>
                      <c:pt idx="622">
                        <c:v>4.1429500000000001E-2</c:v>
                      </c:pt>
                      <c:pt idx="623">
                        <c:v>4.1495999999999998E-2</c:v>
                      </c:pt>
                      <c:pt idx="624">
                        <c:v>4.1562500000000002E-2</c:v>
                      </c:pt>
                      <c:pt idx="625">
                        <c:v>4.1628999999999999E-2</c:v>
                      </c:pt>
                      <c:pt idx="626">
                        <c:v>4.1695500000000003E-2</c:v>
                      </c:pt>
                      <c:pt idx="627">
                        <c:v>4.1761999999999994E-2</c:v>
                      </c:pt>
                      <c:pt idx="628">
                        <c:v>4.1828500000000005E-2</c:v>
                      </c:pt>
                      <c:pt idx="629">
                        <c:v>4.1894999999999995E-2</c:v>
                      </c:pt>
                      <c:pt idx="630">
                        <c:v>4.1961499999999992E-2</c:v>
                      </c:pt>
                      <c:pt idx="631">
                        <c:v>4.2027999999999996E-2</c:v>
                      </c:pt>
                      <c:pt idx="632">
                        <c:v>4.2094499999999993E-2</c:v>
                      </c:pt>
                      <c:pt idx="633">
                        <c:v>4.2160999999999997E-2</c:v>
                      </c:pt>
                      <c:pt idx="634">
                        <c:v>4.2227499999999994E-2</c:v>
                      </c:pt>
                      <c:pt idx="635">
                        <c:v>4.2293999999999998E-2</c:v>
                      </c:pt>
                      <c:pt idx="636">
                        <c:v>4.2360499999999995E-2</c:v>
                      </c:pt>
                      <c:pt idx="637">
                        <c:v>4.2426999999999999E-2</c:v>
                      </c:pt>
                      <c:pt idx="638">
                        <c:v>4.2493499999999997E-2</c:v>
                      </c:pt>
                      <c:pt idx="639">
                        <c:v>4.2560000000000001E-2</c:v>
                      </c:pt>
                      <c:pt idx="640">
                        <c:v>4.2626499999999998E-2</c:v>
                      </c:pt>
                      <c:pt idx="641">
                        <c:v>4.2692999999999995E-2</c:v>
                      </c:pt>
                      <c:pt idx="642">
                        <c:v>4.2759499999999999E-2</c:v>
                      </c:pt>
                      <c:pt idx="643">
                        <c:v>4.2825999999999996E-2</c:v>
                      </c:pt>
                      <c:pt idx="644">
                        <c:v>4.28925E-2</c:v>
                      </c:pt>
                      <c:pt idx="645">
                        <c:v>4.2958999999999997E-2</c:v>
                      </c:pt>
                      <c:pt idx="646">
                        <c:v>4.3025500000000001E-2</c:v>
                      </c:pt>
                      <c:pt idx="647">
                        <c:v>4.3091999999999998E-2</c:v>
                      </c:pt>
                      <c:pt idx="648">
                        <c:v>4.3158500000000002E-2</c:v>
                      </c:pt>
                      <c:pt idx="649">
                        <c:v>4.3225E-2</c:v>
                      </c:pt>
                      <c:pt idx="650">
                        <c:v>4.3291499999999997E-2</c:v>
                      </c:pt>
                      <c:pt idx="651">
                        <c:v>4.3358000000000001E-2</c:v>
                      </c:pt>
                      <c:pt idx="652">
                        <c:v>4.3424499999999998E-2</c:v>
                      </c:pt>
                      <c:pt idx="653">
                        <c:v>4.3491000000000002E-2</c:v>
                      </c:pt>
                      <c:pt idx="654">
                        <c:v>4.3557499999999999E-2</c:v>
                      </c:pt>
                      <c:pt idx="655">
                        <c:v>4.3624000000000003E-2</c:v>
                      </c:pt>
                      <c:pt idx="656">
                        <c:v>4.3690499999999993E-2</c:v>
                      </c:pt>
                      <c:pt idx="657">
                        <c:v>4.3757000000000004E-2</c:v>
                      </c:pt>
                      <c:pt idx="658">
                        <c:v>4.3823499999999994E-2</c:v>
                      </c:pt>
                      <c:pt idx="659">
                        <c:v>4.3889999999999992E-2</c:v>
                      </c:pt>
                      <c:pt idx="660">
                        <c:v>4.3956499999999996E-2</c:v>
                      </c:pt>
                      <c:pt idx="661">
                        <c:v>4.4022999999999993E-2</c:v>
                      </c:pt>
                      <c:pt idx="662">
                        <c:v>4.4089499999999997E-2</c:v>
                      </c:pt>
                      <c:pt idx="663">
                        <c:v>4.4155999999999994E-2</c:v>
                      </c:pt>
                      <c:pt idx="664">
                        <c:v>4.4222499999999998E-2</c:v>
                      </c:pt>
                      <c:pt idx="665">
                        <c:v>4.4288999999999995E-2</c:v>
                      </c:pt>
                      <c:pt idx="666">
                        <c:v>4.4355499999999999E-2</c:v>
                      </c:pt>
                      <c:pt idx="667">
                        <c:v>4.4421999999999996E-2</c:v>
                      </c:pt>
                      <c:pt idx="668">
                        <c:v>4.44885E-2</c:v>
                      </c:pt>
                      <c:pt idx="669">
                        <c:v>4.4554999999999997E-2</c:v>
                      </c:pt>
                      <c:pt idx="670">
                        <c:v>4.4621499999999995E-2</c:v>
                      </c:pt>
                      <c:pt idx="671">
                        <c:v>4.4687999999999999E-2</c:v>
                      </c:pt>
                      <c:pt idx="672">
                        <c:v>4.4754499999999996E-2</c:v>
                      </c:pt>
                      <c:pt idx="673">
                        <c:v>4.4821E-2</c:v>
                      </c:pt>
                      <c:pt idx="674">
                        <c:v>4.4887499999999997E-2</c:v>
                      </c:pt>
                      <c:pt idx="675">
                        <c:v>4.4954000000000001E-2</c:v>
                      </c:pt>
                      <c:pt idx="676">
                        <c:v>4.5020499999999998E-2</c:v>
                      </c:pt>
                      <c:pt idx="677">
                        <c:v>4.5087000000000002E-2</c:v>
                      </c:pt>
                      <c:pt idx="678">
                        <c:v>4.5153499999999999E-2</c:v>
                      </c:pt>
                      <c:pt idx="679">
                        <c:v>4.5219999999999996E-2</c:v>
                      </c:pt>
                      <c:pt idx="680">
                        <c:v>4.52865E-2</c:v>
                      </c:pt>
                      <c:pt idx="681">
                        <c:v>4.5352999999999997E-2</c:v>
                      </c:pt>
                      <c:pt idx="682">
                        <c:v>4.5419500000000002E-2</c:v>
                      </c:pt>
                      <c:pt idx="683">
                        <c:v>4.5485999999999999E-2</c:v>
                      </c:pt>
                      <c:pt idx="684">
                        <c:v>4.5552500000000003E-2</c:v>
                      </c:pt>
                      <c:pt idx="685">
                        <c:v>4.5618999999999993E-2</c:v>
                      </c:pt>
                      <c:pt idx="686">
                        <c:v>4.5685500000000004E-2</c:v>
                      </c:pt>
                      <c:pt idx="687">
                        <c:v>4.5751999999999994E-2</c:v>
                      </c:pt>
                      <c:pt idx="688">
                        <c:v>4.5818500000000005E-2</c:v>
                      </c:pt>
                      <c:pt idx="689">
                        <c:v>4.5884999999999995E-2</c:v>
                      </c:pt>
                      <c:pt idx="690">
                        <c:v>4.5951499999999992E-2</c:v>
                      </c:pt>
                      <c:pt idx="691">
                        <c:v>4.6017999999999996E-2</c:v>
                      </c:pt>
                      <c:pt idx="692">
                        <c:v>4.6084499999999994E-2</c:v>
                      </c:pt>
                      <c:pt idx="693">
                        <c:v>4.6150999999999998E-2</c:v>
                      </c:pt>
                      <c:pt idx="694">
                        <c:v>4.6217499999999995E-2</c:v>
                      </c:pt>
                      <c:pt idx="695">
                        <c:v>4.6283999999999999E-2</c:v>
                      </c:pt>
                      <c:pt idx="696">
                        <c:v>4.6350499999999996E-2</c:v>
                      </c:pt>
                      <c:pt idx="697">
                        <c:v>4.6417E-2</c:v>
                      </c:pt>
                      <c:pt idx="698">
                        <c:v>4.6483499999999997E-2</c:v>
                      </c:pt>
                      <c:pt idx="699">
                        <c:v>4.6549999999999994E-2</c:v>
                      </c:pt>
                      <c:pt idx="700">
                        <c:v>4.6616499999999998E-2</c:v>
                      </c:pt>
                      <c:pt idx="701">
                        <c:v>4.6682999999999995E-2</c:v>
                      </c:pt>
                      <c:pt idx="702">
                        <c:v>4.6749499999999999E-2</c:v>
                      </c:pt>
                      <c:pt idx="703">
                        <c:v>4.6815999999999997E-2</c:v>
                      </c:pt>
                      <c:pt idx="704">
                        <c:v>4.6882500000000001E-2</c:v>
                      </c:pt>
                      <c:pt idx="705">
                        <c:v>4.6948999999999998E-2</c:v>
                      </c:pt>
                      <c:pt idx="706">
                        <c:v>4.7015500000000002E-2</c:v>
                      </c:pt>
                      <c:pt idx="707">
                        <c:v>4.7081999999999999E-2</c:v>
                      </c:pt>
                      <c:pt idx="708">
                        <c:v>4.7148499999999996E-2</c:v>
                      </c:pt>
                      <c:pt idx="709">
                        <c:v>4.7215E-2</c:v>
                      </c:pt>
                      <c:pt idx="710">
                        <c:v>4.7281499999999997E-2</c:v>
                      </c:pt>
                      <c:pt idx="711">
                        <c:v>4.7348000000000001E-2</c:v>
                      </c:pt>
                      <c:pt idx="712">
                        <c:v>4.7414499999999998E-2</c:v>
                      </c:pt>
                      <c:pt idx="713">
                        <c:v>4.7481000000000002E-2</c:v>
                      </c:pt>
                      <c:pt idx="714">
                        <c:v>4.7547499999999993E-2</c:v>
                      </c:pt>
                      <c:pt idx="715">
                        <c:v>4.7614000000000004E-2</c:v>
                      </c:pt>
                      <c:pt idx="716">
                        <c:v>4.7680499999999994E-2</c:v>
                      </c:pt>
                      <c:pt idx="717">
                        <c:v>4.7747000000000005E-2</c:v>
                      </c:pt>
                      <c:pt idx="718">
                        <c:v>4.7813499999999995E-2</c:v>
                      </c:pt>
                      <c:pt idx="719">
                        <c:v>4.7879999999999992E-2</c:v>
                      </c:pt>
                      <c:pt idx="720">
                        <c:v>4.7946499999999996E-2</c:v>
                      </c:pt>
                      <c:pt idx="721">
                        <c:v>4.8012999999999993E-2</c:v>
                      </c:pt>
                      <c:pt idx="722">
                        <c:v>4.8079499999999997E-2</c:v>
                      </c:pt>
                      <c:pt idx="723">
                        <c:v>4.8145999999999994E-2</c:v>
                      </c:pt>
                      <c:pt idx="724">
                        <c:v>4.8212499999999998E-2</c:v>
                      </c:pt>
                      <c:pt idx="725">
                        <c:v>4.8278999999999996E-2</c:v>
                      </c:pt>
                      <c:pt idx="726">
                        <c:v>4.83455E-2</c:v>
                      </c:pt>
                      <c:pt idx="727">
                        <c:v>4.8411999999999997E-2</c:v>
                      </c:pt>
                      <c:pt idx="728">
                        <c:v>4.8478499999999994E-2</c:v>
                      </c:pt>
                      <c:pt idx="729">
                        <c:v>4.8544999999999998E-2</c:v>
                      </c:pt>
                      <c:pt idx="730">
                        <c:v>4.8611499999999995E-2</c:v>
                      </c:pt>
                      <c:pt idx="731">
                        <c:v>4.8677999999999999E-2</c:v>
                      </c:pt>
                      <c:pt idx="732">
                        <c:v>4.8744499999999996E-2</c:v>
                      </c:pt>
                      <c:pt idx="733">
                        <c:v>4.8811E-2</c:v>
                      </c:pt>
                      <c:pt idx="734">
                        <c:v>4.8877499999999997E-2</c:v>
                      </c:pt>
                      <c:pt idx="735">
                        <c:v>4.8944000000000001E-2</c:v>
                      </c:pt>
                      <c:pt idx="736">
                        <c:v>4.9010499999999999E-2</c:v>
                      </c:pt>
                      <c:pt idx="737">
                        <c:v>4.9077000000000003E-2</c:v>
                      </c:pt>
                      <c:pt idx="738">
                        <c:v>4.91435E-2</c:v>
                      </c:pt>
                      <c:pt idx="739">
                        <c:v>4.9209999999999997E-2</c:v>
                      </c:pt>
                      <c:pt idx="740">
                        <c:v>4.9276500000000001E-2</c:v>
                      </c:pt>
                      <c:pt idx="741">
                        <c:v>4.9342999999999998E-2</c:v>
                      </c:pt>
                      <c:pt idx="742">
                        <c:v>4.9409500000000002E-2</c:v>
                      </c:pt>
                      <c:pt idx="743">
                        <c:v>4.9475999999999992E-2</c:v>
                      </c:pt>
                      <c:pt idx="744">
                        <c:v>4.9542500000000003E-2</c:v>
                      </c:pt>
                      <c:pt idx="745">
                        <c:v>4.9608999999999993E-2</c:v>
                      </c:pt>
                      <c:pt idx="746">
                        <c:v>4.9675500000000004E-2</c:v>
                      </c:pt>
                      <c:pt idx="747">
                        <c:v>4.9741999999999995E-2</c:v>
                      </c:pt>
                      <c:pt idx="748">
                        <c:v>4.9808499999999992E-2</c:v>
                      </c:pt>
                      <c:pt idx="749">
                        <c:v>4.9874999999999996E-2</c:v>
                      </c:pt>
                      <c:pt idx="750">
                        <c:v>4.9941499999999993E-2</c:v>
                      </c:pt>
                      <c:pt idx="751">
                        <c:v>5.0007999999999997E-2</c:v>
                      </c:pt>
                      <c:pt idx="752">
                        <c:v>5.0074499999999994E-2</c:v>
                      </c:pt>
                      <c:pt idx="753">
                        <c:v>5.0140999999999998E-2</c:v>
                      </c:pt>
                      <c:pt idx="754">
                        <c:v>5.0207499999999995E-2</c:v>
                      </c:pt>
                      <c:pt idx="755">
                        <c:v>5.0273999999999999E-2</c:v>
                      </c:pt>
                      <c:pt idx="756">
                        <c:v>5.0340499999999996E-2</c:v>
                      </c:pt>
                      <c:pt idx="757">
                        <c:v>5.0407E-2</c:v>
                      </c:pt>
                      <c:pt idx="758">
                        <c:v>5.0473499999999998E-2</c:v>
                      </c:pt>
                      <c:pt idx="759">
                        <c:v>5.0539999999999995E-2</c:v>
                      </c:pt>
                      <c:pt idx="760">
                        <c:v>5.0606499999999999E-2</c:v>
                      </c:pt>
                      <c:pt idx="761">
                        <c:v>5.0672999999999996E-2</c:v>
                      </c:pt>
                      <c:pt idx="762">
                        <c:v>5.07395E-2</c:v>
                      </c:pt>
                      <c:pt idx="763">
                        <c:v>5.0805999999999997E-2</c:v>
                      </c:pt>
                      <c:pt idx="764">
                        <c:v>5.0872500000000001E-2</c:v>
                      </c:pt>
                      <c:pt idx="765">
                        <c:v>5.0938999999999998E-2</c:v>
                      </c:pt>
                      <c:pt idx="766">
                        <c:v>5.1005500000000002E-2</c:v>
                      </c:pt>
                      <c:pt idx="767">
                        <c:v>5.1071999999999999E-2</c:v>
                      </c:pt>
                      <c:pt idx="768">
                        <c:v>5.1138499999999996E-2</c:v>
                      </c:pt>
                      <c:pt idx="769">
                        <c:v>5.1205000000000001E-2</c:v>
                      </c:pt>
                      <c:pt idx="770">
                        <c:v>5.1271499999999998E-2</c:v>
                      </c:pt>
                      <c:pt idx="771">
                        <c:v>5.1338000000000002E-2</c:v>
                      </c:pt>
                      <c:pt idx="772">
                        <c:v>5.1404499999999992E-2</c:v>
                      </c:pt>
                      <c:pt idx="773">
                        <c:v>5.1471000000000003E-2</c:v>
                      </c:pt>
                      <c:pt idx="774">
                        <c:v>5.1537499999999993E-2</c:v>
                      </c:pt>
                      <c:pt idx="775">
                        <c:v>5.1604000000000004E-2</c:v>
                      </c:pt>
                      <c:pt idx="776">
                        <c:v>5.1670499999999994E-2</c:v>
                      </c:pt>
                      <c:pt idx="777">
                        <c:v>5.1736999999999991E-2</c:v>
                      </c:pt>
                      <c:pt idx="778">
                        <c:v>5.1803499999999995E-2</c:v>
                      </c:pt>
                      <c:pt idx="779">
                        <c:v>5.1869999999999993E-2</c:v>
                      </c:pt>
                      <c:pt idx="780">
                        <c:v>5.1936499999999997E-2</c:v>
                      </c:pt>
                      <c:pt idx="781">
                        <c:v>5.2002999999999994E-2</c:v>
                      </c:pt>
                      <c:pt idx="782">
                        <c:v>5.2069499999999998E-2</c:v>
                      </c:pt>
                      <c:pt idx="783">
                        <c:v>5.2135999999999995E-2</c:v>
                      </c:pt>
                      <c:pt idx="784">
                        <c:v>5.2202499999999999E-2</c:v>
                      </c:pt>
                      <c:pt idx="785">
                        <c:v>5.2268999999999996E-2</c:v>
                      </c:pt>
                      <c:pt idx="786">
                        <c:v>5.23355E-2</c:v>
                      </c:pt>
                      <c:pt idx="787">
                        <c:v>5.2401999999999997E-2</c:v>
                      </c:pt>
                      <c:pt idx="788">
                        <c:v>5.2468499999999994E-2</c:v>
                      </c:pt>
                      <c:pt idx="789">
                        <c:v>5.2534999999999998E-2</c:v>
                      </c:pt>
                      <c:pt idx="790">
                        <c:v>5.2601499999999995E-2</c:v>
                      </c:pt>
                      <c:pt idx="791">
                        <c:v>5.2668E-2</c:v>
                      </c:pt>
                      <c:pt idx="792">
                        <c:v>5.2734499999999997E-2</c:v>
                      </c:pt>
                      <c:pt idx="793">
                        <c:v>5.2801000000000001E-2</c:v>
                      </c:pt>
                      <c:pt idx="794">
                        <c:v>5.2867499999999998E-2</c:v>
                      </c:pt>
                      <c:pt idx="795">
                        <c:v>5.2934000000000002E-2</c:v>
                      </c:pt>
                      <c:pt idx="796">
                        <c:v>5.3000499999999999E-2</c:v>
                      </c:pt>
                      <c:pt idx="797">
                        <c:v>5.3066999999999996E-2</c:v>
                      </c:pt>
                      <c:pt idx="798">
                        <c:v>5.31335E-2</c:v>
                      </c:pt>
                      <c:pt idx="799">
                        <c:v>5.3199999999999997E-2</c:v>
                      </c:pt>
                      <c:pt idx="800">
                        <c:v>5.3266500000000001E-2</c:v>
                      </c:pt>
                      <c:pt idx="801">
                        <c:v>5.3332999999999992E-2</c:v>
                      </c:pt>
                      <c:pt idx="802">
                        <c:v>5.3399500000000003E-2</c:v>
                      </c:pt>
                      <c:pt idx="803">
                        <c:v>5.3465999999999993E-2</c:v>
                      </c:pt>
                      <c:pt idx="804">
                        <c:v>5.3532500000000004E-2</c:v>
                      </c:pt>
                      <c:pt idx="805">
                        <c:v>5.3598999999999994E-2</c:v>
                      </c:pt>
                      <c:pt idx="806">
                        <c:v>5.3665500000000005E-2</c:v>
                      </c:pt>
                      <c:pt idx="807">
                        <c:v>5.3731999999999995E-2</c:v>
                      </c:pt>
                      <c:pt idx="808">
                        <c:v>5.3798499999999992E-2</c:v>
                      </c:pt>
                      <c:pt idx="809">
                        <c:v>5.3864999999999996E-2</c:v>
                      </c:pt>
                      <c:pt idx="810">
                        <c:v>5.3931499999999993E-2</c:v>
                      </c:pt>
                      <c:pt idx="811">
                        <c:v>5.3997999999999997E-2</c:v>
                      </c:pt>
                      <c:pt idx="812">
                        <c:v>5.4064499999999995E-2</c:v>
                      </c:pt>
                      <c:pt idx="813">
                        <c:v>5.4130999999999999E-2</c:v>
                      </c:pt>
                      <c:pt idx="814">
                        <c:v>5.4197499999999996E-2</c:v>
                      </c:pt>
                      <c:pt idx="815">
                        <c:v>5.4264E-2</c:v>
                      </c:pt>
                      <c:pt idx="816">
                        <c:v>5.4330499999999997E-2</c:v>
                      </c:pt>
                      <c:pt idx="817">
                        <c:v>5.4396999999999994E-2</c:v>
                      </c:pt>
                      <c:pt idx="818">
                        <c:v>5.4463499999999998E-2</c:v>
                      </c:pt>
                      <c:pt idx="819">
                        <c:v>5.4529999999999995E-2</c:v>
                      </c:pt>
                      <c:pt idx="820">
                        <c:v>5.4596499999999999E-2</c:v>
                      </c:pt>
                      <c:pt idx="821">
                        <c:v>5.4662999999999996E-2</c:v>
                      </c:pt>
                      <c:pt idx="822">
                        <c:v>5.47295E-2</c:v>
                      </c:pt>
                      <c:pt idx="823">
                        <c:v>5.4795999999999997E-2</c:v>
                      </c:pt>
                      <c:pt idx="824">
                        <c:v>5.4862500000000002E-2</c:v>
                      </c:pt>
                      <c:pt idx="825">
                        <c:v>5.4928999999999999E-2</c:v>
                      </c:pt>
                      <c:pt idx="826">
                        <c:v>5.4995500000000003E-2</c:v>
                      </c:pt>
                      <c:pt idx="827">
                        <c:v>5.5062E-2</c:v>
                      </c:pt>
                      <c:pt idx="828">
                        <c:v>5.5128499999999997E-2</c:v>
                      </c:pt>
                      <c:pt idx="829">
                        <c:v>5.5195000000000001E-2</c:v>
                      </c:pt>
                      <c:pt idx="830">
                        <c:v>5.5261499999999991E-2</c:v>
                      </c:pt>
                      <c:pt idx="831">
                        <c:v>5.5328000000000002E-2</c:v>
                      </c:pt>
                      <c:pt idx="832">
                        <c:v>5.5394499999999992E-2</c:v>
                      </c:pt>
                      <c:pt idx="833">
                        <c:v>5.5461000000000003E-2</c:v>
                      </c:pt>
                      <c:pt idx="834">
                        <c:v>5.5527499999999994E-2</c:v>
                      </c:pt>
                      <c:pt idx="835">
                        <c:v>5.5594000000000005E-2</c:v>
                      </c:pt>
                      <c:pt idx="836">
                        <c:v>5.5660499999999995E-2</c:v>
                      </c:pt>
                      <c:pt idx="837">
                        <c:v>5.5726999999999992E-2</c:v>
                      </c:pt>
                      <c:pt idx="838">
                        <c:v>5.5793499999999996E-2</c:v>
                      </c:pt>
                      <c:pt idx="839">
                        <c:v>5.5859999999999993E-2</c:v>
                      </c:pt>
                      <c:pt idx="840">
                        <c:v>5.5926499999999997E-2</c:v>
                      </c:pt>
                      <c:pt idx="841">
                        <c:v>5.5992999999999994E-2</c:v>
                      </c:pt>
                      <c:pt idx="842">
                        <c:v>5.6059499999999998E-2</c:v>
                      </c:pt>
                      <c:pt idx="843">
                        <c:v>5.6125999999999995E-2</c:v>
                      </c:pt>
                      <c:pt idx="844">
                        <c:v>5.6192499999999999E-2</c:v>
                      </c:pt>
                      <c:pt idx="845">
                        <c:v>5.6258999999999997E-2</c:v>
                      </c:pt>
                      <c:pt idx="846">
                        <c:v>5.6325499999999994E-2</c:v>
                      </c:pt>
                      <c:pt idx="847">
                        <c:v>5.6391999999999998E-2</c:v>
                      </c:pt>
                      <c:pt idx="848">
                        <c:v>5.6458499999999995E-2</c:v>
                      </c:pt>
                      <c:pt idx="849">
                        <c:v>5.6524999999999999E-2</c:v>
                      </c:pt>
                      <c:pt idx="850">
                        <c:v>5.6591499999999996E-2</c:v>
                      </c:pt>
                      <c:pt idx="851">
                        <c:v>5.6658E-2</c:v>
                      </c:pt>
                      <c:pt idx="852">
                        <c:v>5.6724499999999997E-2</c:v>
                      </c:pt>
                      <c:pt idx="853">
                        <c:v>5.6791000000000001E-2</c:v>
                      </c:pt>
                      <c:pt idx="854">
                        <c:v>5.6857499999999998E-2</c:v>
                      </c:pt>
                      <c:pt idx="855">
                        <c:v>5.6924000000000002E-2</c:v>
                      </c:pt>
                      <c:pt idx="856">
                        <c:v>5.6990499999999999E-2</c:v>
                      </c:pt>
                      <c:pt idx="857">
                        <c:v>5.7056999999999997E-2</c:v>
                      </c:pt>
                      <c:pt idx="858">
                        <c:v>5.7123500000000001E-2</c:v>
                      </c:pt>
                      <c:pt idx="859">
                        <c:v>5.7189999999999991E-2</c:v>
                      </c:pt>
                      <c:pt idx="860">
                        <c:v>5.7256500000000002E-2</c:v>
                      </c:pt>
                      <c:pt idx="861">
                        <c:v>5.7322999999999992E-2</c:v>
                      </c:pt>
                      <c:pt idx="862">
                        <c:v>5.7389500000000003E-2</c:v>
                      </c:pt>
                      <c:pt idx="863">
                        <c:v>5.7455999999999993E-2</c:v>
                      </c:pt>
                      <c:pt idx="864">
                        <c:v>5.7522500000000004E-2</c:v>
                      </c:pt>
                      <c:pt idx="865">
                        <c:v>5.7588999999999994E-2</c:v>
                      </c:pt>
                      <c:pt idx="866">
                        <c:v>5.7655499999999991E-2</c:v>
                      </c:pt>
                      <c:pt idx="867">
                        <c:v>5.7721999999999996E-2</c:v>
                      </c:pt>
                      <c:pt idx="868">
                        <c:v>5.7788499999999993E-2</c:v>
                      </c:pt>
                      <c:pt idx="869">
                        <c:v>5.7854999999999997E-2</c:v>
                      </c:pt>
                      <c:pt idx="870">
                        <c:v>5.7921499999999994E-2</c:v>
                      </c:pt>
                      <c:pt idx="871">
                        <c:v>5.7987999999999998E-2</c:v>
                      </c:pt>
                      <c:pt idx="872">
                        <c:v>5.8054499999999995E-2</c:v>
                      </c:pt>
                      <c:pt idx="873">
                        <c:v>5.8120999999999999E-2</c:v>
                      </c:pt>
                      <c:pt idx="874">
                        <c:v>5.8187499999999996E-2</c:v>
                      </c:pt>
                      <c:pt idx="875">
                        <c:v>5.8254E-2</c:v>
                      </c:pt>
                      <c:pt idx="876">
                        <c:v>5.8320499999999997E-2</c:v>
                      </c:pt>
                      <c:pt idx="877">
                        <c:v>5.8386999999999994E-2</c:v>
                      </c:pt>
                      <c:pt idx="878">
                        <c:v>5.8453499999999999E-2</c:v>
                      </c:pt>
                      <c:pt idx="879">
                        <c:v>5.8519999999999996E-2</c:v>
                      </c:pt>
                      <c:pt idx="880">
                        <c:v>5.85865E-2</c:v>
                      </c:pt>
                      <c:pt idx="881">
                        <c:v>5.8652999999999997E-2</c:v>
                      </c:pt>
                      <c:pt idx="882">
                        <c:v>5.8719500000000001E-2</c:v>
                      </c:pt>
                      <c:pt idx="883">
                        <c:v>5.8785999999999998E-2</c:v>
                      </c:pt>
                      <c:pt idx="884">
                        <c:v>5.8852500000000002E-2</c:v>
                      </c:pt>
                      <c:pt idx="885">
                        <c:v>5.8918999999999999E-2</c:v>
                      </c:pt>
                      <c:pt idx="886">
                        <c:v>5.8985499999999996E-2</c:v>
                      </c:pt>
                      <c:pt idx="887">
                        <c:v>5.9052E-2</c:v>
                      </c:pt>
                      <c:pt idx="888">
                        <c:v>5.9118499999999991E-2</c:v>
                      </c:pt>
                      <c:pt idx="889">
                        <c:v>5.9185000000000001E-2</c:v>
                      </c:pt>
                      <c:pt idx="890">
                        <c:v>5.9251499999999992E-2</c:v>
                      </c:pt>
                      <c:pt idx="891">
                        <c:v>5.9318000000000003E-2</c:v>
                      </c:pt>
                      <c:pt idx="892">
                        <c:v>5.9384499999999993E-2</c:v>
                      </c:pt>
                      <c:pt idx="893">
                        <c:v>5.9451000000000004E-2</c:v>
                      </c:pt>
                      <c:pt idx="894">
                        <c:v>5.9517499999999994E-2</c:v>
                      </c:pt>
                      <c:pt idx="895">
                        <c:v>5.9583999999999991E-2</c:v>
                      </c:pt>
                      <c:pt idx="896">
                        <c:v>5.9650499999999995E-2</c:v>
                      </c:pt>
                      <c:pt idx="897">
                        <c:v>5.9716999999999992E-2</c:v>
                      </c:pt>
                      <c:pt idx="898">
                        <c:v>5.9783499999999996E-2</c:v>
                      </c:pt>
                      <c:pt idx="899">
                        <c:v>5.9849999999999993E-2</c:v>
                      </c:pt>
                      <c:pt idx="900">
                        <c:v>5.9916499999999998E-2</c:v>
                      </c:pt>
                      <c:pt idx="901">
                        <c:v>5.9982999999999995E-2</c:v>
                      </c:pt>
                      <c:pt idx="902">
                        <c:v>6.0049499999999999E-2</c:v>
                      </c:pt>
                      <c:pt idx="903">
                        <c:v>6.0115999999999996E-2</c:v>
                      </c:pt>
                      <c:pt idx="904">
                        <c:v>6.01825E-2</c:v>
                      </c:pt>
                      <c:pt idx="905">
                        <c:v>6.0248999999999997E-2</c:v>
                      </c:pt>
                      <c:pt idx="906">
                        <c:v>6.0315499999999994E-2</c:v>
                      </c:pt>
                      <c:pt idx="907">
                        <c:v>6.0381999999999998E-2</c:v>
                      </c:pt>
                      <c:pt idx="908">
                        <c:v>6.0448499999999995E-2</c:v>
                      </c:pt>
                      <c:pt idx="909">
                        <c:v>6.0514999999999999E-2</c:v>
                      </c:pt>
                      <c:pt idx="910">
                        <c:v>6.0581499999999996E-2</c:v>
                      </c:pt>
                      <c:pt idx="911">
                        <c:v>6.0648000000000001E-2</c:v>
                      </c:pt>
                      <c:pt idx="912">
                        <c:v>6.0714499999999998E-2</c:v>
                      </c:pt>
                      <c:pt idx="913">
                        <c:v>6.0781000000000002E-2</c:v>
                      </c:pt>
                      <c:pt idx="914">
                        <c:v>6.0847499999999999E-2</c:v>
                      </c:pt>
                      <c:pt idx="915">
                        <c:v>6.0913999999999996E-2</c:v>
                      </c:pt>
                      <c:pt idx="916">
                        <c:v>6.09805E-2</c:v>
                      </c:pt>
                      <c:pt idx="917">
                        <c:v>6.104699999999999E-2</c:v>
                      </c:pt>
                      <c:pt idx="918">
                        <c:v>6.1113500000000001E-2</c:v>
                      </c:pt>
                      <c:pt idx="919">
                        <c:v>6.1179999999999991E-2</c:v>
                      </c:pt>
                      <c:pt idx="920">
                        <c:v>6.1246500000000002E-2</c:v>
                      </c:pt>
                      <c:pt idx="921">
                        <c:v>6.1312999999999993E-2</c:v>
                      </c:pt>
                      <c:pt idx="922">
                        <c:v>6.1379500000000004E-2</c:v>
                      </c:pt>
                      <c:pt idx="923">
                        <c:v>6.1445999999999994E-2</c:v>
                      </c:pt>
                      <c:pt idx="924">
                        <c:v>6.1512499999999998E-2</c:v>
                      </c:pt>
                      <c:pt idx="925">
                        <c:v>6.1578999999999995E-2</c:v>
                      </c:pt>
                      <c:pt idx="926">
                        <c:v>6.1645499999999992E-2</c:v>
                      </c:pt>
                      <c:pt idx="927">
                        <c:v>6.1711999999999996E-2</c:v>
                      </c:pt>
                      <c:pt idx="928">
                        <c:v>6.1778499999999993E-2</c:v>
                      </c:pt>
                      <c:pt idx="929">
                        <c:v>6.1844999999999997E-2</c:v>
                      </c:pt>
                      <c:pt idx="930">
                        <c:v>6.1911499999999994E-2</c:v>
                      </c:pt>
                      <c:pt idx="931">
                        <c:v>6.1977999999999998E-2</c:v>
                      </c:pt>
                      <c:pt idx="932">
                        <c:v>6.2044499999999995E-2</c:v>
                      </c:pt>
                      <c:pt idx="933">
                        <c:v>6.2111E-2</c:v>
                      </c:pt>
                      <c:pt idx="934">
                        <c:v>6.2177499999999997E-2</c:v>
                      </c:pt>
                      <c:pt idx="935">
                        <c:v>6.2243999999999994E-2</c:v>
                      </c:pt>
                      <c:pt idx="936">
                        <c:v>6.2310499999999998E-2</c:v>
                      </c:pt>
                      <c:pt idx="937">
                        <c:v>6.2376999999999995E-2</c:v>
                      </c:pt>
                      <c:pt idx="938">
                        <c:v>6.2443499999999999E-2</c:v>
                      </c:pt>
                      <c:pt idx="939">
                        <c:v>6.2509999999999996E-2</c:v>
                      </c:pt>
                      <c:pt idx="940">
                        <c:v>6.2576499999999993E-2</c:v>
                      </c:pt>
                      <c:pt idx="941">
                        <c:v>6.264299999999999E-2</c:v>
                      </c:pt>
                      <c:pt idx="942">
                        <c:v>6.2709500000000001E-2</c:v>
                      </c:pt>
                      <c:pt idx="943">
                        <c:v>6.2775999999999998E-2</c:v>
                      </c:pt>
                      <c:pt idx="944">
                        <c:v>6.2842499999999996E-2</c:v>
                      </c:pt>
                      <c:pt idx="945">
                        <c:v>6.2908999999999993E-2</c:v>
                      </c:pt>
                      <c:pt idx="946">
                        <c:v>6.297549999999999E-2</c:v>
                      </c:pt>
                      <c:pt idx="947">
                        <c:v>6.3042000000000001E-2</c:v>
                      </c:pt>
                      <c:pt idx="948">
                        <c:v>6.3108499999999998E-2</c:v>
                      </c:pt>
                      <c:pt idx="949">
                        <c:v>6.3174999999999995E-2</c:v>
                      </c:pt>
                      <c:pt idx="950">
                        <c:v>6.3241499999999992E-2</c:v>
                      </c:pt>
                      <c:pt idx="951">
                        <c:v>6.3308000000000003E-2</c:v>
                      </c:pt>
                      <c:pt idx="952">
                        <c:v>6.33745E-2</c:v>
                      </c:pt>
                      <c:pt idx="953">
                        <c:v>6.3440999999999997E-2</c:v>
                      </c:pt>
                      <c:pt idx="954">
                        <c:v>6.3507499999999995E-2</c:v>
                      </c:pt>
                      <c:pt idx="955">
                        <c:v>6.3573999999999992E-2</c:v>
                      </c:pt>
                      <c:pt idx="956">
                        <c:v>6.3640500000000003E-2</c:v>
                      </c:pt>
                      <c:pt idx="957">
                        <c:v>6.3707E-2</c:v>
                      </c:pt>
                      <c:pt idx="958">
                        <c:v>6.3773499999999997E-2</c:v>
                      </c:pt>
                      <c:pt idx="959">
                        <c:v>6.3839999999999994E-2</c:v>
                      </c:pt>
                      <c:pt idx="960">
                        <c:v>6.3906500000000005E-2</c:v>
                      </c:pt>
                      <c:pt idx="961">
                        <c:v>6.3973000000000002E-2</c:v>
                      </c:pt>
                      <c:pt idx="962">
                        <c:v>6.4039499999999999E-2</c:v>
                      </c:pt>
                      <c:pt idx="963">
                        <c:v>6.4105999999999996E-2</c:v>
                      </c:pt>
                      <c:pt idx="964">
                        <c:v>6.4172499999999993E-2</c:v>
                      </c:pt>
                      <c:pt idx="965">
                        <c:v>6.4238999999999991E-2</c:v>
                      </c:pt>
                      <c:pt idx="966">
                        <c:v>6.4305499999999988E-2</c:v>
                      </c:pt>
                      <c:pt idx="967">
                        <c:v>6.4371999999999999E-2</c:v>
                      </c:pt>
                      <c:pt idx="968">
                        <c:v>6.4438499999999996E-2</c:v>
                      </c:pt>
                      <c:pt idx="969">
                        <c:v>6.4504999999999993E-2</c:v>
                      </c:pt>
                      <c:pt idx="970">
                        <c:v>6.457149999999999E-2</c:v>
                      </c:pt>
                      <c:pt idx="971">
                        <c:v>6.4638000000000001E-2</c:v>
                      </c:pt>
                      <c:pt idx="972">
                        <c:v>6.4704499999999998E-2</c:v>
                      </c:pt>
                      <c:pt idx="973">
                        <c:v>6.4770999999999995E-2</c:v>
                      </c:pt>
                      <c:pt idx="974">
                        <c:v>6.4837499999999992E-2</c:v>
                      </c:pt>
                      <c:pt idx="975">
                        <c:v>6.4903999999999989E-2</c:v>
                      </c:pt>
                      <c:pt idx="976">
                        <c:v>6.49705E-2</c:v>
                      </c:pt>
                      <c:pt idx="977">
                        <c:v>6.5036999999999998E-2</c:v>
                      </c:pt>
                      <c:pt idx="978">
                        <c:v>6.5103499999999995E-2</c:v>
                      </c:pt>
                      <c:pt idx="979">
                        <c:v>6.5169999999999992E-2</c:v>
                      </c:pt>
                      <c:pt idx="980">
                        <c:v>6.5236500000000003E-2</c:v>
                      </c:pt>
                      <c:pt idx="981">
                        <c:v>6.5303E-2</c:v>
                      </c:pt>
                      <c:pt idx="982">
                        <c:v>6.5369499999999997E-2</c:v>
                      </c:pt>
                      <c:pt idx="983">
                        <c:v>6.5435999999999994E-2</c:v>
                      </c:pt>
                      <c:pt idx="984">
                        <c:v>6.5502499999999991E-2</c:v>
                      </c:pt>
                      <c:pt idx="985">
                        <c:v>6.5569000000000002E-2</c:v>
                      </c:pt>
                      <c:pt idx="986">
                        <c:v>6.5635499999999999E-2</c:v>
                      </c:pt>
                      <c:pt idx="987">
                        <c:v>6.5701999999999997E-2</c:v>
                      </c:pt>
                      <c:pt idx="988">
                        <c:v>6.5768499999999994E-2</c:v>
                      </c:pt>
                      <c:pt idx="989">
                        <c:v>6.5835000000000005E-2</c:v>
                      </c:pt>
                      <c:pt idx="990">
                        <c:v>6.5901500000000002E-2</c:v>
                      </c:pt>
                      <c:pt idx="991">
                        <c:v>6.5967999999999999E-2</c:v>
                      </c:pt>
                      <c:pt idx="992">
                        <c:v>6.6034499999999996E-2</c:v>
                      </c:pt>
                      <c:pt idx="993">
                        <c:v>6.6101000000000007E-2</c:v>
                      </c:pt>
                      <c:pt idx="994">
                        <c:v>6.616749999999999E-2</c:v>
                      </c:pt>
                      <c:pt idx="995">
                        <c:v>6.6233999999999987E-2</c:v>
                      </c:pt>
                      <c:pt idx="996">
                        <c:v>6.6300499999999998E-2</c:v>
                      </c:pt>
                      <c:pt idx="997">
                        <c:v>6.6366999999999995E-2</c:v>
                      </c:pt>
                      <c:pt idx="998">
                        <c:v>6.6433499999999993E-2</c:v>
                      </c:pt>
                      <c:pt idx="999">
                        <c:v>6.649999999999999E-2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63-41D4-8242-9D8A6CEB95F7}"/>
                  </c:ext>
                </c:extLst>
              </c15:ser>
            </c15:filteredLineSeries>
          </c:ext>
        </c:extLst>
      </c:lineChart>
      <c:catAx>
        <c:axId val="17754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489583"/>
        <c:crosses val="autoZero"/>
        <c:auto val="1"/>
        <c:lblAlgn val="ctr"/>
        <c:lblOffset val="100"/>
        <c:noMultiLvlLbl val="0"/>
      </c:catAx>
      <c:valAx>
        <c:axId val="17754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4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좌심실 혈압 </a:t>
            </a:r>
            <a:r>
              <a:rPr lang="en-US" altLang="ko-KR"/>
              <a:t>P1,</a:t>
            </a:r>
            <a:r>
              <a:rPr lang="en-US" altLang="ko-KR" baseline="0"/>
              <a:t> </a:t>
            </a:r>
            <a:r>
              <a:rPr lang="ko-KR" altLang="en-US" baseline="0"/>
              <a:t>대동맥 혈압 </a:t>
            </a:r>
            <a:r>
              <a:rPr lang="en-US" altLang="ko-KR" baseline="0"/>
              <a:t>P2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Sheet1!$Z$1</c:f>
              <c:strCache>
                <c:ptCount val="1"/>
                <c:pt idx="0">
                  <c:v>혈압 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Sheet1!$T:$T</c15:sqref>
                  </c15:fullRef>
                </c:ext>
              </c:extLst>
              <c:f>Sheet1!$T$2:$T$1048576</c:f>
              <c:strCache>
                <c:ptCount val="1001"/>
                <c:pt idx="0">
                  <c:v>0</c:v>
                </c:pt>
                <c:pt idx="1">
                  <c:v>0.0000665</c:v>
                </c:pt>
                <c:pt idx="2">
                  <c:v>0.000133</c:v>
                </c:pt>
                <c:pt idx="3">
                  <c:v>0.0001995</c:v>
                </c:pt>
                <c:pt idx="4">
                  <c:v>0.000266</c:v>
                </c:pt>
                <c:pt idx="5">
                  <c:v>0.0003325</c:v>
                </c:pt>
                <c:pt idx="6">
                  <c:v>0.000399</c:v>
                </c:pt>
                <c:pt idx="7">
                  <c:v>0.0004655</c:v>
                </c:pt>
                <c:pt idx="8">
                  <c:v>0.000532</c:v>
                </c:pt>
                <c:pt idx="9">
                  <c:v>0.0005985</c:v>
                </c:pt>
                <c:pt idx="10">
                  <c:v>0.000665</c:v>
                </c:pt>
                <c:pt idx="11">
                  <c:v>0.0007315</c:v>
                </c:pt>
                <c:pt idx="12">
                  <c:v>0.000798</c:v>
                </c:pt>
                <c:pt idx="13">
                  <c:v>0.0008645</c:v>
                </c:pt>
                <c:pt idx="14">
                  <c:v>0.000931</c:v>
                </c:pt>
                <c:pt idx="15">
                  <c:v>0.0009975</c:v>
                </c:pt>
                <c:pt idx="16">
                  <c:v>0.001064</c:v>
                </c:pt>
                <c:pt idx="17">
                  <c:v>0.0011305</c:v>
                </c:pt>
                <c:pt idx="18">
                  <c:v>0.001197</c:v>
                </c:pt>
                <c:pt idx="19">
                  <c:v>0.0012635</c:v>
                </c:pt>
                <c:pt idx="20">
                  <c:v>0.00133</c:v>
                </c:pt>
                <c:pt idx="21">
                  <c:v>0.0013965</c:v>
                </c:pt>
                <c:pt idx="22">
                  <c:v>0.001463</c:v>
                </c:pt>
                <c:pt idx="23">
                  <c:v>0.0015295</c:v>
                </c:pt>
                <c:pt idx="24">
                  <c:v>0.001596</c:v>
                </c:pt>
                <c:pt idx="25">
                  <c:v>0.0016625</c:v>
                </c:pt>
                <c:pt idx="26">
                  <c:v>0.001729</c:v>
                </c:pt>
                <c:pt idx="27">
                  <c:v>0.0017955</c:v>
                </c:pt>
                <c:pt idx="28">
                  <c:v>0.001862</c:v>
                </c:pt>
                <c:pt idx="29">
                  <c:v>0.0019285</c:v>
                </c:pt>
                <c:pt idx="30">
                  <c:v>0.001995</c:v>
                </c:pt>
                <c:pt idx="31">
                  <c:v>0.0020615</c:v>
                </c:pt>
                <c:pt idx="32">
                  <c:v>0.002128</c:v>
                </c:pt>
                <c:pt idx="33">
                  <c:v>0.0021945</c:v>
                </c:pt>
                <c:pt idx="34">
                  <c:v>0.002261</c:v>
                </c:pt>
                <c:pt idx="35">
                  <c:v>0.0023275</c:v>
                </c:pt>
                <c:pt idx="36">
                  <c:v>0.002394</c:v>
                </c:pt>
                <c:pt idx="37">
                  <c:v>0.0024605</c:v>
                </c:pt>
                <c:pt idx="38">
                  <c:v>0.002527</c:v>
                </c:pt>
                <c:pt idx="39">
                  <c:v>0.0025935</c:v>
                </c:pt>
                <c:pt idx="40">
                  <c:v>0.00266</c:v>
                </c:pt>
                <c:pt idx="41">
                  <c:v>0.0027265</c:v>
                </c:pt>
                <c:pt idx="42">
                  <c:v>0.002793</c:v>
                </c:pt>
                <c:pt idx="43">
                  <c:v>0.0028595</c:v>
                </c:pt>
                <c:pt idx="44">
                  <c:v>0.002926</c:v>
                </c:pt>
                <c:pt idx="45">
                  <c:v>0.0029925</c:v>
                </c:pt>
                <c:pt idx="46">
                  <c:v>0.003059</c:v>
                </c:pt>
                <c:pt idx="47">
                  <c:v>0.0031255</c:v>
                </c:pt>
                <c:pt idx="48">
                  <c:v>0.003192</c:v>
                </c:pt>
                <c:pt idx="49">
                  <c:v>0.0032585</c:v>
                </c:pt>
                <c:pt idx="50">
                  <c:v>0.003325</c:v>
                </c:pt>
                <c:pt idx="51">
                  <c:v>0.0033915</c:v>
                </c:pt>
                <c:pt idx="52">
                  <c:v>0.003458</c:v>
                </c:pt>
                <c:pt idx="53">
                  <c:v>0.0035245</c:v>
                </c:pt>
                <c:pt idx="54">
                  <c:v>0.003591</c:v>
                </c:pt>
                <c:pt idx="55">
                  <c:v>0.0036575</c:v>
                </c:pt>
                <c:pt idx="56">
                  <c:v>0.003724</c:v>
                </c:pt>
                <c:pt idx="57">
                  <c:v>0.0037905</c:v>
                </c:pt>
                <c:pt idx="58">
                  <c:v>0.003857</c:v>
                </c:pt>
                <c:pt idx="59">
                  <c:v>0.0039235</c:v>
                </c:pt>
                <c:pt idx="60">
                  <c:v>0.00399</c:v>
                </c:pt>
                <c:pt idx="61">
                  <c:v>0.0040565</c:v>
                </c:pt>
                <c:pt idx="62">
                  <c:v>0.004123</c:v>
                </c:pt>
                <c:pt idx="63">
                  <c:v>0.0041895</c:v>
                </c:pt>
                <c:pt idx="64">
                  <c:v>0.004256</c:v>
                </c:pt>
                <c:pt idx="65">
                  <c:v>0.0043225</c:v>
                </c:pt>
                <c:pt idx="66">
                  <c:v>0.004389</c:v>
                </c:pt>
                <c:pt idx="67">
                  <c:v>0.0044555</c:v>
                </c:pt>
                <c:pt idx="68">
                  <c:v>0.004522</c:v>
                </c:pt>
                <c:pt idx="69">
                  <c:v>0.0045885</c:v>
                </c:pt>
                <c:pt idx="70">
                  <c:v>0.004655</c:v>
                </c:pt>
                <c:pt idx="71">
                  <c:v>0.0047215</c:v>
                </c:pt>
                <c:pt idx="72">
                  <c:v>0.004788</c:v>
                </c:pt>
                <c:pt idx="73">
                  <c:v>0.0048545</c:v>
                </c:pt>
                <c:pt idx="74">
                  <c:v>0.004921</c:v>
                </c:pt>
                <c:pt idx="75">
                  <c:v>0.0049875</c:v>
                </c:pt>
                <c:pt idx="76">
                  <c:v>0.005054</c:v>
                </c:pt>
                <c:pt idx="77">
                  <c:v>0.0051205</c:v>
                </c:pt>
                <c:pt idx="78">
                  <c:v>0.005187</c:v>
                </c:pt>
                <c:pt idx="79">
                  <c:v>0.0052535</c:v>
                </c:pt>
                <c:pt idx="80">
                  <c:v>0.00532</c:v>
                </c:pt>
                <c:pt idx="81">
                  <c:v>0.0053865</c:v>
                </c:pt>
                <c:pt idx="82">
                  <c:v>0.005453</c:v>
                </c:pt>
                <c:pt idx="83">
                  <c:v>0.0055195</c:v>
                </c:pt>
                <c:pt idx="84">
                  <c:v>0.005586</c:v>
                </c:pt>
                <c:pt idx="85">
                  <c:v>0.0056525</c:v>
                </c:pt>
                <c:pt idx="86">
                  <c:v>0.005719</c:v>
                </c:pt>
                <c:pt idx="87">
                  <c:v>0.0057855</c:v>
                </c:pt>
                <c:pt idx="88">
                  <c:v>0.005852</c:v>
                </c:pt>
                <c:pt idx="89">
                  <c:v>0.0059185</c:v>
                </c:pt>
                <c:pt idx="90">
                  <c:v>0.005985</c:v>
                </c:pt>
                <c:pt idx="91">
                  <c:v>0.0060515</c:v>
                </c:pt>
                <c:pt idx="92">
                  <c:v>0.006118</c:v>
                </c:pt>
                <c:pt idx="93">
                  <c:v>0.0061845</c:v>
                </c:pt>
                <c:pt idx="94">
                  <c:v>0.006251</c:v>
                </c:pt>
                <c:pt idx="95">
                  <c:v>0.0063175</c:v>
                </c:pt>
                <c:pt idx="96">
                  <c:v>0.006384</c:v>
                </c:pt>
                <c:pt idx="97">
                  <c:v>0.0064505</c:v>
                </c:pt>
                <c:pt idx="98">
                  <c:v>0.006517</c:v>
                </c:pt>
                <c:pt idx="99">
                  <c:v>0.0065835</c:v>
                </c:pt>
                <c:pt idx="100">
                  <c:v>0.00665</c:v>
                </c:pt>
                <c:pt idx="101">
                  <c:v>0.0067165</c:v>
                </c:pt>
                <c:pt idx="102">
                  <c:v>0.006783</c:v>
                </c:pt>
                <c:pt idx="103">
                  <c:v>0.0068495</c:v>
                </c:pt>
                <c:pt idx="104">
                  <c:v>0.006916</c:v>
                </c:pt>
                <c:pt idx="105">
                  <c:v>0.0069825</c:v>
                </c:pt>
                <c:pt idx="106">
                  <c:v>0.007049</c:v>
                </c:pt>
                <c:pt idx="107">
                  <c:v>0.0071155</c:v>
                </c:pt>
                <c:pt idx="108">
                  <c:v>0.007182</c:v>
                </c:pt>
                <c:pt idx="109">
                  <c:v>0.0072485</c:v>
                </c:pt>
                <c:pt idx="110">
                  <c:v>0.007315</c:v>
                </c:pt>
                <c:pt idx="111">
                  <c:v>0.0073815</c:v>
                </c:pt>
                <c:pt idx="112">
                  <c:v>0.007448</c:v>
                </c:pt>
                <c:pt idx="113">
                  <c:v>0.0075145</c:v>
                </c:pt>
                <c:pt idx="114">
                  <c:v>0.007581</c:v>
                </c:pt>
                <c:pt idx="115">
                  <c:v>0.0076475</c:v>
                </c:pt>
                <c:pt idx="116">
                  <c:v>0.007714</c:v>
                </c:pt>
                <c:pt idx="117">
                  <c:v>0.0077805</c:v>
                </c:pt>
                <c:pt idx="118">
                  <c:v>0.007847</c:v>
                </c:pt>
                <c:pt idx="119">
                  <c:v>0.0079135</c:v>
                </c:pt>
                <c:pt idx="120">
                  <c:v>0.00798</c:v>
                </c:pt>
                <c:pt idx="121">
                  <c:v>0.0080465</c:v>
                </c:pt>
                <c:pt idx="122">
                  <c:v>0.008113</c:v>
                </c:pt>
                <c:pt idx="123">
                  <c:v>0.0081795</c:v>
                </c:pt>
                <c:pt idx="124">
                  <c:v>0.008246</c:v>
                </c:pt>
                <c:pt idx="125">
                  <c:v>0.0083125</c:v>
                </c:pt>
                <c:pt idx="126">
                  <c:v>0.008379</c:v>
                </c:pt>
                <c:pt idx="127">
                  <c:v>0.0084455</c:v>
                </c:pt>
                <c:pt idx="128">
                  <c:v>0.008512</c:v>
                </c:pt>
                <c:pt idx="129">
                  <c:v>0.0085785</c:v>
                </c:pt>
                <c:pt idx="130">
                  <c:v>0.008645</c:v>
                </c:pt>
                <c:pt idx="131">
                  <c:v>0.0087115</c:v>
                </c:pt>
                <c:pt idx="132">
                  <c:v>0.008778</c:v>
                </c:pt>
                <c:pt idx="133">
                  <c:v>0.0088445</c:v>
                </c:pt>
                <c:pt idx="134">
                  <c:v>0.008911</c:v>
                </c:pt>
                <c:pt idx="135">
                  <c:v>0.0089775</c:v>
                </c:pt>
                <c:pt idx="136">
                  <c:v>0.009044</c:v>
                </c:pt>
                <c:pt idx="137">
                  <c:v>0.0091105</c:v>
                </c:pt>
                <c:pt idx="138">
                  <c:v>0.009177</c:v>
                </c:pt>
                <c:pt idx="139">
                  <c:v>0.0092435</c:v>
                </c:pt>
                <c:pt idx="140">
                  <c:v>0.00931</c:v>
                </c:pt>
                <c:pt idx="141">
                  <c:v>0.0093765</c:v>
                </c:pt>
                <c:pt idx="142">
                  <c:v>0.009443</c:v>
                </c:pt>
                <c:pt idx="143">
                  <c:v>0.0095095</c:v>
                </c:pt>
                <c:pt idx="144">
                  <c:v>0.009576</c:v>
                </c:pt>
                <c:pt idx="145">
                  <c:v>0.0096425</c:v>
                </c:pt>
                <c:pt idx="146">
                  <c:v>0.009709</c:v>
                </c:pt>
                <c:pt idx="147">
                  <c:v>0.0097755</c:v>
                </c:pt>
                <c:pt idx="148">
                  <c:v>0.009842</c:v>
                </c:pt>
                <c:pt idx="149">
                  <c:v>0.0099085</c:v>
                </c:pt>
                <c:pt idx="150">
                  <c:v>0.009975</c:v>
                </c:pt>
                <c:pt idx="151">
                  <c:v>0.0100415</c:v>
                </c:pt>
                <c:pt idx="152">
                  <c:v>0.010108</c:v>
                </c:pt>
                <c:pt idx="153">
                  <c:v>0.0101745</c:v>
                </c:pt>
                <c:pt idx="154">
                  <c:v>0.010241</c:v>
                </c:pt>
                <c:pt idx="155">
                  <c:v>0.0103075</c:v>
                </c:pt>
                <c:pt idx="156">
                  <c:v>0.010374</c:v>
                </c:pt>
                <c:pt idx="157">
                  <c:v>0.0104405</c:v>
                </c:pt>
                <c:pt idx="158">
                  <c:v>0.010507</c:v>
                </c:pt>
                <c:pt idx="159">
                  <c:v>0.0105735</c:v>
                </c:pt>
                <c:pt idx="160">
                  <c:v>0.01064</c:v>
                </c:pt>
                <c:pt idx="161">
                  <c:v>0.0107065</c:v>
                </c:pt>
                <c:pt idx="162">
                  <c:v>0.010773</c:v>
                </c:pt>
                <c:pt idx="163">
                  <c:v>0.0108395</c:v>
                </c:pt>
                <c:pt idx="164">
                  <c:v>0.010906</c:v>
                </c:pt>
                <c:pt idx="165">
                  <c:v>0.0109725</c:v>
                </c:pt>
                <c:pt idx="166">
                  <c:v>0.011039</c:v>
                </c:pt>
                <c:pt idx="167">
                  <c:v>0.0111055</c:v>
                </c:pt>
                <c:pt idx="168">
                  <c:v>0.011172</c:v>
                </c:pt>
                <c:pt idx="169">
                  <c:v>0.0112385</c:v>
                </c:pt>
                <c:pt idx="170">
                  <c:v>0.011305</c:v>
                </c:pt>
                <c:pt idx="171">
                  <c:v>0.0113715</c:v>
                </c:pt>
                <c:pt idx="172">
                  <c:v>0.011438</c:v>
                </c:pt>
                <c:pt idx="173">
                  <c:v>0.0115045</c:v>
                </c:pt>
                <c:pt idx="174">
                  <c:v>0.011571</c:v>
                </c:pt>
                <c:pt idx="175">
                  <c:v>0.0116375</c:v>
                </c:pt>
                <c:pt idx="176">
                  <c:v>0.011704</c:v>
                </c:pt>
                <c:pt idx="177">
                  <c:v>0.0117705</c:v>
                </c:pt>
                <c:pt idx="178">
                  <c:v>0.011837</c:v>
                </c:pt>
                <c:pt idx="179">
                  <c:v>0.0119035</c:v>
                </c:pt>
                <c:pt idx="180">
                  <c:v>0.01197</c:v>
                </c:pt>
                <c:pt idx="181">
                  <c:v>0.0120365</c:v>
                </c:pt>
                <c:pt idx="182">
                  <c:v>0.012103</c:v>
                </c:pt>
                <c:pt idx="183">
                  <c:v>0.0121695</c:v>
                </c:pt>
                <c:pt idx="184">
                  <c:v>0.012236</c:v>
                </c:pt>
                <c:pt idx="185">
                  <c:v>0.0123025</c:v>
                </c:pt>
                <c:pt idx="186">
                  <c:v>0.012369</c:v>
                </c:pt>
                <c:pt idx="187">
                  <c:v>0.0124355</c:v>
                </c:pt>
                <c:pt idx="188">
                  <c:v>0.012502</c:v>
                </c:pt>
                <c:pt idx="189">
                  <c:v>0.0125685</c:v>
                </c:pt>
                <c:pt idx="190">
                  <c:v>0.012635</c:v>
                </c:pt>
                <c:pt idx="191">
                  <c:v>0.0127015</c:v>
                </c:pt>
                <c:pt idx="192">
                  <c:v>0.012768</c:v>
                </c:pt>
                <c:pt idx="193">
                  <c:v>0.0128345</c:v>
                </c:pt>
                <c:pt idx="194">
                  <c:v>0.012901</c:v>
                </c:pt>
                <c:pt idx="195">
                  <c:v>0.0129675</c:v>
                </c:pt>
                <c:pt idx="196">
                  <c:v>0.013034</c:v>
                </c:pt>
                <c:pt idx="197">
                  <c:v>0.0131005</c:v>
                </c:pt>
                <c:pt idx="198">
                  <c:v>0.013167</c:v>
                </c:pt>
                <c:pt idx="199">
                  <c:v>0.0132335</c:v>
                </c:pt>
                <c:pt idx="200">
                  <c:v>0.0133</c:v>
                </c:pt>
                <c:pt idx="201">
                  <c:v>0.0133665</c:v>
                </c:pt>
                <c:pt idx="202">
                  <c:v>0.013433</c:v>
                </c:pt>
                <c:pt idx="203">
                  <c:v>0.0134995</c:v>
                </c:pt>
                <c:pt idx="204">
                  <c:v>0.013566</c:v>
                </c:pt>
                <c:pt idx="205">
                  <c:v>0.0136325</c:v>
                </c:pt>
                <c:pt idx="206">
                  <c:v>0.013699</c:v>
                </c:pt>
                <c:pt idx="207">
                  <c:v>0.0137655</c:v>
                </c:pt>
                <c:pt idx="208">
                  <c:v>0.013832</c:v>
                </c:pt>
                <c:pt idx="209">
                  <c:v>0.0138985</c:v>
                </c:pt>
                <c:pt idx="210">
                  <c:v>0.013965</c:v>
                </c:pt>
                <c:pt idx="211">
                  <c:v>0.0140315</c:v>
                </c:pt>
                <c:pt idx="212">
                  <c:v>0.014098</c:v>
                </c:pt>
                <c:pt idx="213">
                  <c:v>0.0141645</c:v>
                </c:pt>
                <c:pt idx="214">
                  <c:v>0.014231</c:v>
                </c:pt>
                <c:pt idx="215">
                  <c:v>0.0142975</c:v>
                </c:pt>
                <c:pt idx="216">
                  <c:v>0.014364</c:v>
                </c:pt>
                <c:pt idx="217">
                  <c:v>0.0144305</c:v>
                </c:pt>
                <c:pt idx="218">
                  <c:v>0.014497</c:v>
                </c:pt>
                <c:pt idx="219">
                  <c:v>0.0145635</c:v>
                </c:pt>
                <c:pt idx="220">
                  <c:v>0.01463</c:v>
                </c:pt>
                <c:pt idx="221">
                  <c:v>0.0146965</c:v>
                </c:pt>
                <c:pt idx="222">
                  <c:v>0.014763</c:v>
                </c:pt>
                <c:pt idx="223">
                  <c:v>0.0148295</c:v>
                </c:pt>
                <c:pt idx="224">
                  <c:v>0.014896</c:v>
                </c:pt>
                <c:pt idx="225">
                  <c:v>0.0149625</c:v>
                </c:pt>
                <c:pt idx="226">
                  <c:v>0.015029</c:v>
                </c:pt>
                <c:pt idx="227">
                  <c:v>0.0150955</c:v>
                </c:pt>
                <c:pt idx="228">
                  <c:v>0.015162</c:v>
                </c:pt>
                <c:pt idx="229">
                  <c:v>0.0152285</c:v>
                </c:pt>
                <c:pt idx="230">
                  <c:v>0.015295</c:v>
                </c:pt>
                <c:pt idx="231">
                  <c:v>0.0153615</c:v>
                </c:pt>
                <c:pt idx="232">
                  <c:v>0.015428</c:v>
                </c:pt>
                <c:pt idx="233">
                  <c:v>0.0154945</c:v>
                </c:pt>
                <c:pt idx="234">
                  <c:v>0.015561</c:v>
                </c:pt>
                <c:pt idx="235">
                  <c:v>0.0156275</c:v>
                </c:pt>
                <c:pt idx="236">
                  <c:v>0.015694</c:v>
                </c:pt>
                <c:pt idx="237">
                  <c:v>0.0157605</c:v>
                </c:pt>
                <c:pt idx="238">
                  <c:v>0.015827</c:v>
                </c:pt>
                <c:pt idx="239">
                  <c:v>0.0158935</c:v>
                </c:pt>
                <c:pt idx="240">
                  <c:v>0.01596</c:v>
                </c:pt>
                <c:pt idx="241">
                  <c:v>0.0160265</c:v>
                </c:pt>
                <c:pt idx="242">
                  <c:v>0.016093</c:v>
                </c:pt>
                <c:pt idx="243">
                  <c:v>0.0161595</c:v>
                </c:pt>
                <c:pt idx="244">
                  <c:v>0.016226</c:v>
                </c:pt>
                <c:pt idx="245">
                  <c:v>0.0162925</c:v>
                </c:pt>
                <c:pt idx="246">
                  <c:v>0.016359</c:v>
                </c:pt>
                <c:pt idx="247">
                  <c:v>0.0164255</c:v>
                </c:pt>
                <c:pt idx="248">
                  <c:v>0.016492</c:v>
                </c:pt>
                <c:pt idx="249">
                  <c:v>0.0165585</c:v>
                </c:pt>
                <c:pt idx="250">
                  <c:v>0.016625</c:v>
                </c:pt>
                <c:pt idx="251">
                  <c:v>0.0166915</c:v>
                </c:pt>
                <c:pt idx="252">
                  <c:v>0.016758</c:v>
                </c:pt>
                <c:pt idx="253">
                  <c:v>0.0168245</c:v>
                </c:pt>
                <c:pt idx="254">
                  <c:v>0.016891</c:v>
                </c:pt>
                <c:pt idx="255">
                  <c:v>0.0169575</c:v>
                </c:pt>
                <c:pt idx="256">
                  <c:v>0.017024</c:v>
                </c:pt>
                <c:pt idx="257">
                  <c:v>0.0170905</c:v>
                </c:pt>
                <c:pt idx="258">
                  <c:v>0.017157</c:v>
                </c:pt>
                <c:pt idx="259">
                  <c:v>0.0172235</c:v>
                </c:pt>
                <c:pt idx="260">
                  <c:v>0.01729</c:v>
                </c:pt>
                <c:pt idx="261">
                  <c:v>0.0173565</c:v>
                </c:pt>
                <c:pt idx="262">
                  <c:v>0.017423</c:v>
                </c:pt>
                <c:pt idx="263">
                  <c:v>0.0174895</c:v>
                </c:pt>
                <c:pt idx="264">
                  <c:v>0.017556</c:v>
                </c:pt>
                <c:pt idx="265">
                  <c:v>0.0176225</c:v>
                </c:pt>
                <c:pt idx="266">
                  <c:v>0.017689</c:v>
                </c:pt>
                <c:pt idx="267">
                  <c:v>0.0177555</c:v>
                </c:pt>
                <c:pt idx="268">
                  <c:v>0.017822</c:v>
                </c:pt>
                <c:pt idx="269">
                  <c:v>0.0178885</c:v>
                </c:pt>
                <c:pt idx="270">
                  <c:v>0.017955</c:v>
                </c:pt>
                <c:pt idx="271">
                  <c:v>0.0180215</c:v>
                </c:pt>
                <c:pt idx="272">
                  <c:v>0.018088</c:v>
                </c:pt>
                <c:pt idx="273">
                  <c:v>0.0181545</c:v>
                </c:pt>
                <c:pt idx="274">
                  <c:v>0.018221</c:v>
                </c:pt>
                <c:pt idx="275">
                  <c:v>0.0182875</c:v>
                </c:pt>
                <c:pt idx="276">
                  <c:v>0.018354</c:v>
                </c:pt>
                <c:pt idx="277">
                  <c:v>0.0184205</c:v>
                </c:pt>
                <c:pt idx="278">
                  <c:v>0.018487</c:v>
                </c:pt>
                <c:pt idx="279">
                  <c:v>0.0185535</c:v>
                </c:pt>
                <c:pt idx="280">
                  <c:v>0.01862</c:v>
                </c:pt>
                <c:pt idx="281">
                  <c:v>0.0186865</c:v>
                </c:pt>
                <c:pt idx="282">
                  <c:v>0.018753</c:v>
                </c:pt>
                <c:pt idx="283">
                  <c:v>0.0188195</c:v>
                </c:pt>
                <c:pt idx="284">
                  <c:v>0.018886</c:v>
                </c:pt>
                <c:pt idx="285">
                  <c:v>0.0189525</c:v>
                </c:pt>
                <c:pt idx="286">
                  <c:v>0.019019</c:v>
                </c:pt>
                <c:pt idx="287">
                  <c:v>0.0190855</c:v>
                </c:pt>
                <c:pt idx="288">
                  <c:v>0.019152</c:v>
                </c:pt>
                <c:pt idx="289">
                  <c:v>0.0192185</c:v>
                </c:pt>
                <c:pt idx="290">
                  <c:v>0.019285</c:v>
                </c:pt>
                <c:pt idx="291">
                  <c:v>0.0193515</c:v>
                </c:pt>
                <c:pt idx="292">
                  <c:v>0.019418</c:v>
                </c:pt>
                <c:pt idx="293">
                  <c:v>0.0194845</c:v>
                </c:pt>
                <c:pt idx="294">
                  <c:v>0.019551</c:v>
                </c:pt>
                <c:pt idx="295">
                  <c:v>0.0196175</c:v>
                </c:pt>
                <c:pt idx="296">
                  <c:v>0.019684</c:v>
                </c:pt>
                <c:pt idx="297">
                  <c:v>0.0197505</c:v>
                </c:pt>
                <c:pt idx="298">
                  <c:v>0.019817</c:v>
                </c:pt>
                <c:pt idx="299">
                  <c:v>0.0198835</c:v>
                </c:pt>
                <c:pt idx="300">
                  <c:v>0.01995</c:v>
                </c:pt>
                <c:pt idx="301">
                  <c:v>0.0200165</c:v>
                </c:pt>
                <c:pt idx="302">
                  <c:v>0.020083</c:v>
                </c:pt>
                <c:pt idx="303">
                  <c:v>0.0201495</c:v>
                </c:pt>
                <c:pt idx="304">
                  <c:v>0.020216</c:v>
                </c:pt>
                <c:pt idx="305">
                  <c:v>0.0202825</c:v>
                </c:pt>
                <c:pt idx="306">
                  <c:v>0.020349</c:v>
                </c:pt>
                <c:pt idx="307">
                  <c:v>0.0204155</c:v>
                </c:pt>
                <c:pt idx="308">
                  <c:v>0.020482</c:v>
                </c:pt>
                <c:pt idx="309">
                  <c:v>0.0205485</c:v>
                </c:pt>
                <c:pt idx="310">
                  <c:v>0.020615</c:v>
                </c:pt>
                <c:pt idx="311">
                  <c:v>0.0206815</c:v>
                </c:pt>
                <c:pt idx="312">
                  <c:v>0.020748</c:v>
                </c:pt>
                <c:pt idx="313">
                  <c:v>0.0208145</c:v>
                </c:pt>
                <c:pt idx="314">
                  <c:v>0.020881</c:v>
                </c:pt>
                <c:pt idx="315">
                  <c:v>0.0209475</c:v>
                </c:pt>
                <c:pt idx="316">
                  <c:v>0.021014</c:v>
                </c:pt>
                <c:pt idx="317">
                  <c:v>0.0210805</c:v>
                </c:pt>
                <c:pt idx="318">
                  <c:v>0.021147</c:v>
                </c:pt>
                <c:pt idx="319">
                  <c:v>0.0212135</c:v>
                </c:pt>
                <c:pt idx="320">
                  <c:v>0.02128</c:v>
                </c:pt>
                <c:pt idx="321">
                  <c:v>0.0213465</c:v>
                </c:pt>
                <c:pt idx="322">
                  <c:v>0.021413</c:v>
                </c:pt>
                <c:pt idx="323">
                  <c:v>0.0214795</c:v>
                </c:pt>
                <c:pt idx="324">
                  <c:v>0.021546</c:v>
                </c:pt>
                <c:pt idx="325">
                  <c:v>0.0216125</c:v>
                </c:pt>
                <c:pt idx="326">
                  <c:v>0.021679</c:v>
                </c:pt>
                <c:pt idx="327">
                  <c:v>0.0217455</c:v>
                </c:pt>
                <c:pt idx="328">
                  <c:v>0.021812</c:v>
                </c:pt>
                <c:pt idx="329">
                  <c:v>0.0218785</c:v>
                </c:pt>
                <c:pt idx="330">
                  <c:v>0.021945</c:v>
                </c:pt>
                <c:pt idx="331">
                  <c:v>0.0220115</c:v>
                </c:pt>
                <c:pt idx="332">
                  <c:v>0.022078</c:v>
                </c:pt>
                <c:pt idx="333">
                  <c:v>0.0221445</c:v>
                </c:pt>
                <c:pt idx="334">
                  <c:v>0.022211</c:v>
                </c:pt>
                <c:pt idx="335">
                  <c:v>0.0222775</c:v>
                </c:pt>
                <c:pt idx="336">
                  <c:v>0.022344</c:v>
                </c:pt>
                <c:pt idx="337">
                  <c:v>0.0224105</c:v>
                </c:pt>
                <c:pt idx="338">
                  <c:v>0.022477</c:v>
                </c:pt>
                <c:pt idx="339">
                  <c:v>0.0225435</c:v>
                </c:pt>
                <c:pt idx="340">
                  <c:v>0.02261</c:v>
                </c:pt>
                <c:pt idx="341">
                  <c:v>0.0226765</c:v>
                </c:pt>
                <c:pt idx="342">
                  <c:v>0.022743</c:v>
                </c:pt>
                <c:pt idx="343">
                  <c:v>0.0228095</c:v>
                </c:pt>
                <c:pt idx="344">
                  <c:v>0.022876</c:v>
                </c:pt>
                <c:pt idx="345">
                  <c:v>0.0229425</c:v>
                </c:pt>
                <c:pt idx="346">
                  <c:v>0.023009</c:v>
                </c:pt>
                <c:pt idx="347">
                  <c:v>0.0230755</c:v>
                </c:pt>
                <c:pt idx="348">
                  <c:v>0.023142</c:v>
                </c:pt>
                <c:pt idx="349">
                  <c:v>0.0232085</c:v>
                </c:pt>
                <c:pt idx="350">
                  <c:v>0.023275</c:v>
                </c:pt>
                <c:pt idx="351">
                  <c:v>0.0233415</c:v>
                </c:pt>
                <c:pt idx="352">
                  <c:v>0.023408</c:v>
                </c:pt>
                <c:pt idx="353">
                  <c:v>0.0234745</c:v>
                </c:pt>
                <c:pt idx="354">
                  <c:v>0.023541</c:v>
                </c:pt>
                <c:pt idx="355">
                  <c:v>0.0236075</c:v>
                </c:pt>
                <c:pt idx="356">
                  <c:v>0.023674</c:v>
                </c:pt>
                <c:pt idx="357">
                  <c:v>0.0237405</c:v>
                </c:pt>
                <c:pt idx="358">
                  <c:v>0.023807</c:v>
                </c:pt>
                <c:pt idx="359">
                  <c:v>0.0238735</c:v>
                </c:pt>
                <c:pt idx="360">
                  <c:v>0.02394</c:v>
                </c:pt>
                <c:pt idx="361">
                  <c:v>0.0240065</c:v>
                </c:pt>
                <c:pt idx="362">
                  <c:v>0.024073</c:v>
                </c:pt>
                <c:pt idx="363">
                  <c:v>0.0241395</c:v>
                </c:pt>
                <c:pt idx="364">
                  <c:v>0.024206</c:v>
                </c:pt>
                <c:pt idx="365">
                  <c:v>0.0242725</c:v>
                </c:pt>
                <c:pt idx="366">
                  <c:v>0.024339</c:v>
                </c:pt>
                <c:pt idx="367">
                  <c:v>0.0244055</c:v>
                </c:pt>
                <c:pt idx="368">
                  <c:v>0.024472</c:v>
                </c:pt>
                <c:pt idx="369">
                  <c:v>0.0245385</c:v>
                </c:pt>
                <c:pt idx="370">
                  <c:v>0.024605</c:v>
                </c:pt>
                <c:pt idx="371">
                  <c:v>0.0246715</c:v>
                </c:pt>
                <c:pt idx="372">
                  <c:v>0.024738</c:v>
                </c:pt>
                <c:pt idx="373">
                  <c:v>0.0248045</c:v>
                </c:pt>
                <c:pt idx="374">
                  <c:v>0.024871</c:v>
                </c:pt>
                <c:pt idx="375">
                  <c:v>0.0249375</c:v>
                </c:pt>
                <c:pt idx="376">
                  <c:v>0.025004</c:v>
                </c:pt>
                <c:pt idx="377">
                  <c:v>0.0250705</c:v>
                </c:pt>
                <c:pt idx="378">
                  <c:v>0.025137</c:v>
                </c:pt>
                <c:pt idx="379">
                  <c:v>0.0252035</c:v>
                </c:pt>
                <c:pt idx="380">
                  <c:v>0.02527</c:v>
                </c:pt>
                <c:pt idx="381">
                  <c:v>0.0253365</c:v>
                </c:pt>
                <c:pt idx="382">
                  <c:v>0.025403</c:v>
                </c:pt>
                <c:pt idx="383">
                  <c:v>0.0254695</c:v>
                </c:pt>
                <c:pt idx="384">
                  <c:v>0.025536</c:v>
                </c:pt>
                <c:pt idx="385">
                  <c:v>0.0256025</c:v>
                </c:pt>
                <c:pt idx="386">
                  <c:v>0.025669</c:v>
                </c:pt>
                <c:pt idx="387">
                  <c:v>0.0257355</c:v>
                </c:pt>
                <c:pt idx="388">
                  <c:v>0.025802</c:v>
                </c:pt>
                <c:pt idx="389">
                  <c:v>0.0258685</c:v>
                </c:pt>
                <c:pt idx="390">
                  <c:v>0.025935</c:v>
                </c:pt>
                <c:pt idx="391">
                  <c:v>0.0260015</c:v>
                </c:pt>
                <c:pt idx="392">
                  <c:v>0.026068</c:v>
                </c:pt>
                <c:pt idx="393">
                  <c:v>0.0261345</c:v>
                </c:pt>
                <c:pt idx="394">
                  <c:v>0.026201</c:v>
                </c:pt>
                <c:pt idx="395">
                  <c:v>0.0262675</c:v>
                </c:pt>
                <c:pt idx="396">
                  <c:v>0.026334</c:v>
                </c:pt>
                <c:pt idx="397">
                  <c:v>0.0264005</c:v>
                </c:pt>
                <c:pt idx="398">
                  <c:v>0.026467</c:v>
                </c:pt>
                <c:pt idx="399">
                  <c:v>0.0265335</c:v>
                </c:pt>
                <c:pt idx="400">
                  <c:v>0.0266</c:v>
                </c:pt>
                <c:pt idx="401">
                  <c:v>0.0266665</c:v>
                </c:pt>
                <c:pt idx="402">
                  <c:v>0.026733</c:v>
                </c:pt>
                <c:pt idx="403">
                  <c:v>0.0267995</c:v>
                </c:pt>
                <c:pt idx="404">
                  <c:v>0.026866</c:v>
                </c:pt>
                <c:pt idx="405">
                  <c:v>0.0269325</c:v>
                </c:pt>
                <c:pt idx="406">
                  <c:v>0.026999</c:v>
                </c:pt>
                <c:pt idx="407">
                  <c:v>0.0270655</c:v>
                </c:pt>
                <c:pt idx="408">
                  <c:v>0.027132</c:v>
                </c:pt>
                <c:pt idx="409">
                  <c:v>0.0271985</c:v>
                </c:pt>
                <c:pt idx="410">
                  <c:v>0.027265</c:v>
                </c:pt>
                <c:pt idx="411">
                  <c:v>0.0273315</c:v>
                </c:pt>
                <c:pt idx="412">
                  <c:v>0.027398</c:v>
                </c:pt>
                <c:pt idx="413">
                  <c:v>0.0274645</c:v>
                </c:pt>
                <c:pt idx="414">
                  <c:v>0.027531</c:v>
                </c:pt>
                <c:pt idx="415">
                  <c:v>0.0275975</c:v>
                </c:pt>
                <c:pt idx="416">
                  <c:v>0.027664</c:v>
                </c:pt>
                <c:pt idx="417">
                  <c:v>0.0277305</c:v>
                </c:pt>
                <c:pt idx="418">
                  <c:v>0.027797</c:v>
                </c:pt>
                <c:pt idx="419">
                  <c:v>0.0278635</c:v>
                </c:pt>
                <c:pt idx="420">
                  <c:v>0.02793</c:v>
                </c:pt>
                <c:pt idx="421">
                  <c:v>0.0279965</c:v>
                </c:pt>
                <c:pt idx="422">
                  <c:v>0.028063</c:v>
                </c:pt>
                <c:pt idx="423">
                  <c:v>0.0281295</c:v>
                </c:pt>
                <c:pt idx="424">
                  <c:v>0.028196</c:v>
                </c:pt>
                <c:pt idx="425">
                  <c:v>0.0282625</c:v>
                </c:pt>
                <c:pt idx="426">
                  <c:v>0.028329</c:v>
                </c:pt>
                <c:pt idx="427">
                  <c:v>0.0283955</c:v>
                </c:pt>
                <c:pt idx="428">
                  <c:v>0.028462</c:v>
                </c:pt>
                <c:pt idx="429">
                  <c:v>0.0285285</c:v>
                </c:pt>
                <c:pt idx="430">
                  <c:v>0.028595</c:v>
                </c:pt>
                <c:pt idx="431">
                  <c:v>0.0286615</c:v>
                </c:pt>
                <c:pt idx="432">
                  <c:v>0.028728</c:v>
                </c:pt>
                <c:pt idx="433">
                  <c:v>0.0287945</c:v>
                </c:pt>
                <c:pt idx="434">
                  <c:v>0.028861</c:v>
                </c:pt>
                <c:pt idx="435">
                  <c:v>0.0289275</c:v>
                </c:pt>
                <c:pt idx="436">
                  <c:v>0.028994</c:v>
                </c:pt>
                <c:pt idx="437">
                  <c:v>0.0290605</c:v>
                </c:pt>
                <c:pt idx="438">
                  <c:v>0.029127</c:v>
                </c:pt>
                <c:pt idx="439">
                  <c:v>0.0291935</c:v>
                </c:pt>
                <c:pt idx="440">
                  <c:v>0.02926</c:v>
                </c:pt>
                <c:pt idx="441">
                  <c:v>0.0293265</c:v>
                </c:pt>
                <c:pt idx="442">
                  <c:v>0.029393</c:v>
                </c:pt>
                <c:pt idx="443">
                  <c:v>0.0294595</c:v>
                </c:pt>
                <c:pt idx="444">
                  <c:v>0.029526</c:v>
                </c:pt>
                <c:pt idx="445">
                  <c:v>0.0295925</c:v>
                </c:pt>
                <c:pt idx="446">
                  <c:v>0.029659</c:v>
                </c:pt>
                <c:pt idx="447">
                  <c:v>0.0297255</c:v>
                </c:pt>
                <c:pt idx="448">
                  <c:v>0.029792</c:v>
                </c:pt>
                <c:pt idx="449">
                  <c:v>0.0298585</c:v>
                </c:pt>
                <c:pt idx="450">
                  <c:v>0.029925</c:v>
                </c:pt>
                <c:pt idx="451">
                  <c:v>0.0299915</c:v>
                </c:pt>
                <c:pt idx="452">
                  <c:v>0.030058</c:v>
                </c:pt>
                <c:pt idx="453">
                  <c:v>0.0301245</c:v>
                </c:pt>
                <c:pt idx="454">
                  <c:v>0.030191</c:v>
                </c:pt>
                <c:pt idx="455">
                  <c:v>0.0302575</c:v>
                </c:pt>
                <c:pt idx="456">
                  <c:v>0.030324</c:v>
                </c:pt>
                <c:pt idx="457">
                  <c:v>0.0303905</c:v>
                </c:pt>
                <c:pt idx="458">
                  <c:v>0.030457</c:v>
                </c:pt>
                <c:pt idx="459">
                  <c:v>0.0305235</c:v>
                </c:pt>
                <c:pt idx="460">
                  <c:v>0.03059</c:v>
                </c:pt>
                <c:pt idx="461">
                  <c:v>0.0306565</c:v>
                </c:pt>
                <c:pt idx="462">
                  <c:v>0.030723</c:v>
                </c:pt>
                <c:pt idx="463">
                  <c:v>0.0307895</c:v>
                </c:pt>
                <c:pt idx="464">
                  <c:v>0.030856</c:v>
                </c:pt>
                <c:pt idx="465">
                  <c:v>0.0309225</c:v>
                </c:pt>
                <c:pt idx="466">
                  <c:v>0.030989</c:v>
                </c:pt>
                <c:pt idx="467">
                  <c:v>0.0310555</c:v>
                </c:pt>
                <c:pt idx="468">
                  <c:v>0.031122</c:v>
                </c:pt>
                <c:pt idx="469">
                  <c:v>0.0311885</c:v>
                </c:pt>
                <c:pt idx="470">
                  <c:v>0.031255</c:v>
                </c:pt>
                <c:pt idx="471">
                  <c:v>0.0313215</c:v>
                </c:pt>
                <c:pt idx="472">
                  <c:v>0.031388</c:v>
                </c:pt>
                <c:pt idx="473">
                  <c:v>0.0314545</c:v>
                </c:pt>
                <c:pt idx="474">
                  <c:v>0.031521</c:v>
                </c:pt>
                <c:pt idx="475">
                  <c:v>0.0315875</c:v>
                </c:pt>
                <c:pt idx="476">
                  <c:v>0.031654</c:v>
                </c:pt>
                <c:pt idx="477">
                  <c:v>0.0317205</c:v>
                </c:pt>
                <c:pt idx="478">
                  <c:v>0.031787</c:v>
                </c:pt>
                <c:pt idx="479">
                  <c:v>0.0318535</c:v>
                </c:pt>
                <c:pt idx="480">
                  <c:v>0.03192</c:v>
                </c:pt>
                <c:pt idx="481">
                  <c:v>0.0319865</c:v>
                </c:pt>
                <c:pt idx="482">
                  <c:v>0.032053</c:v>
                </c:pt>
                <c:pt idx="483">
                  <c:v>0.0321195</c:v>
                </c:pt>
                <c:pt idx="484">
                  <c:v>0.032186</c:v>
                </c:pt>
                <c:pt idx="485">
                  <c:v>0.0322525</c:v>
                </c:pt>
                <c:pt idx="486">
                  <c:v>0.032319</c:v>
                </c:pt>
                <c:pt idx="487">
                  <c:v>0.0323855</c:v>
                </c:pt>
                <c:pt idx="488">
                  <c:v>0.032452</c:v>
                </c:pt>
                <c:pt idx="489">
                  <c:v>0.0325185</c:v>
                </c:pt>
                <c:pt idx="490">
                  <c:v>0.032585</c:v>
                </c:pt>
                <c:pt idx="491">
                  <c:v>0.0326515</c:v>
                </c:pt>
                <c:pt idx="492">
                  <c:v>0.032718</c:v>
                </c:pt>
                <c:pt idx="493">
                  <c:v>0.0327845</c:v>
                </c:pt>
                <c:pt idx="494">
                  <c:v>0.032851</c:v>
                </c:pt>
                <c:pt idx="495">
                  <c:v>0.0329175</c:v>
                </c:pt>
                <c:pt idx="496">
                  <c:v>0.032984</c:v>
                </c:pt>
                <c:pt idx="497">
                  <c:v>0.0330505</c:v>
                </c:pt>
                <c:pt idx="498">
                  <c:v>0.033117</c:v>
                </c:pt>
                <c:pt idx="499">
                  <c:v>0.0331835</c:v>
                </c:pt>
                <c:pt idx="500">
                  <c:v>0.03325</c:v>
                </c:pt>
                <c:pt idx="501">
                  <c:v>0.0333165</c:v>
                </c:pt>
                <c:pt idx="502">
                  <c:v>0.033383</c:v>
                </c:pt>
                <c:pt idx="503">
                  <c:v>0.0334495</c:v>
                </c:pt>
                <c:pt idx="504">
                  <c:v>0.033516</c:v>
                </c:pt>
                <c:pt idx="505">
                  <c:v>0.0335825</c:v>
                </c:pt>
                <c:pt idx="506">
                  <c:v>0.033649</c:v>
                </c:pt>
                <c:pt idx="507">
                  <c:v>0.0337155</c:v>
                </c:pt>
                <c:pt idx="508">
                  <c:v>0.033782</c:v>
                </c:pt>
                <c:pt idx="509">
                  <c:v>0.0338485</c:v>
                </c:pt>
                <c:pt idx="510">
                  <c:v>0.033915</c:v>
                </c:pt>
                <c:pt idx="511">
                  <c:v>0.0339815</c:v>
                </c:pt>
                <c:pt idx="512">
                  <c:v>0.034048</c:v>
                </c:pt>
                <c:pt idx="513">
                  <c:v>0.0341145</c:v>
                </c:pt>
                <c:pt idx="514">
                  <c:v>0.034181</c:v>
                </c:pt>
                <c:pt idx="515">
                  <c:v>0.0342475</c:v>
                </c:pt>
                <c:pt idx="516">
                  <c:v>0.034314</c:v>
                </c:pt>
                <c:pt idx="517">
                  <c:v>0.0343805</c:v>
                </c:pt>
                <c:pt idx="518">
                  <c:v>0.034447</c:v>
                </c:pt>
                <c:pt idx="519">
                  <c:v>0.0345135</c:v>
                </c:pt>
                <c:pt idx="520">
                  <c:v>0.03458</c:v>
                </c:pt>
                <c:pt idx="521">
                  <c:v>0.0346465</c:v>
                </c:pt>
                <c:pt idx="522">
                  <c:v>0.034713</c:v>
                </c:pt>
                <c:pt idx="523">
                  <c:v>0.0347795</c:v>
                </c:pt>
                <c:pt idx="524">
                  <c:v>0.034846</c:v>
                </c:pt>
                <c:pt idx="525">
                  <c:v>0.0349125</c:v>
                </c:pt>
                <c:pt idx="526">
                  <c:v>0.034979</c:v>
                </c:pt>
                <c:pt idx="527">
                  <c:v>0.0350455</c:v>
                </c:pt>
                <c:pt idx="528">
                  <c:v>0.035112</c:v>
                </c:pt>
                <c:pt idx="529">
                  <c:v>0.0351785</c:v>
                </c:pt>
                <c:pt idx="530">
                  <c:v>0.035245</c:v>
                </c:pt>
                <c:pt idx="531">
                  <c:v>0.0353115</c:v>
                </c:pt>
                <c:pt idx="532">
                  <c:v>0.035378</c:v>
                </c:pt>
                <c:pt idx="533">
                  <c:v>0.0354445</c:v>
                </c:pt>
                <c:pt idx="534">
                  <c:v>0.035511</c:v>
                </c:pt>
                <c:pt idx="535">
                  <c:v>0.0355775</c:v>
                </c:pt>
                <c:pt idx="536">
                  <c:v>0.035644</c:v>
                </c:pt>
                <c:pt idx="537">
                  <c:v>0.0357105</c:v>
                </c:pt>
                <c:pt idx="538">
                  <c:v>0.035777</c:v>
                </c:pt>
                <c:pt idx="539">
                  <c:v>0.0358435</c:v>
                </c:pt>
                <c:pt idx="540">
                  <c:v>0.03591</c:v>
                </c:pt>
                <c:pt idx="541">
                  <c:v>0.0359765</c:v>
                </c:pt>
                <c:pt idx="542">
                  <c:v>0.036043</c:v>
                </c:pt>
                <c:pt idx="543">
                  <c:v>0.0361095</c:v>
                </c:pt>
                <c:pt idx="544">
                  <c:v>0.036176</c:v>
                </c:pt>
                <c:pt idx="545">
                  <c:v>0.0362425</c:v>
                </c:pt>
                <c:pt idx="546">
                  <c:v>0.036309</c:v>
                </c:pt>
                <c:pt idx="547">
                  <c:v>0.0363755</c:v>
                </c:pt>
                <c:pt idx="548">
                  <c:v>0.036442</c:v>
                </c:pt>
                <c:pt idx="549">
                  <c:v>0.0365085</c:v>
                </c:pt>
                <c:pt idx="550">
                  <c:v>0.036575</c:v>
                </c:pt>
                <c:pt idx="551">
                  <c:v>0.0366415</c:v>
                </c:pt>
                <c:pt idx="552">
                  <c:v>0.036708</c:v>
                </c:pt>
                <c:pt idx="553">
                  <c:v>0.0367745</c:v>
                </c:pt>
                <c:pt idx="554">
                  <c:v>0.036841</c:v>
                </c:pt>
                <c:pt idx="555">
                  <c:v>0.0369075</c:v>
                </c:pt>
                <c:pt idx="556">
                  <c:v>0.036974</c:v>
                </c:pt>
                <c:pt idx="557">
                  <c:v>0.0370405</c:v>
                </c:pt>
                <c:pt idx="558">
                  <c:v>0.037107</c:v>
                </c:pt>
                <c:pt idx="559">
                  <c:v>0.0371735</c:v>
                </c:pt>
                <c:pt idx="560">
                  <c:v>0.03724</c:v>
                </c:pt>
                <c:pt idx="561">
                  <c:v>0.0373065</c:v>
                </c:pt>
                <c:pt idx="562">
                  <c:v>0.037373</c:v>
                </c:pt>
                <c:pt idx="563">
                  <c:v>0.0374395</c:v>
                </c:pt>
                <c:pt idx="564">
                  <c:v>0.037506</c:v>
                </c:pt>
                <c:pt idx="565">
                  <c:v>0.0375725</c:v>
                </c:pt>
                <c:pt idx="566">
                  <c:v>0.037639</c:v>
                </c:pt>
                <c:pt idx="567">
                  <c:v>0.0377055</c:v>
                </c:pt>
                <c:pt idx="568">
                  <c:v>0.037772</c:v>
                </c:pt>
                <c:pt idx="569">
                  <c:v>0.0378385</c:v>
                </c:pt>
                <c:pt idx="570">
                  <c:v>0.037905</c:v>
                </c:pt>
                <c:pt idx="571">
                  <c:v>0.0379715</c:v>
                </c:pt>
                <c:pt idx="572">
                  <c:v>0.038038</c:v>
                </c:pt>
                <c:pt idx="573">
                  <c:v>0.0381045</c:v>
                </c:pt>
                <c:pt idx="574">
                  <c:v>0.038171</c:v>
                </c:pt>
                <c:pt idx="575">
                  <c:v>0.0382375</c:v>
                </c:pt>
                <c:pt idx="576">
                  <c:v>0.038304</c:v>
                </c:pt>
                <c:pt idx="577">
                  <c:v>0.0383705</c:v>
                </c:pt>
                <c:pt idx="578">
                  <c:v>0.038437</c:v>
                </c:pt>
                <c:pt idx="579">
                  <c:v>0.0385035</c:v>
                </c:pt>
                <c:pt idx="580">
                  <c:v>0.03857</c:v>
                </c:pt>
                <c:pt idx="581">
                  <c:v>0.0386365</c:v>
                </c:pt>
                <c:pt idx="582">
                  <c:v>0.038703</c:v>
                </c:pt>
                <c:pt idx="583">
                  <c:v>0.0387695</c:v>
                </c:pt>
                <c:pt idx="584">
                  <c:v>0.038836</c:v>
                </c:pt>
                <c:pt idx="585">
                  <c:v>0.0389025</c:v>
                </c:pt>
                <c:pt idx="586">
                  <c:v>0.038969</c:v>
                </c:pt>
                <c:pt idx="587">
                  <c:v>0.0390355</c:v>
                </c:pt>
                <c:pt idx="588">
                  <c:v>0.039102</c:v>
                </c:pt>
                <c:pt idx="589">
                  <c:v>0.0391685</c:v>
                </c:pt>
                <c:pt idx="590">
                  <c:v>0.039235</c:v>
                </c:pt>
                <c:pt idx="591">
                  <c:v>0.0393015</c:v>
                </c:pt>
                <c:pt idx="592">
                  <c:v>0.039368</c:v>
                </c:pt>
                <c:pt idx="593">
                  <c:v>0.0394345</c:v>
                </c:pt>
                <c:pt idx="594">
                  <c:v>0.039501</c:v>
                </c:pt>
                <c:pt idx="595">
                  <c:v>0.0395675</c:v>
                </c:pt>
                <c:pt idx="596">
                  <c:v>0.039634</c:v>
                </c:pt>
                <c:pt idx="597">
                  <c:v>0.0397005</c:v>
                </c:pt>
                <c:pt idx="598">
                  <c:v>0.039767</c:v>
                </c:pt>
                <c:pt idx="599">
                  <c:v>0.0398335</c:v>
                </c:pt>
                <c:pt idx="600">
                  <c:v>0.0399</c:v>
                </c:pt>
                <c:pt idx="601">
                  <c:v>0.0399665</c:v>
                </c:pt>
                <c:pt idx="602">
                  <c:v>0.040033</c:v>
                </c:pt>
                <c:pt idx="603">
                  <c:v>0.0400995</c:v>
                </c:pt>
                <c:pt idx="604">
                  <c:v>0.040166</c:v>
                </c:pt>
                <c:pt idx="605">
                  <c:v>0.0402325</c:v>
                </c:pt>
                <c:pt idx="606">
                  <c:v>0.040299</c:v>
                </c:pt>
                <c:pt idx="607">
                  <c:v>0.0403655</c:v>
                </c:pt>
                <c:pt idx="608">
                  <c:v>0.040432</c:v>
                </c:pt>
                <c:pt idx="609">
                  <c:v>0.0404985</c:v>
                </c:pt>
                <c:pt idx="610">
                  <c:v>0.040565</c:v>
                </c:pt>
                <c:pt idx="611">
                  <c:v>0.0406315</c:v>
                </c:pt>
                <c:pt idx="612">
                  <c:v>0.040698</c:v>
                </c:pt>
                <c:pt idx="613">
                  <c:v>0.0407645</c:v>
                </c:pt>
                <c:pt idx="614">
                  <c:v>0.040831</c:v>
                </c:pt>
                <c:pt idx="615">
                  <c:v>0.0408975</c:v>
                </c:pt>
                <c:pt idx="616">
                  <c:v>0.040964</c:v>
                </c:pt>
                <c:pt idx="617">
                  <c:v>0.0410305</c:v>
                </c:pt>
                <c:pt idx="618">
                  <c:v>0.041097</c:v>
                </c:pt>
                <c:pt idx="619">
                  <c:v>0.0411635</c:v>
                </c:pt>
                <c:pt idx="620">
                  <c:v>0.04123</c:v>
                </c:pt>
                <c:pt idx="621">
                  <c:v>0.0412965</c:v>
                </c:pt>
                <c:pt idx="622">
                  <c:v>0.041363</c:v>
                </c:pt>
                <c:pt idx="623">
                  <c:v>0.0414295</c:v>
                </c:pt>
                <c:pt idx="624">
                  <c:v>0.041496</c:v>
                </c:pt>
                <c:pt idx="625">
                  <c:v>0.0415625</c:v>
                </c:pt>
                <c:pt idx="626">
                  <c:v>0.041629</c:v>
                </c:pt>
                <c:pt idx="627">
                  <c:v>0.0416955</c:v>
                </c:pt>
                <c:pt idx="628">
                  <c:v>0.041762</c:v>
                </c:pt>
                <c:pt idx="629">
                  <c:v>0.0418285</c:v>
                </c:pt>
                <c:pt idx="630">
                  <c:v>0.041895</c:v>
                </c:pt>
                <c:pt idx="631">
                  <c:v>0.0419615</c:v>
                </c:pt>
                <c:pt idx="632">
                  <c:v>0.042028</c:v>
                </c:pt>
                <c:pt idx="633">
                  <c:v>0.0420945</c:v>
                </c:pt>
                <c:pt idx="634">
                  <c:v>0.042161</c:v>
                </c:pt>
                <c:pt idx="635">
                  <c:v>0.0422275</c:v>
                </c:pt>
                <c:pt idx="636">
                  <c:v>0.042294</c:v>
                </c:pt>
                <c:pt idx="637">
                  <c:v>0.0423605</c:v>
                </c:pt>
                <c:pt idx="638">
                  <c:v>0.042427</c:v>
                </c:pt>
                <c:pt idx="639">
                  <c:v>0.0424935</c:v>
                </c:pt>
                <c:pt idx="640">
                  <c:v>0.04256</c:v>
                </c:pt>
                <c:pt idx="641">
                  <c:v>0.0426265</c:v>
                </c:pt>
                <c:pt idx="642">
                  <c:v>0.042693</c:v>
                </c:pt>
                <c:pt idx="643">
                  <c:v>0.0427595</c:v>
                </c:pt>
                <c:pt idx="644">
                  <c:v>0.042826</c:v>
                </c:pt>
                <c:pt idx="645">
                  <c:v>0.0428925</c:v>
                </c:pt>
                <c:pt idx="646">
                  <c:v>0.042959</c:v>
                </c:pt>
                <c:pt idx="647">
                  <c:v>0.0430255</c:v>
                </c:pt>
                <c:pt idx="648">
                  <c:v>0.043092</c:v>
                </c:pt>
                <c:pt idx="649">
                  <c:v>0.0431585</c:v>
                </c:pt>
                <c:pt idx="650">
                  <c:v>0.043225</c:v>
                </c:pt>
                <c:pt idx="651">
                  <c:v>0.0432915</c:v>
                </c:pt>
                <c:pt idx="652">
                  <c:v>0.043358</c:v>
                </c:pt>
                <c:pt idx="653">
                  <c:v>0.0434245</c:v>
                </c:pt>
                <c:pt idx="654">
                  <c:v>0.043491</c:v>
                </c:pt>
                <c:pt idx="655">
                  <c:v>0.0435575</c:v>
                </c:pt>
                <c:pt idx="656">
                  <c:v>0.043624</c:v>
                </c:pt>
                <c:pt idx="657">
                  <c:v>0.0436905</c:v>
                </c:pt>
                <c:pt idx="658">
                  <c:v>0.043757</c:v>
                </c:pt>
                <c:pt idx="659">
                  <c:v>0.0438235</c:v>
                </c:pt>
                <c:pt idx="660">
                  <c:v>0.04389</c:v>
                </c:pt>
                <c:pt idx="661">
                  <c:v>0.0439565</c:v>
                </c:pt>
                <c:pt idx="662">
                  <c:v>0.044023</c:v>
                </c:pt>
                <c:pt idx="663">
                  <c:v>0.0440895</c:v>
                </c:pt>
                <c:pt idx="664">
                  <c:v>0.044156</c:v>
                </c:pt>
                <c:pt idx="665">
                  <c:v>0.0442225</c:v>
                </c:pt>
                <c:pt idx="666">
                  <c:v>0.044289</c:v>
                </c:pt>
                <c:pt idx="667">
                  <c:v>0.0443555</c:v>
                </c:pt>
                <c:pt idx="668">
                  <c:v>0.044422</c:v>
                </c:pt>
                <c:pt idx="669">
                  <c:v>0.0444885</c:v>
                </c:pt>
                <c:pt idx="670">
                  <c:v>0.044555</c:v>
                </c:pt>
                <c:pt idx="671">
                  <c:v>0.0446215</c:v>
                </c:pt>
                <c:pt idx="672">
                  <c:v>0.044688</c:v>
                </c:pt>
                <c:pt idx="673">
                  <c:v>0.0447545</c:v>
                </c:pt>
                <c:pt idx="674">
                  <c:v>0.044821</c:v>
                </c:pt>
                <c:pt idx="675">
                  <c:v>0.0448875</c:v>
                </c:pt>
                <c:pt idx="676">
                  <c:v>0.044954</c:v>
                </c:pt>
                <c:pt idx="677">
                  <c:v>0.0450205</c:v>
                </c:pt>
                <c:pt idx="678">
                  <c:v>0.045087</c:v>
                </c:pt>
                <c:pt idx="679">
                  <c:v>0.0451535</c:v>
                </c:pt>
                <c:pt idx="680">
                  <c:v>0.04522</c:v>
                </c:pt>
                <c:pt idx="681">
                  <c:v>0.0452865</c:v>
                </c:pt>
                <c:pt idx="682">
                  <c:v>0.045353</c:v>
                </c:pt>
                <c:pt idx="683">
                  <c:v>0.0454195</c:v>
                </c:pt>
                <c:pt idx="684">
                  <c:v>0.045486</c:v>
                </c:pt>
                <c:pt idx="685">
                  <c:v>0.0455525</c:v>
                </c:pt>
                <c:pt idx="686">
                  <c:v>0.045619</c:v>
                </c:pt>
                <c:pt idx="687">
                  <c:v>0.0456855</c:v>
                </c:pt>
                <c:pt idx="688">
                  <c:v>0.045752</c:v>
                </c:pt>
                <c:pt idx="689">
                  <c:v>0.0458185</c:v>
                </c:pt>
                <c:pt idx="690">
                  <c:v>0.045885</c:v>
                </c:pt>
                <c:pt idx="691">
                  <c:v>0.0459515</c:v>
                </c:pt>
                <c:pt idx="692">
                  <c:v>0.046018</c:v>
                </c:pt>
                <c:pt idx="693">
                  <c:v>0.0460845</c:v>
                </c:pt>
                <c:pt idx="694">
                  <c:v>0.046151</c:v>
                </c:pt>
                <c:pt idx="695">
                  <c:v>0.0462175</c:v>
                </c:pt>
                <c:pt idx="696">
                  <c:v>0.046284</c:v>
                </c:pt>
                <c:pt idx="697">
                  <c:v>0.0463505</c:v>
                </c:pt>
                <c:pt idx="698">
                  <c:v>0.046417</c:v>
                </c:pt>
                <c:pt idx="699">
                  <c:v>0.0464835</c:v>
                </c:pt>
                <c:pt idx="700">
                  <c:v>0.04655</c:v>
                </c:pt>
                <c:pt idx="701">
                  <c:v>0.0466165</c:v>
                </c:pt>
                <c:pt idx="702">
                  <c:v>0.046683</c:v>
                </c:pt>
                <c:pt idx="703">
                  <c:v>0.0467495</c:v>
                </c:pt>
                <c:pt idx="704">
                  <c:v>0.046816</c:v>
                </c:pt>
                <c:pt idx="705">
                  <c:v>0.0468825</c:v>
                </c:pt>
                <c:pt idx="706">
                  <c:v>0.046949</c:v>
                </c:pt>
                <c:pt idx="707">
                  <c:v>0.0470155</c:v>
                </c:pt>
                <c:pt idx="708">
                  <c:v>0.047082</c:v>
                </c:pt>
                <c:pt idx="709">
                  <c:v>0.0471485</c:v>
                </c:pt>
                <c:pt idx="710">
                  <c:v>0.047215</c:v>
                </c:pt>
                <c:pt idx="711">
                  <c:v>0.0472815</c:v>
                </c:pt>
                <c:pt idx="712">
                  <c:v>0.047348</c:v>
                </c:pt>
                <c:pt idx="713">
                  <c:v>0.0474145</c:v>
                </c:pt>
                <c:pt idx="714">
                  <c:v>0.047481</c:v>
                </c:pt>
                <c:pt idx="715">
                  <c:v>0.0475475</c:v>
                </c:pt>
                <c:pt idx="716">
                  <c:v>0.047614</c:v>
                </c:pt>
                <c:pt idx="717">
                  <c:v>0.0476805</c:v>
                </c:pt>
                <c:pt idx="718">
                  <c:v>0.047747</c:v>
                </c:pt>
                <c:pt idx="719">
                  <c:v>0.0478135</c:v>
                </c:pt>
                <c:pt idx="720">
                  <c:v>0.04788</c:v>
                </c:pt>
                <c:pt idx="721">
                  <c:v>0.0479465</c:v>
                </c:pt>
                <c:pt idx="722">
                  <c:v>0.048013</c:v>
                </c:pt>
                <c:pt idx="723">
                  <c:v>0.0480795</c:v>
                </c:pt>
                <c:pt idx="724">
                  <c:v>0.048146</c:v>
                </c:pt>
                <c:pt idx="725">
                  <c:v>0.0482125</c:v>
                </c:pt>
                <c:pt idx="726">
                  <c:v>0.048279</c:v>
                </c:pt>
                <c:pt idx="727">
                  <c:v>0.0483455</c:v>
                </c:pt>
                <c:pt idx="728">
                  <c:v>0.048412</c:v>
                </c:pt>
                <c:pt idx="729">
                  <c:v>0.0484785</c:v>
                </c:pt>
                <c:pt idx="730">
                  <c:v>0.048545</c:v>
                </c:pt>
                <c:pt idx="731">
                  <c:v>0.0486115</c:v>
                </c:pt>
                <c:pt idx="732">
                  <c:v>0.048678</c:v>
                </c:pt>
                <c:pt idx="733">
                  <c:v>0.0487445</c:v>
                </c:pt>
                <c:pt idx="734">
                  <c:v>0.048811</c:v>
                </c:pt>
                <c:pt idx="735">
                  <c:v>0.0488775</c:v>
                </c:pt>
                <c:pt idx="736">
                  <c:v>0.048944</c:v>
                </c:pt>
                <c:pt idx="737">
                  <c:v>0.0490105</c:v>
                </c:pt>
                <c:pt idx="738">
                  <c:v>0.049077</c:v>
                </c:pt>
                <c:pt idx="739">
                  <c:v>0.0491435</c:v>
                </c:pt>
                <c:pt idx="740">
                  <c:v>0.04921</c:v>
                </c:pt>
                <c:pt idx="741">
                  <c:v>0.0492765</c:v>
                </c:pt>
                <c:pt idx="742">
                  <c:v>0.049343</c:v>
                </c:pt>
                <c:pt idx="743">
                  <c:v>0.0494095</c:v>
                </c:pt>
                <c:pt idx="744">
                  <c:v>0.049476</c:v>
                </c:pt>
                <c:pt idx="745">
                  <c:v>0.0495425</c:v>
                </c:pt>
                <c:pt idx="746">
                  <c:v>0.049609</c:v>
                </c:pt>
                <c:pt idx="747">
                  <c:v>0.0496755</c:v>
                </c:pt>
                <c:pt idx="748">
                  <c:v>0.049742</c:v>
                </c:pt>
                <c:pt idx="749">
                  <c:v>0.0498085</c:v>
                </c:pt>
                <c:pt idx="750">
                  <c:v>0.049875</c:v>
                </c:pt>
                <c:pt idx="751">
                  <c:v>0.0499415</c:v>
                </c:pt>
                <c:pt idx="752">
                  <c:v>0.050008</c:v>
                </c:pt>
                <c:pt idx="753">
                  <c:v>0.0500745</c:v>
                </c:pt>
                <c:pt idx="754">
                  <c:v>0.050141</c:v>
                </c:pt>
                <c:pt idx="755">
                  <c:v>0.0502075</c:v>
                </c:pt>
                <c:pt idx="756">
                  <c:v>0.050274</c:v>
                </c:pt>
                <c:pt idx="757">
                  <c:v>0.0503405</c:v>
                </c:pt>
                <c:pt idx="758">
                  <c:v>0.050407</c:v>
                </c:pt>
                <c:pt idx="759">
                  <c:v>0.0504735</c:v>
                </c:pt>
                <c:pt idx="760">
                  <c:v>0.05054</c:v>
                </c:pt>
                <c:pt idx="761">
                  <c:v>0.0506065</c:v>
                </c:pt>
                <c:pt idx="762">
                  <c:v>0.050673</c:v>
                </c:pt>
                <c:pt idx="763">
                  <c:v>0.0507395</c:v>
                </c:pt>
                <c:pt idx="764">
                  <c:v>0.050806</c:v>
                </c:pt>
                <c:pt idx="765">
                  <c:v>0.0508725</c:v>
                </c:pt>
                <c:pt idx="766">
                  <c:v>0.050939</c:v>
                </c:pt>
                <c:pt idx="767">
                  <c:v>0.0510055</c:v>
                </c:pt>
                <c:pt idx="768">
                  <c:v>0.051072</c:v>
                </c:pt>
                <c:pt idx="769">
                  <c:v>0.0511385</c:v>
                </c:pt>
                <c:pt idx="770">
                  <c:v>0.051205</c:v>
                </c:pt>
                <c:pt idx="771">
                  <c:v>0.0512715</c:v>
                </c:pt>
                <c:pt idx="772">
                  <c:v>0.051338</c:v>
                </c:pt>
                <c:pt idx="773">
                  <c:v>0.0514045</c:v>
                </c:pt>
                <c:pt idx="774">
                  <c:v>0.051471</c:v>
                </c:pt>
                <c:pt idx="775">
                  <c:v>0.0515375</c:v>
                </c:pt>
                <c:pt idx="776">
                  <c:v>0.051604</c:v>
                </c:pt>
                <c:pt idx="777">
                  <c:v>0.0516705</c:v>
                </c:pt>
                <c:pt idx="778">
                  <c:v>0.051737</c:v>
                </c:pt>
                <c:pt idx="779">
                  <c:v>0.0518035</c:v>
                </c:pt>
                <c:pt idx="780">
                  <c:v>0.05187</c:v>
                </c:pt>
                <c:pt idx="781">
                  <c:v>0.0519365</c:v>
                </c:pt>
                <c:pt idx="782">
                  <c:v>0.052003</c:v>
                </c:pt>
                <c:pt idx="783">
                  <c:v>0.0520695</c:v>
                </c:pt>
                <c:pt idx="784">
                  <c:v>0.052136</c:v>
                </c:pt>
                <c:pt idx="785">
                  <c:v>0.0522025</c:v>
                </c:pt>
                <c:pt idx="786">
                  <c:v>0.052269</c:v>
                </c:pt>
                <c:pt idx="787">
                  <c:v>0.0523355</c:v>
                </c:pt>
                <c:pt idx="788">
                  <c:v>0.052402</c:v>
                </c:pt>
                <c:pt idx="789">
                  <c:v>0.0524685</c:v>
                </c:pt>
                <c:pt idx="790">
                  <c:v>0.052535</c:v>
                </c:pt>
                <c:pt idx="791">
                  <c:v>0.0526015</c:v>
                </c:pt>
                <c:pt idx="792">
                  <c:v>0.052668</c:v>
                </c:pt>
                <c:pt idx="793">
                  <c:v>0.0527345</c:v>
                </c:pt>
                <c:pt idx="794">
                  <c:v>0.052801</c:v>
                </c:pt>
                <c:pt idx="795">
                  <c:v>0.0528675</c:v>
                </c:pt>
                <c:pt idx="796">
                  <c:v>0.052934</c:v>
                </c:pt>
                <c:pt idx="797">
                  <c:v>0.0530005</c:v>
                </c:pt>
                <c:pt idx="798">
                  <c:v>0.053067</c:v>
                </c:pt>
                <c:pt idx="799">
                  <c:v>0.0531335</c:v>
                </c:pt>
                <c:pt idx="800">
                  <c:v>0.0532</c:v>
                </c:pt>
                <c:pt idx="801">
                  <c:v>0.0532665</c:v>
                </c:pt>
                <c:pt idx="802">
                  <c:v>0.053333</c:v>
                </c:pt>
                <c:pt idx="803">
                  <c:v>0.0533995</c:v>
                </c:pt>
                <c:pt idx="804">
                  <c:v>0.053466</c:v>
                </c:pt>
                <c:pt idx="805">
                  <c:v>0.0535325</c:v>
                </c:pt>
                <c:pt idx="806">
                  <c:v>0.053599</c:v>
                </c:pt>
                <c:pt idx="807">
                  <c:v>0.0536655</c:v>
                </c:pt>
                <c:pt idx="808">
                  <c:v>0.053732</c:v>
                </c:pt>
                <c:pt idx="809">
                  <c:v>0.0537985</c:v>
                </c:pt>
                <c:pt idx="810">
                  <c:v>0.053865</c:v>
                </c:pt>
                <c:pt idx="811">
                  <c:v>0.0539315</c:v>
                </c:pt>
                <c:pt idx="812">
                  <c:v>0.053998</c:v>
                </c:pt>
                <c:pt idx="813">
                  <c:v>0.0540645</c:v>
                </c:pt>
                <c:pt idx="814">
                  <c:v>0.054131</c:v>
                </c:pt>
                <c:pt idx="815">
                  <c:v>0.0541975</c:v>
                </c:pt>
                <c:pt idx="816">
                  <c:v>0.054264</c:v>
                </c:pt>
                <c:pt idx="817">
                  <c:v>0.0543305</c:v>
                </c:pt>
                <c:pt idx="818">
                  <c:v>0.054397</c:v>
                </c:pt>
                <c:pt idx="819">
                  <c:v>0.0544635</c:v>
                </c:pt>
                <c:pt idx="820">
                  <c:v>0.05453</c:v>
                </c:pt>
                <c:pt idx="821">
                  <c:v>0.0545965</c:v>
                </c:pt>
                <c:pt idx="822">
                  <c:v>0.054663</c:v>
                </c:pt>
                <c:pt idx="823">
                  <c:v>0.0547295</c:v>
                </c:pt>
                <c:pt idx="824">
                  <c:v>0.054796</c:v>
                </c:pt>
                <c:pt idx="825">
                  <c:v>0.0548625</c:v>
                </c:pt>
                <c:pt idx="826">
                  <c:v>0.054929</c:v>
                </c:pt>
                <c:pt idx="827">
                  <c:v>0.0549955</c:v>
                </c:pt>
                <c:pt idx="828">
                  <c:v>0.055062</c:v>
                </c:pt>
                <c:pt idx="829">
                  <c:v>0.0551285</c:v>
                </c:pt>
                <c:pt idx="830">
                  <c:v>0.055195</c:v>
                </c:pt>
                <c:pt idx="831">
                  <c:v>0.0552615</c:v>
                </c:pt>
                <c:pt idx="832">
                  <c:v>0.055328</c:v>
                </c:pt>
                <c:pt idx="833">
                  <c:v>0.0553945</c:v>
                </c:pt>
                <c:pt idx="834">
                  <c:v>0.055461</c:v>
                </c:pt>
                <c:pt idx="835">
                  <c:v>0.0555275</c:v>
                </c:pt>
                <c:pt idx="836">
                  <c:v>0.055594</c:v>
                </c:pt>
                <c:pt idx="837">
                  <c:v>0.0556605</c:v>
                </c:pt>
                <c:pt idx="838">
                  <c:v>0.055727</c:v>
                </c:pt>
                <c:pt idx="839">
                  <c:v>0.0557935</c:v>
                </c:pt>
                <c:pt idx="840">
                  <c:v>0.05586</c:v>
                </c:pt>
                <c:pt idx="841">
                  <c:v>0.0559265</c:v>
                </c:pt>
                <c:pt idx="842">
                  <c:v>0.055993</c:v>
                </c:pt>
                <c:pt idx="843">
                  <c:v>0.0560595</c:v>
                </c:pt>
                <c:pt idx="844">
                  <c:v>0.056126</c:v>
                </c:pt>
                <c:pt idx="845">
                  <c:v>0.0561925</c:v>
                </c:pt>
                <c:pt idx="846">
                  <c:v>0.056259</c:v>
                </c:pt>
                <c:pt idx="847">
                  <c:v>0.0563255</c:v>
                </c:pt>
                <c:pt idx="848">
                  <c:v>0.056392</c:v>
                </c:pt>
                <c:pt idx="849">
                  <c:v>0.0564585</c:v>
                </c:pt>
                <c:pt idx="850">
                  <c:v>0.056525</c:v>
                </c:pt>
                <c:pt idx="851">
                  <c:v>0.0565915</c:v>
                </c:pt>
                <c:pt idx="852">
                  <c:v>0.056658</c:v>
                </c:pt>
                <c:pt idx="853">
                  <c:v>0.0567245</c:v>
                </c:pt>
                <c:pt idx="854">
                  <c:v>0.056791</c:v>
                </c:pt>
                <c:pt idx="855">
                  <c:v>0.0568575</c:v>
                </c:pt>
                <c:pt idx="856">
                  <c:v>0.056924</c:v>
                </c:pt>
                <c:pt idx="857">
                  <c:v>0.0569905</c:v>
                </c:pt>
                <c:pt idx="858">
                  <c:v>0.057057</c:v>
                </c:pt>
                <c:pt idx="859">
                  <c:v>0.0571235</c:v>
                </c:pt>
                <c:pt idx="860">
                  <c:v>0.05719</c:v>
                </c:pt>
                <c:pt idx="861">
                  <c:v>0.0572565</c:v>
                </c:pt>
                <c:pt idx="862">
                  <c:v>0.057323</c:v>
                </c:pt>
                <c:pt idx="863">
                  <c:v>0.0573895</c:v>
                </c:pt>
                <c:pt idx="864">
                  <c:v>0.057456</c:v>
                </c:pt>
                <c:pt idx="865">
                  <c:v>0.0575225</c:v>
                </c:pt>
                <c:pt idx="866">
                  <c:v>0.057589</c:v>
                </c:pt>
                <c:pt idx="867">
                  <c:v>0.0576555</c:v>
                </c:pt>
                <c:pt idx="868">
                  <c:v>0.057722</c:v>
                </c:pt>
                <c:pt idx="869">
                  <c:v>0.0577885</c:v>
                </c:pt>
                <c:pt idx="870">
                  <c:v>0.057855</c:v>
                </c:pt>
                <c:pt idx="871">
                  <c:v>0.0579215</c:v>
                </c:pt>
                <c:pt idx="872">
                  <c:v>0.057988</c:v>
                </c:pt>
                <c:pt idx="873">
                  <c:v>0.0580545</c:v>
                </c:pt>
                <c:pt idx="874">
                  <c:v>0.058121</c:v>
                </c:pt>
                <c:pt idx="875">
                  <c:v>0.0581875</c:v>
                </c:pt>
                <c:pt idx="876">
                  <c:v>0.058254</c:v>
                </c:pt>
                <c:pt idx="877">
                  <c:v>0.0583205</c:v>
                </c:pt>
                <c:pt idx="878">
                  <c:v>0.058387</c:v>
                </c:pt>
                <c:pt idx="879">
                  <c:v>0.0584535</c:v>
                </c:pt>
                <c:pt idx="880">
                  <c:v>0.05852</c:v>
                </c:pt>
                <c:pt idx="881">
                  <c:v>0.0585865</c:v>
                </c:pt>
                <c:pt idx="882">
                  <c:v>0.058653</c:v>
                </c:pt>
                <c:pt idx="883">
                  <c:v>0.0587195</c:v>
                </c:pt>
                <c:pt idx="884">
                  <c:v>0.058786</c:v>
                </c:pt>
                <c:pt idx="885">
                  <c:v>0.0588525</c:v>
                </c:pt>
                <c:pt idx="886">
                  <c:v>0.058919</c:v>
                </c:pt>
                <c:pt idx="887">
                  <c:v>0.0589855</c:v>
                </c:pt>
                <c:pt idx="888">
                  <c:v>0.059052</c:v>
                </c:pt>
                <c:pt idx="889">
                  <c:v>0.0591185</c:v>
                </c:pt>
                <c:pt idx="890">
                  <c:v>0.059185</c:v>
                </c:pt>
                <c:pt idx="891">
                  <c:v>0.0592515</c:v>
                </c:pt>
                <c:pt idx="892">
                  <c:v>0.059318</c:v>
                </c:pt>
                <c:pt idx="893">
                  <c:v>0.0593845</c:v>
                </c:pt>
                <c:pt idx="894">
                  <c:v>0.059451</c:v>
                </c:pt>
                <c:pt idx="895">
                  <c:v>0.0595175</c:v>
                </c:pt>
                <c:pt idx="896">
                  <c:v>0.059584</c:v>
                </c:pt>
                <c:pt idx="897">
                  <c:v>0.0596505</c:v>
                </c:pt>
                <c:pt idx="898">
                  <c:v>0.059717</c:v>
                </c:pt>
                <c:pt idx="899">
                  <c:v>0.0597835</c:v>
                </c:pt>
                <c:pt idx="900">
                  <c:v>0.05985</c:v>
                </c:pt>
                <c:pt idx="901">
                  <c:v>0.0599165</c:v>
                </c:pt>
                <c:pt idx="902">
                  <c:v>0.059983</c:v>
                </c:pt>
                <c:pt idx="903">
                  <c:v>0.0600495</c:v>
                </c:pt>
                <c:pt idx="904">
                  <c:v>0.060116</c:v>
                </c:pt>
                <c:pt idx="905">
                  <c:v>0.0601825</c:v>
                </c:pt>
                <c:pt idx="906">
                  <c:v>0.060249</c:v>
                </c:pt>
                <c:pt idx="907">
                  <c:v>0.0603155</c:v>
                </c:pt>
                <c:pt idx="908">
                  <c:v>0.060382</c:v>
                </c:pt>
                <c:pt idx="909">
                  <c:v>0.0604485</c:v>
                </c:pt>
                <c:pt idx="910">
                  <c:v>0.060515</c:v>
                </c:pt>
                <c:pt idx="911">
                  <c:v>0.0605815</c:v>
                </c:pt>
                <c:pt idx="912">
                  <c:v>0.060648</c:v>
                </c:pt>
                <c:pt idx="913">
                  <c:v>0.0607145</c:v>
                </c:pt>
                <c:pt idx="914">
                  <c:v>0.060781</c:v>
                </c:pt>
                <c:pt idx="915">
                  <c:v>0.0608475</c:v>
                </c:pt>
                <c:pt idx="916">
                  <c:v>0.060914</c:v>
                </c:pt>
                <c:pt idx="917">
                  <c:v>0.0609805</c:v>
                </c:pt>
                <c:pt idx="918">
                  <c:v>0.061047</c:v>
                </c:pt>
                <c:pt idx="919">
                  <c:v>0.0611135</c:v>
                </c:pt>
                <c:pt idx="920">
                  <c:v>0.06118</c:v>
                </c:pt>
                <c:pt idx="921">
                  <c:v>0.0612465</c:v>
                </c:pt>
                <c:pt idx="922">
                  <c:v>0.061313</c:v>
                </c:pt>
                <c:pt idx="923">
                  <c:v>0.0613795</c:v>
                </c:pt>
                <c:pt idx="924">
                  <c:v>0.061446</c:v>
                </c:pt>
                <c:pt idx="925">
                  <c:v>0.0615125</c:v>
                </c:pt>
                <c:pt idx="926">
                  <c:v>0.061579</c:v>
                </c:pt>
                <c:pt idx="927">
                  <c:v>0.0616455</c:v>
                </c:pt>
                <c:pt idx="928">
                  <c:v>0.061712</c:v>
                </c:pt>
                <c:pt idx="929">
                  <c:v>0.0617785</c:v>
                </c:pt>
                <c:pt idx="930">
                  <c:v>0.061845</c:v>
                </c:pt>
                <c:pt idx="931">
                  <c:v>0.0619115</c:v>
                </c:pt>
                <c:pt idx="932">
                  <c:v>0.061978</c:v>
                </c:pt>
                <c:pt idx="933">
                  <c:v>0.0620445</c:v>
                </c:pt>
                <c:pt idx="934">
                  <c:v>0.062111</c:v>
                </c:pt>
                <c:pt idx="935">
                  <c:v>0.0621775</c:v>
                </c:pt>
                <c:pt idx="936">
                  <c:v>0.062244</c:v>
                </c:pt>
                <c:pt idx="937">
                  <c:v>0.0623105</c:v>
                </c:pt>
                <c:pt idx="938">
                  <c:v>0.062377</c:v>
                </c:pt>
                <c:pt idx="939">
                  <c:v>0.0624435</c:v>
                </c:pt>
                <c:pt idx="940">
                  <c:v>0.06251</c:v>
                </c:pt>
                <c:pt idx="941">
                  <c:v>0.0625765</c:v>
                </c:pt>
                <c:pt idx="942">
                  <c:v>0.062643</c:v>
                </c:pt>
                <c:pt idx="943">
                  <c:v>0.0627095</c:v>
                </c:pt>
                <c:pt idx="944">
                  <c:v>0.062776</c:v>
                </c:pt>
                <c:pt idx="945">
                  <c:v>0.0628425</c:v>
                </c:pt>
                <c:pt idx="946">
                  <c:v>0.062909</c:v>
                </c:pt>
                <c:pt idx="947">
                  <c:v>0.0629755</c:v>
                </c:pt>
                <c:pt idx="948">
                  <c:v>0.063042</c:v>
                </c:pt>
                <c:pt idx="949">
                  <c:v>0.0631085</c:v>
                </c:pt>
                <c:pt idx="950">
                  <c:v>0.063175</c:v>
                </c:pt>
                <c:pt idx="951">
                  <c:v>0.0632415</c:v>
                </c:pt>
                <c:pt idx="952">
                  <c:v>0.063308</c:v>
                </c:pt>
                <c:pt idx="953">
                  <c:v>0.0633745</c:v>
                </c:pt>
                <c:pt idx="954">
                  <c:v>0.063441</c:v>
                </c:pt>
                <c:pt idx="955">
                  <c:v>0.0635075</c:v>
                </c:pt>
                <c:pt idx="956">
                  <c:v>0.063574</c:v>
                </c:pt>
                <c:pt idx="957">
                  <c:v>0.0636405</c:v>
                </c:pt>
                <c:pt idx="958">
                  <c:v>0.063707</c:v>
                </c:pt>
                <c:pt idx="959">
                  <c:v>0.0637735</c:v>
                </c:pt>
                <c:pt idx="960">
                  <c:v>0.06384</c:v>
                </c:pt>
                <c:pt idx="961">
                  <c:v>0.0639065</c:v>
                </c:pt>
                <c:pt idx="962">
                  <c:v>0.063973</c:v>
                </c:pt>
                <c:pt idx="963">
                  <c:v>0.0640395</c:v>
                </c:pt>
                <c:pt idx="964">
                  <c:v>0.064106</c:v>
                </c:pt>
                <c:pt idx="965">
                  <c:v>0.0641725</c:v>
                </c:pt>
                <c:pt idx="966">
                  <c:v>0.064239</c:v>
                </c:pt>
                <c:pt idx="967">
                  <c:v>0.0643055</c:v>
                </c:pt>
                <c:pt idx="968">
                  <c:v>0.064372</c:v>
                </c:pt>
                <c:pt idx="969">
                  <c:v>0.0644385</c:v>
                </c:pt>
                <c:pt idx="970">
                  <c:v>0.064505</c:v>
                </c:pt>
                <c:pt idx="971">
                  <c:v>0.0645715</c:v>
                </c:pt>
                <c:pt idx="972">
                  <c:v>0.064638</c:v>
                </c:pt>
                <c:pt idx="973">
                  <c:v>0.0647045</c:v>
                </c:pt>
                <c:pt idx="974">
                  <c:v>0.064771</c:v>
                </c:pt>
                <c:pt idx="975">
                  <c:v>0.0648375</c:v>
                </c:pt>
                <c:pt idx="976">
                  <c:v>0.064904</c:v>
                </c:pt>
                <c:pt idx="977">
                  <c:v>0.0649705</c:v>
                </c:pt>
                <c:pt idx="978">
                  <c:v>0.065037</c:v>
                </c:pt>
                <c:pt idx="979">
                  <c:v>0.0651035</c:v>
                </c:pt>
                <c:pt idx="980">
                  <c:v>0.06517</c:v>
                </c:pt>
                <c:pt idx="981">
                  <c:v>0.0652365</c:v>
                </c:pt>
                <c:pt idx="982">
                  <c:v>0.065303</c:v>
                </c:pt>
                <c:pt idx="983">
                  <c:v>0.0653695</c:v>
                </c:pt>
                <c:pt idx="984">
                  <c:v>0.065436</c:v>
                </c:pt>
                <c:pt idx="985">
                  <c:v>0.0655025</c:v>
                </c:pt>
                <c:pt idx="986">
                  <c:v>0.065569</c:v>
                </c:pt>
                <c:pt idx="987">
                  <c:v>0.0656355</c:v>
                </c:pt>
                <c:pt idx="988">
                  <c:v>0.065702</c:v>
                </c:pt>
                <c:pt idx="989">
                  <c:v>0.0657685</c:v>
                </c:pt>
                <c:pt idx="990">
                  <c:v>0.065835</c:v>
                </c:pt>
                <c:pt idx="991">
                  <c:v>0.0659015</c:v>
                </c:pt>
                <c:pt idx="992">
                  <c:v>0.065968</c:v>
                </c:pt>
                <c:pt idx="993">
                  <c:v>0.0660345</c:v>
                </c:pt>
                <c:pt idx="994">
                  <c:v>0.066101</c:v>
                </c:pt>
                <c:pt idx="995">
                  <c:v>0.0661675</c:v>
                </c:pt>
                <c:pt idx="996">
                  <c:v>0.066234</c:v>
                </c:pt>
                <c:pt idx="997">
                  <c:v>0.0663005</c:v>
                </c:pt>
                <c:pt idx="998">
                  <c:v>0.066367</c:v>
                </c:pt>
                <c:pt idx="999">
                  <c:v>0.0664335</c:v>
                </c:pt>
                <c:pt idx="1000">
                  <c:v>0.0665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Sheet1!$Z$2:$Z$1002</c15:sqref>
                  </c15:fullRef>
                </c:ext>
              </c:extLst>
              <c:f>Sheet1!$Z$3:$Z$1002</c:f>
              <c:numCache>
                <c:formatCode>General</c:formatCode>
                <c:ptCount val="1000"/>
                <c:pt idx="0">
                  <c:v>5.2657345162330298</c:v>
                </c:pt>
                <c:pt idx="1">
                  <c:v>5.6904694314691984</c:v>
                </c:pt>
                <c:pt idx="2">
                  <c:v>6.1897343046022995</c:v>
                </c:pt>
                <c:pt idx="3">
                  <c:v>6.7850329251030841</c:v>
                </c:pt>
                <c:pt idx="4">
                  <c:v>7.5070218742020618</c:v>
                </c:pt>
                <c:pt idx="5">
                  <c:v>8.4009601097268298</c:v>
                </c:pt>
                <c:pt idx="6">
                  <c:v>9.536578509179769</c:v>
                </c:pt>
                <c:pt idx="7">
                  <c:v>11.027205441088217</c:v>
                </c:pt>
                <c:pt idx="8">
                  <c:v>13.070152040544144</c:v>
                </c:pt>
                <c:pt idx="9">
                  <c:v>16.042197162604584</c:v>
                </c:pt>
                <c:pt idx="10">
                  <c:v>20.763689439239137</c:v>
                </c:pt>
                <c:pt idx="11">
                  <c:v>29.42353883106486</c:v>
                </c:pt>
                <c:pt idx="12">
                  <c:v>50.474991415817811</c:v>
                </c:pt>
                <c:pt idx="13">
                  <c:v>80.600560676405379</c:v>
                </c:pt>
                <c:pt idx="14">
                  <c:v>81.548385102626881</c:v>
                </c:pt>
                <c:pt idx="15">
                  <c:v>82.583902298853928</c:v>
                </c:pt>
                <c:pt idx="16">
                  <c:v>83.653863629292218</c:v>
                </c:pt>
                <c:pt idx="17">
                  <c:v>84.754023183644222</c:v>
                </c:pt>
                <c:pt idx="18">
                  <c:v>85.885114372802391</c:v>
                </c:pt>
                <c:pt idx="19">
                  <c:v>87.048429137390784</c:v>
                </c:pt>
                <c:pt idx="20">
                  <c:v>88.245386270794128</c:v>
                </c:pt>
                <c:pt idx="21">
                  <c:v>89.477495090280883</c:v>
                </c:pt>
                <c:pt idx="22">
                  <c:v>90.74635805591052</c:v>
                </c:pt>
                <c:pt idx="23">
                  <c:v>92.05367768028799</c:v>
                </c:pt>
                <c:pt idx="24">
                  <c:v>93.401264482569871</c:v>
                </c:pt>
                <c:pt idx="25">
                  <c:v>94.791045756654398</c:v>
                </c:pt>
                <c:pt idx="26">
                  <c:v>96.225075216548404</c:v>
                </c:pt>
                <c:pt idx="27">
                  <c:v>97.705543620321421</c:v>
                </c:pt>
                <c:pt idx="28">
                  <c:v>99.234790490828402</c:v>
                </c:pt>
                <c:pt idx="29">
                  <c:v>100.8153170683338</c:v>
                </c:pt>
                <c:pt idx="30">
                  <c:v>102.44980064966045</c:v>
                </c:pt>
                <c:pt idx="31">
                  <c:v>104.14111049118819</c:v>
                </c:pt>
                <c:pt idx="32">
                  <c:v>105.89232547956824</c:v>
                </c:pt>
                <c:pt idx="33">
                  <c:v>107.70675380513316</c:v>
                </c:pt>
                <c:pt idx="34">
                  <c:v>109.58795490957432</c:v>
                </c:pt>
                <c:pt idx="35">
                  <c:v>111.53976402261623</c:v>
                </c:pt>
                <c:pt idx="36">
                  <c:v>111.18879940536924</c:v>
                </c:pt>
                <c:pt idx="37">
                  <c:v>110.9894387300773</c:v>
                </c:pt>
                <c:pt idx="38">
                  <c:v>110.84464306316494</c:v>
                </c:pt>
                <c:pt idx="39">
                  <c:v>110.70215955399719</c:v>
                </c:pt>
                <c:pt idx="40">
                  <c:v>110.55987990116789</c:v>
                </c:pt>
                <c:pt idx="41">
                  <c:v>110.41771922444937</c:v>
                </c:pt>
                <c:pt idx="42">
                  <c:v>110.27567408304614</c:v>
                </c:pt>
                <c:pt idx="43">
                  <c:v>110.13374430553205</c:v>
                </c:pt>
                <c:pt idx="44">
                  <c:v>109.99192985138357</c:v>
                </c:pt>
                <c:pt idx="45">
                  <c:v>109.85023068529834</c:v>
                </c:pt>
                <c:pt idx="46">
                  <c:v>109.70864677217492</c:v>
                </c:pt>
                <c:pt idx="47">
                  <c:v>109.56717807691321</c:v>
                </c:pt>
                <c:pt idx="48">
                  <c:v>109.425824564406</c:v>
                </c:pt>
                <c:pt idx="49">
                  <c:v>109.28458619953899</c:v>
                </c:pt>
                <c:pt idx="50">
                  <c:v>109.14346294719068</c:v>
                </c:pt>
                <c:pt idx="51">
                  <c:v>109.00245477223238</c:v>
                </c:pt>
                <c:pt idx="52">
                  <c:v>108.86156163952819</c:v>
                </c:pt>
                <c:pt idx="53">
                  <c:v>108.72078351393488</c:v>
                </c:pt>
                <c:pt idx="54">
                  <c:v>108.58012036030212</c:v>
                </c:pt>
                <c:pt idx="55">
                  <c:v>108.43957214347232</c:v>
                </c:pt>
                <c:pt idx="56">
                  <c:v>108.29913882828072</c:v>
                </c:pt>
                <c:pt idx="57">
                  <c:v>108.15882037955518</c:v>
                </c:pt>
                <c:pt idx="58">
                  <c:v>108.01861676211642</c:v>
                </c:pt>
                <c:pt idx="59">
                  <c:v>107.8785279407778</c:v>
                </c:pt>
                <c:pt idx="60">
                  <c:v>107.73855388034565</c:v>
                </c:pt>
                <c:pt idx="61">
                  <c:v>107.5986945456188</c:v>
                </c:pt>
                <c:pt idx="62">
                  <c:v>107.45894990138893</c:v>
                </c:pt>
                <c:pt idx="63">
                  <c:v>107.31931991244045</c:v>
                </c:pt>
                <c:pt idx="64">
                  <c:v>107.17980454355047</c:v>
                </c:pt>
                <c:pt idx="65">
                  <c:v>107.04040375948887</c:v>
                </c:pt>
                <c:pt idx="66">
                  <c:v>106.90111752501812</c:v>
                </c:pt>
                <c:pt idx="67">
                  <c:v>72.165777748376726</c:v>
                </c:pt>
                <c:pt idx="68">
                  <c:v>36.319568526911297</c:v>
                </c:pt>
                <c:pt idx="69">
                  <c:v>24.266102159215272</c:v>
                </c:pt>
                <c:pt idx="70">
                  <c:v>18.219538264920786</c:v>
                </c:pt>
                <c:pt idx="71">
                  <c:v>14.585229027689234</c:v>
                </c:pt>
                <c:pt idx="72">
                  <c:v>12.159695831429458</c:v>
                </c:pt>
                <c:pt idx="73">
                  <c:v>10.425867240607703</c:v>
                </c:pt>
                <c:pt idx="74">
                  <c:v>9.1247814860869276</c:v>
                </c:pt>
                <c:pt idx="75">
                  <c:v>8.1124022935042976</c:v>
                </c:pt>
                <c:pt idx="76">
                  <c:v>7.3022319169919934</c:v>
                </c:pt>
                <c:pt idx="77">
                  <c:v>6.6391886221528491</c:v>
                </c:pt>
                <c:pt idx="78">
                  <c:v>6.0865310702138773</c:v>
                </c:pt>
                <c:pt idx="79">
                  <c:v>5.6188114778256661</c:v>
                </c:pt>
                <c:pt idx="80">
                  <c:v>5.2178460052797266</c:v>
                </c:pt>
                <c:pt idx="81">
                  <c:v>4.998143223763015</c:v>
                </c:pt>
                <c:pt idx="82">
                  <c:v>4.9123945533243454</c:v>
                </c:pt>
                <c:pt idx="83">
                  <c:v>4.8716654734712597</c:v>
                </c:pt>
                <c:pt idx="84">
                  <c:v>4.8519614966640434</c:v>
                </c:pt>
                <c:pt idx="85">
                  <c:v>4.8422614079378681</c:v>
                </c:pt>
                <c:pt idx="86">
                  <c:v>4.8374062778111888</c:v>
                </c:pt>
                <c:pt idx="87">
                  <c:v>4.8349374688415141</c:v>
                </c:pt>
                <c:pt idx="88">
                  <c:v>4.8336630322958847</c:v>
                </c:pt>
                <c:pt idx="89">
                  <c:v>4.8329956142453874</c:v>
                </c:pt>
                <c:pt idx="90">
                  <c:v>4.8326412485344186</c:v>
                </c:pt>
                <c:pt idx="91">
                  <c:v>4.8324506047058833</c:v>
                </c:pt>
                <c:pt idx="92">
                  <c:v>4.8323467392602648</c:v>
                </c:pt>
                <c:pt idx="93">
                  <c:v>4.8322894633651936</c:v>
                </c:pt>
                <c:pt idx="94">
                  <c:v>4.8322575101735774</c:v>
                </c:pt>
                <c:pt idx="95">
                  <c:v>4.8322394841455338</c:v>
                </c:pt>
                <c:pt idx="96">
                  <c:v>4.8322292053341931</c:v>
                </c:pt>
                <c:pt idx="97">
                  <c:v>4.8322232833502605</c:v>
                </c:pt>
                <c:pt idx="98">
                  <c:v>4.8322198374125191</c:v>
                </c:pt>
                <c:pt idx="99">
                  <c:v>4.8322178129622664</c:v>
                </c:pt>
                <c:pt idx="100">
                  <c:v>4.8322166125832053</c:v>
                </c:pt>
                <c:pt idx="101">
                  <c:v>4.8322158944559952</c:v>
                </c:pt>
                <c:pt idx="102">
                  <c:v>4.8322154611213488</c:v>
                </c:pt>
                <c:pt idx="103">
                  <c:v>4.8322151974525571</c:v>
                </c:pt>
                <c:pt idx="104">
                  <c:v>4.8322150357235563</c:v>
                </c:pt>
                <c:pt idx="105">
                  <c:v>4.8322149357471611</c:v>
                </c:pt>
                <c:pt idx="106">
                  <c:v>4.832214873477076</c:v>
                </c:pt>
                <c:pt idx="107">
                  <c:v>4.8322148344081839</c:v>
                </c:pt>
                <c:pt idx="108">
                  <c:v>4.8322148097219673</c:v>
                </c:pt>
                <c:pt idx="109">
                  <c:v>4.8322147940163056</c:v>
                </c:pt>
                <c:pt idx="110">
                  <c:v>4.8322147839574789</c:v>
                </c:pt>
                <c:pt idx="111">
                  <c:v>4.8322147774734878</c:v>
                </c:pt>
                <c:pt idx="112">
                  <c:v>4.8396224139829824</c:v>
                </c:pt>
                <c:pt idx="113">
                  <c:v>4.8709876900783788</c:v>
                </c:pt>
                <c:pt idx="114">
                  <c:v>4.8918495672561582</c:v>
                </c:pt>
                <c:pt idx="115">
                  <c:v>4.9057556531799431</c:v>
                </c:pt>
                <c:pt idx="116">
                  <c:v>4.9150451774104935</c:v>
                </c:pt>
                <c:pt idx="117">
                  <c:v>4.921264012279817</c:v>
                </c:pt>
                <c:pt idx="118">
                  <c:v>4.9254359871279645</c:v>
                </c:pt>
                <c:pt idx="119">
                  <c:v>4.9282406567737329</c:v>
                </c:pt>
                <c:pt idx="120">
                  <c:v>4.9301300378103079</c:v>
                </c:pt>
                <c:pt idx="121">
                  <c:v>4.9314054359415946</c:v>
                </c:pt>
                <c:pt idx="122">
                  <c:v>4.9322681186984996</c:v>
                </c:pt>
                <c:pt idx="123">
                  <c:v>4.9328528097571596</c:v>
                </c:pt>
                <c:pt idx="124">
                  <c:v>4.9332498758485386</c:v>
                </c:pt>
                <c:pt idx="125">
                  <c:v>4.9335200546820026</c:v>
                </c:pt>
                <c:pt idx="126">
                  <c:v>4.9337042520047278</c:v>
                </c:pt>
                <c:pt idx="127">
                  <c:v>4.9338300721567734</c:v>
                </c:pt>
                <c:pt idx="128">
                  <c:v>4.9339161801684615</c:v>
                </c:pt>
                <c:pt idx="129">
                  <c:v>4.9339752213542045</c:v>
                </c:pt>
                <c:pt idx="130">
                  <c:v>4.9340157793562316</c:v>
                </c:pt>
                <c:pt idx="131">
                  <c:v>4.9340436919340407</c:v>
                </c:pt>
                <c:pt idx="132">
                  <c:v>4.9340629369074431</c:v>
                </c:pt>
                <c:pt idx="133">
                  <c:v>4.9340762298411374</c:v>
                </c:pt>
                <c:pt idx="134">
                  <c:v>4.9340854280403956</c:v>
                </c:pt>
                <c:pt idx="135">
                  <c:v>4.9340918041481805</c:v>
                </c:pt>
                <c:pt idx="136">
                  <c:v>4.9340962317837835</c:v>
                </c:pt>
                <c:pt idx="137">
                  <c:v>4.9340993117369161</c:v>
                </c:pt>
                <c:pt idx="138">
                  <c:v>4.9341014579117584</c:v>
                </c:pt>
                <c:pt idx="139">
                  <c:v>4.9341029559665239</c:v>
                </c:pt>
                <c:pt idx="140">
                  <c:v>4.9341040033960875</c:v>
                </c:pt>
                <c:pt idx="141">
                  <c:v>4.9341047369795952</c:v>
                </c:pt>
                <c:pt idx="142">
                  <c:v>4.9341052516095179</c:v>
                </c:pt>
                <c:pt idx="143">
                  <c:v>4.9341056132312273</c:v>
                </c:pt>
                <c:pt idx="144">
                  <c:v>4.9341058677508576</c:v>
                </c:pt>
                <c:pt idx="145">
                  <c:v>4.9341060471782878</c:v>
                </c:pt>
                <c:pt idx="146">
                  <c:v>4.9341061738707221</c:v>
                </c:pt>
                <c:pt idx="147">
                  <c:v>4.9341062634691566</c:v>
                </c:pt>
                <c:pt idx="148">
                  <c:v>4.934106326933791</c:v>
                </c:pt>
                <c:pt idx="149">
                  <c:v>4.934106371957216</c:v>
                </c:pt>
                <c:pt idx="150">
                  <c:v>4.93410640394724</c:v>
                </c:pt>
                <c:pt idx="151">
                  <c:v>4.9341064267115158</c:v>
                </c:pt>
                <c:pt idx="152">
                  <c:v>4.9341064429352324</c:v>
                </c:pt>
                <c:pt idx="153">
                  <c:v>4.9341064545149607</c:v>
                </c:pt>
                <c:pt idx="154">
                  <c:v>4.9341064627923217</c:v>
                </c:pt>
                <c:pt idx="155">
                  <c:v>4.9341064687178271</c:v>
                </c:pt>
                <c:pt idx="156">
                  <c:v>4.9341064729659108</c:v>
                </c:pt>
                <c:pt idx="157">
                  <c:v>4.9341064760158364</c:v>
                </c:pt>
                <c:pt idx="158">
                  <c:v>4.9341064782086859</c:v>
                </c:pt>
                <c:pt idx="159">
                  <c:v>4.9341064797875562</c:v>
                </c:pt>
                <c:pt idx="160">
                  <c:v>4.9341064809259603</c:v>
                </c:pt>
                <c:pt idx="161">
                  <c:v>4.9341064817479232</c:v>
                </c:pt>
                <c:pt idx="162">
                  <c:v>4.9341064823422309</c:v>
                </c:pt>
                <c:pt idx="163">
                  <c:v>4.9341064827725267</c:v>
                </c:pt>
                <c:pt idx="164">
                  <c:v>4.9341064830844985</c:v>
                </c:pt>
                <c:pt idx="165">
                  <c:v>4.9341064833109876</c:v>
                </c:pt>
                <c:pt idx="166">
                  <c:v>4.934106483475639</c:v>
                </c:pt>
                <c:pt idx="167">
                  <c:v>4.9341064835954933</c:v>
                </c:pt>
                <c:pt idx="168">
                  <c:v>4.9341064836828554</c:v>
                </c:pt>
                <c:pt idx="169">
                  <c:v>4.934106483746616</c:v>
                </c:pt>
                <c:pt idx="170">
                  <c:v>4.9341064837932116</c:v>
                </c:pt>
                <c:pt idx="171">
                  <c:v>4.9358676731204163</c:v>
                </c:pt>
                <c:pt idx="172">
                  <c:v>4.9384768850776641</c:v>
                </c:pt>
                <c:pt idx="173">
                  <c:v>4.9403931114133064</c:v>
                </c:pt>
                <c:pt idx="174">
                  <c:v>4.9418018496993552</c:v>
                </c:pt>
                <c:pt idx="175">
                  <c:v>4.9428385588169217</c:v>
                </c:pt>
                <c:pt idx="176">
                  <c:v>4.9436022603344636</c:v>
                </c:pt>
                <c:pt idx="177">
                  <c:v>4.9441654148909508</c:v>
                </c:pt>
                <c:pt idx="178">
                  <c:v>4.9445811013441006</c:v>
                </c:pt>
                <c:pt idx="179">
                  <c:v>4.9448882407903536</c:v>
                </c:pt>
                <c:pt idx="180">
                  <c:v>4.9451154018799626</c:v>
                </c:pt>
                <c:pt idx="181">
                  <c:v>4.9452835755890341</c:v>
                </c:pt>
                <c:pt idx="182">
                  <c:v>4.9454082006246924</c:v>
                </c:pt>
                <c:pt idx="183">
                  <c:v>4.9455006433561763</c:v>
                </c:pt>
                <c:pt idx="184">
                  <c:v>4.94556928027807</c:v>
                </c:pt>
                <c:pt idx="185">
                  <c:v>4.945620290555401</c:v>
                </c:pt>
                <c:pt idx="186">
                  <c:v>4.9456582368832427</c:v>
                </c:pt>
                <c:pt idx="187">
                  <c:v>4.9456864916262564</c:v>
                </c:pt>
                <c:pt idx="188">
                  <c:v>4.9457075497602512</c:v>
                </c:pt>
                <c:pt idx="189">
                  <c:v>4.9457232589117588</c:v>
                </c:pt>
                <c:pt idx="190">
                  <c:v>4.9457349886230082</c:v>
                </c:pt>
                <c:pt idx="191">
                  <c:v>4.9457437550196586</c:v>
                </c:pt>
                <c:pt idx="192">
                  <c:v>4.9457503127204046</c:v>
                </c:pt>
                <c:pt idx="193">
                  <c:v>4.9457552226611883</c:v>
                </c:pt>
                <c:pt idx="194">
                  <c:v>4.9457589021935195</c:v>
                </c:pt>
                <c:pt idx="195">
                  <c:v>4.9457616621246805</c:v>
                </c:pt>
                <c:pt idx="196">
                  <c:v>4.9457637341292386</c:v>
                </c:pt>
                <c:pt idx="197">
                  <c:v>4.9457652910538652</c:v>
                </c:pt>
                <c:pt idx="198">
                  <c:v>4.9457664619719441</c:v>
                </c:pt>
                <c:pt idx="199">
                  <c:v>4.9457673433558531</c:v>
                </c:pt>
                <c:pt idx="200">
                  <c:v>5.314917920238166</c:v>
                </c:pt>
                <c:pt idx="201">
                  <c:v>5.7436199760255304</c:v>
                </c:pt>
                <c:pt idx="202">
                  <c:v>6.247548119949287</c:v>
                </c:pt>
                <c:pt idx="203">
                  <c:v>6.8484069927692053</c:v>
                </c:pt>
                <c:pt idx="204">
                  <c:v>7.5771395165890949</c:v>
                </c:pt>
                <c:pt idx="205">
                  <c:v>8.4794273803106428</c:v>
                </c:pt>
                <c:pt idx="206">
                  <c:v>9.6256527669491039</c:v>
                </c:pt>
                <c:pt idx="207">
                  <c:v>11.130202563063314</c:v>
                </c:pt>
                <c:pt idx="208">
                  <c:v>13.192230843840699</c:v>
                </c:pt>
                <c:pt idx="209">
                  <c:v>16.192035682139874</c:v>
                </c:pt>
                <c:pt idx="210">
                  <c:v>20.957627991055407</c:v>
                </c:pt>
                <c:pt idx="211">
                  <c:v>29.698362750335392</c:v>
                </c:pt>
                <c:pt idx="212">
                  <c:v>50.946441673575599</c:v>
                </c:pt>
                <c:pt idx="213">
                  <c:v>80.807899798718196</c:v>
                </c:pt>
                <c:pt idx="214">
                  <c:v>81.702354566488069</c:v>
                </c:pt>
                <c:pt idx="215">
                  <c:v>82.734250061144692</c:v>
                </c:pt>
                <c:pt idx="216">
                  <c:v>83.805608204238894</c:v>
                </c:pt>
                <c:pt idx="217">
                  <c:v>84.907705928569413</c:v>
                </c:pt>
                <c:pt idx="218">
                  <c:v>86.040838164290918</c:v>
                </c:pt>
                <c:pt idx="219">
                  <c:v>87.206256699230167</c:v>
                </c:pt>
                <c:pt idx="220">
                  <c:v>88.405378866903234</c:v>
                </c:pt>
                <c:pt idx="221">
                  <c:v>89.639716340855315</c:v>
                </c:pt>
                <c:pt idx="222">
                  <c:v>90.910874445737733</c:v>
                </c:pt>
                <c:pt idx="223">
                  <c:v>92.220558770670962</c:v>
                </c:pt>
                <c:pt idx="224">
                  <c:v>93.570583109446133</c:v>
                </c:pt>
                <c:pt idx="225">
                  <c:v>94.962878242059347</c:v>
                </c:pt>
                <c:pt idx="226">
                  <c:v>96.399501597306298</c:v>
                </c:pt>
                <c:pt idx="227">
                  <c:v>97.882647895934426</c:v>
                </c:pt>
                <c:pt idx="228">
                  <c:v>99.414660892564811</c:v>
                </c:pt>
                <c:pt idx="229">
                  <c:v>100.99804635174532</c:v>
                </c:pt>
                <c:pt idx="230">
                  <c:v>102.63548641303601</c:v>
                </c:pt>
                <c:pt idx="231">
                  <c:v>104.32985552277333</c:v>
                </c:pt>
                <c:pt idx="232">
                  <c:v>106.08423813674777</c:v>
                </c:pt>
                <c:pt idx="233">
                  <c:v>107.90194842919927</c:v>
                </c:pt>
                <c:pt idx="234">
                  <c:v>109.78655228019423</c:v>
                </c:pt>
                <c:pt idx="235">
                  <c:v>111.74189185668169</c:v>
                </c:pt>
                <c:pt idx="236">
                  <c:v>111.39028460171058</c:v>
                </c:pt>
                <c:pt idx="237">
                  <c:v>111.1905560540943</c:v>
                </c:pt>
                <c:pt idx="238">
                  <c:v>111.04549140189106</c:v>
                </c:pt>
                <c:pt idx="239">
                  <c:v>110.90274310282206</c:v>
                </c:pt>
                <c:pt idx="240">
                  <c:v>110.76019903485498</c:v>
                </c:pt>
                <c:pt idx="241">
                  <c:v>110.61777416394216</c:v>
                </c:pt>
                <c:pt idx="242">
                  <c:v>110.4754650430512</c:v>
                </c:pt>
                <c:pt idx="243">
                  <c:v>110.33327150044363</c:v>
                </c:pt>
                <c:pt idx="244">
                  <c:v>110.19119349552089</c:v>
                </c:pt>
                <c:pt idx="245">
                  <c:v>110.049230992915</c:v>
                </c:pt>
                <c:pt idx="246">
                  <c:v>109.9073839574593</c:v>
                </c:pt>
                <c:pt idx="247">
                  <c:v>109.76565235398841</c:v>
                </c:pt>
                <c:pt idx="248">
                  <c:v>109.62403614732993</c:v>
                </c:pt>
                <c:pt idx="249">
                  <c:v>109.48253530230433</c:v>
                </c:pt>
                <c:pt idx="250">
                  <c:v>109.3411497837248</c:v>
                </c:pt>
                <c:pt idx="251">
                  <c:v>109.19987955639735</c:v>
                </c:pt>
                <c:pt idx="252">
                  <c:v>109.05872458512079</c:v>
                </c:pt>
                <c:pt idx="253">
                  <c:v>108.91768483468655</c:v>
                </c:pt>
                <c:pt idx="254">
                  <c:v>108.77676026987908</c:v>
                </c:pt>
                <c:pt idx="255">
                  <c:v>108.63595085547539</c:v>
                </c:pt>
                <c:pt idx="256">
                  <c:v>108.49525655624535</c:v>
                </c:pt>
                <c:pt idx="257">
                  <c:v>108.35467733695148</c:v>
                </c:pt>
                <c:pt idx="258">
                  <c:v>108.2142131623491</c:v>
                </c:pt>
                <c:pt idx="259">
                  <c:v>108.07386399718622</c:v>
                </c:pt>
                <c:pt idx="260">
                  <c:v>107.93362980620368</c:v>
                </c:pt>
                <c:pt idx="261">
                  <c:v>107.793510554135</c:v>
                </c:pt>
                <c:pt idx="262">
                  <c:v>107.65350620570636</c:v>
                </c:pt>
                <c:pt idx="263">
                  <c:v>107.51361672563674</c:v>
                </c:pt>
                <c:pt idx="264">
                  <c:v>107.37384207863781</c:v>
                </c:pt>
                <c:pt idx="265">
                  <c:v>107.23418222941395</c:v>
                </c:pt>
                <c:pt idx="266">
                  <c:v>107.09463714266214</c:v>
                </c:pt>
                <c:pt idx="267">
                  <c:v>72.296417109685393</c:v>
                </c:pt>
                <c:pt idx="268">
                  <c:v>36.385316661047533</c:v>
                </c:pt>
                <c:pt idx="269">
                  <c:v>24.310030295050367</c:v>
                </c:pt>
                <c:pt idx="270">
                  <c:v>18.252520502715008</c:v>
                </c:pt>
                <c:pt idx="271">
                  <c:v>14.611632193624565</c:v>
                </c:pt>
                <c:pt idx="272">
                  <c:v>12.18170813347497</c:v>
                </c:pt>
                <c:pt idx="273">
                  <c:v>10.444740849122995</c:v>
                </c:pt>
                <c:pt idx="274">
                  <c:v>9.1412997813597681</c:v>
                </c:pt>
                <c:pt idx="275">
                  <c:v>8.1270879116377692</c:v>
                </c:pt>
                <c:pt idx="276">
                  <c:v>7.31545091003193</c:v>
                </c:pt>
                <c:pt idx="277">
                  <c:v>6.6512073294720171</c:v>
                </c:pt>
                <c:pt idx="278">
                  <c:v>6.0975493195339769</c:v>
                </c:pt>
                <c:pt idx="279">
                  <c:v>5.6289830295734733</c:v>
                </c:pt>
                <c:pt idx="280">
                  <c:v>5.2272917022681744</c:v>
                </c:pt>
                <c:pt idx="281">
                  <c:v>5.0052686228643299</c:v>
                </c:pt>
                <c:pt idx="282">
                  <c:v>4.9158376817397977</c:v>
                </c:pt>
                <c:pt idx="283">
                  <c:v>4.8733595893826358</c:v>
                </c:pt>
                <c:pt idx="284">
                  <c:v>4.8528094726198887</c:v>
                </c:pt>
                <c:pt idx="285">
                  <c:v>4.8426928368827316</c:v>
                </c:pt>
                <c:pt idx="286">
                  <c:v>4.8376292148546591</c:v>
                </c:pt>
                <c:pt idx="287">
                  <c:v>4.8350543888137976</c:v>
                </c:pt>
                <c:pt idx="288">
                  <c:v>4.8337252246518814</c:v>
                </c:pt>
                <c:pt idx="289">
                  <c:v>4.833029145936325</c:v>
                </c:pt>
                <c:pt idx="290">
                  <c:v>4.8326595628410765</c:v>
                </c:pt>
                <c:pt idx="291">
                  <c:v>4.8324607322712474</c:v>
                </c:pt>
                <c:pt idx="292">
                  <c:v>4.8323524065735528</c:v>
                </c:pt>
                <c:pt idx="293">
                  <c:v>4.8322926711027439</c:v>
                </c:pt>
                <c:pt idx="294">
                  <c:v>4.8322593457580609</c:v>
                </c:pt>
                <c:pt idx="295">
                  <c:v>4.8322405456455408</c:v>
                </c:pt>
                <c:pt idx="296">
                  <c:v>4.832229825435336</c:v>
                </c:pt>
                <c:pt idx="297">
                  <c:v>4.8322236491460293</c:v>
                </c:pt>
                <c:pt idx="298">
                  <c:v>4.8322200552307679</c:v>
                </c:pt>
                <c:pt idx="299">
                  <c:v>4.8322179438453619</c:v>
                </c:pt>
                <c:pt idx="300">
                  <c:v>4.8322166919189078</c:v>
                </c:pt>
                <c:pt idx="301">
                  <c:v>4.8322159429534501</c:v>
                </c:pt>
                <c:pt idx="302">
                  <c:v>4.8322154910102864</c:v>
                </c:pt>
                <c:pt idx="303">
                  <c:v>4.8322152160188718</c:v>
                </c:pt>
                <c:pt idx="304">
                  <c:v>4.8322150473448051</c:v>
                </c:pt>
                <c:pt idx="305">
                  <c:v>4.8322149430751651</c:v>
                </c:pt>
                <c:pt idx="306">
                  <c:v>4.8322148781310412</c:v>
                </c:pt>
                <c:pt idx="307">
                  <c:v>4.8322148373844263</c:v>
                </c:pt>
                <c:pt idx="308">
                  <c:v>4.8322148116381207</c:v>
                </c:pt>
                <c:pt idx="309">
                  <c:v>4.8322147952580163</c:v>
                </c:pt>
                <c:pt idx="310">
                  <c:v>4.8322147847672419</c:v>
                </c:pt>
                <c:pt idx="311">
                  <c:v>4.8322147780048095</c:v>
                </c:pt>
                <c:pt idx="312">
                  <c:v>4.8396224143342295</c:v>
                </c:pt>
                <c:pt idx="313">
                  <c:v>4.8709876903130249</c:v>
                </c:pt>
                <c:pt idx="314">
                  <c:v>4.8918495674132494</c:v>
                </c:pt>
                <c:pt idx="315">
                  <c:v>4.9057556532853388</c:v>
                </c:pt>
                <c:pt idx="316">
                  <c:v>4.9150451774813533</c:v>
                </c:pt>
                <c:pt idx="317">
                  <c:v>4.9212640123275602</c:v>
                </c:pt>
                <c:pt idx="318">
                  <c:v>4.9254359871601991</c:v>
                </c:pt>
                <c:pt idx="319">
                  <c:v>4.9282406567955395</c:v>
                </c:pt>
                <c:pt idx="320">
                  <c:v>4.9301300378250916</c:v>
                </c:pt>
                <c:pt idx="321">
                  <c:v>4.9314054359516364</c:v>
                </c:pt>
                <c:pt idx="322">
                  <c:v>4.9322681187053341</c:v>
                </c:pt>
                <c:pt idx="323">
                  <c:v>4.9328528097618207</c:v>
                </c:pt>
                <c:pt idx="324">
                  <c:v>4.9332498758517245</c:v>
                </c:pt>
                <c:pt idx="325">
                  <c:v>4.933520054684184</c:v>
                </c:pt>
                <c:pt idx="326">
                  <c:v>4.9337042520062226</c:v>
                </c:pt>
                <c:pt idx="327">
                  <c:v>4.9338300721577983</c:v>
                </c:pt>
                <c:pt idx="328">
                  <c:v>4.9339161801691667</c:v>
                </c:pt>
                <c:pt idx="329">
                  <c:v>4.9339752213546921</c:v>
                </c:pt>
                <c:pt idx="330">
                  <c:v>4.9340157793565673</c:v>
                </c:pt>
                <c:pt idx="331">
                  <c:v>4.9340436919342725</c:v>
                </c:pt>
                <c:pt idx="332">
                  <c:v>4.934062936907603</c:v>
                </c:pt>
                <c:pt idx="333">
                  <c:v>4.9340762298412484</c:v>
                </c:pt>
                <c:pt idx="334">
                  <c:v>4.934085428040472</c:v>
                </c:pt>
                <c:pt idx="335">
                  <c:v>4.9340918041482338</c:v>
                </c:pt>
                <c:pt idx="336">
                  <c:v>4.93409623178382</c:v>
                </c:pt>
                <c:pt idx="337">
                  <c:v>4.9340993117369409</c:v>
                </c:pt>
                <c:pt idx="338">
                  <c:v>4.9341014579117761</c:v>
                </c:pt>
                <c:pt idx="339">
                  <c:v>4.9341029559665355</c:v>
                </c:pt>
                <c:pt idx="340">
                  <c:v>4.9341040033960937</c:v>
                </c:pt>
                <c:pt idx="341">
                  <c:v>4.9341047369795996</c:v>
                </c:pt>
                <c:pt idx="342">
                  <c:v>4.9341052516095214</c:v>
                </c:pt>
                <c:pt idx="343">
                  <c:v>4.9341056132312291</c:v>
                </c:pt>
                <c:pt idx="344">
                  <c:v>4.9341058677508594</c:v>
                </c:pt>
                <c:pt idx="345">
                  <c:v>4.9341060471782887</c:v>
                </c:pt>
                <c:pt idx="346">
                  <c:v>4.9341061738707221</c:v>
                </c:pt>
                <c:pt idx="347">
                  <c:v>4.9341062634691566</c:v>
                </c:pt>
                <c:pt idx="348">
                  <c:v>4.9341063269337901</c:v>
                </c:pt>
                <c:pt idx="349">
                  <c:v>4.9341063719572169</c:v>
                </c:pt>
                <c:pt idx="350">
                  <c:v>4.93410640394724</c:v>
                </c:pt>
                <c:pt idx="351">
                  <c:v>4.9341064267115158</c:v>
                </c:pt>
                <c:pt idx="352">
                  <c:v>4.9341064429352324</c:v>
                </c:pt>
                <c:pt idx="353">
                  <c:v>4.9341064545149607</c:v>
                </c:pt>
                <c:pt idx="354">
                  <c:v>4.9341064627923217</c:v>
                </c:pt>
                <c:pt idx="355">
                  <c:v>4.9341064687178262</c:v>
                </c:pt>
                <c:pt idx="356">
                  <c:v>4.934106472965909</c:v>
                </c:pt>
                <c:pt idx="357">
                  <c:v>4.9341064760158364</c:v>
                </c:pt>
                <c:pt idx="358">
                  <c:v>4.9341064782086868</c:v>
                </c:pt>
                <c:pt idx="359">
                  <c:v>4.934106479787558</c:v>
                </c:pt>
                <c:pt idx="360">
                  <c:v>4.9341064809259603</c:v>
                </c:pt>
                <c:pt idx="361">
                  <c:v>4.9341064817479241</c:v>
                </c:pt>
                <c:pt idx="362">
                  <c:v>4.9341064823422309</c:v>
                </c:pt>
                <c:pt idx="363">
                  <c:v>4.9341064827725267</c:v>
                </c:pt>
                <c:pt idx="364">
                  <c:v>4.9341064830844985</c:v>
                </c:pt>
                <c:pt idx="365">
                  <c:v>4.9341064833109876</c:v>
                </c:pt>
                <c:pt idx="366">
                  <c:v>4.9341064834756381</c:v>
                </c:pt>
                <c:pt idx="367">
                  <c:v>4.9341064835954924</c:v>
                </c:pt>
                <c:pt idx="368">
                  <c:v>4.9341064836828545</c:v>
                </c:pt>
                <c:pt idx="369">
                  <c:v>4.934106483746616</c:v>
                </c:pt>
                <c:pt idx="370">
                  <c:v>4.9341064837932116</c:v>
                </c:pt>
                <c:pt idx="371">
                  <c:v>4.9358676731204172</c:v>
                </c:pt>
                <c:pt idx="372">
                  <c:v>4.9384768850776641</c:v>
                </c:pt>
                <c:pt idx="373">
                  <c:v>4.9403931114133073</c:v>
                </c:pt>
                <c:pt idx="374">
                  <c:v>4.9418018496993552</c:v>
                </c:pt>
                <c:pt idx="375">
                  <c:v>4.9428385588169217</c:v>
                </c:pt>
                <c:pt idx="376">
                  <c:v>4.9436022603344636</c:v>
                </c:pt>
                <c:pt idx="377">
                  <c:v>4.9441654148909508</c:v>
                </c:pt>
                <c:pt idx="378">
                  <c:v>4.9445811013441006</c:v>
                </c:pt>
                <c:pt idx="379">
                  <c:v>4.9448882407903536</c:v>
                </c:pt>
                <c:pt idx="380">
                  <c:v>4.9451154018799626</c:v>
                </c:pt>
                <c:pt idx="381">
                  <c:v>4.9452835755890341</c:v>
                </c:pt>
                <c:pt idx="382">
                  <c:v>4.9454082006246924</c:v>
                </c:pt>
                <c:pt idx="383">
                  <c:v>4.9455006433561763</c:v>
                </c:pt>
                <c:pt idx="384">
                  <c:v>4.94556928027807</c:v>
                </c:pt>
                <c:pt idx="385">
                  <c:v>4.945620290555401</c:v>
                </c:pt>
                <c:pt idx="386">
                  <c:v>4.9456582368832427</c:v>
                </c:pt>
                <c:pt idx="387">
                  <c:v>4.9456864916262564</c:v>
                </c:pt>
                <c:pt idx="388">
                  <c:v>4.945707549760253</c:v>
                </c:pt>
                <c:pt idx="389">
                  <c:v>4.9457232589117597</c:v>
                </c:pt>
                <c:pt idx="390">
                  <c:v>4.9457349886230082</c:v>
                </c:pt>
                <c:pt idx="391">
                  <c:v>4.9457437550196586</c:v>
                </c:pt>
                <c:pt idx="392">
                  <c:v>4.9457503127204054</c:v>
                </c:pt>
                <c:pt idx="393">
                  <c:v>4.9457552226611883</c:v>
                </c:pt>
                <c:pt idx="394">
                  <c:v>4.9457589021935195</c:v>
                </c:pt>
                <c:pt idx="395">
                  <c:v>4.9457616621246796</c:v>
                </c:pt>
                <c:pt idx="396">
                  <c:v>4.9457637341292378</c:v>
                </c:pt>
                <c:pt idx="397">
                  <c:v>4.9457652910538652</c:v>
                </c:pt>
                <c:pt idx="398">
                  <c:v>4.9457664619719441</c:v>
                </c:pt>
                <c:pt idx="399">
                  <c:v>4.9457673433558531</c:v>
                </c:pt>
                <c:pt idx="400">
                  <c:v>5.3149179202381562</c:v>
                </c:pt>
                <c:pt idx="401">
                  <c:v>5.7436199760255171</c:v>
                </c:pt>
                <c:pt idx="402">
                  <c:v>6.2475481199492711</c:v>
                </c:pt>
                <c:pt idx="403">
                  <c:v>6.8484069927691866</c:v>
                </c:pt>
                <c:pt idx="404">
                  <c:v>7.577139516589094</c:v>
                </c:pt>
                <c:pt idx="405">
                  <c:v>8.479427380310641</c:v>
                </c:pt>
                <c:pt idx="406">
                  <c:v>9.6256527669491039</c:v>
                </c:pt>
                <c:pt idx="407">
                  <c:v>11.130202563063314</c:v>
                </c:pt>
                <c:pt idx="408">
                  <c:v>13.192230843840571</c:v>
                </c:pt>
                <c:pt idx="409">
                  <c:v>16.192035682139874</c:v>
                </c:pt>
                <c:pt idx="410">
                  <c:v>20.957627991055407</c:v>
                </c:pt>
                <c:pt idx="411">
                  <c:v>29.698362750335392</c:v>
                </c:pt>
                <c:pt idx="412">
                  <c:v>50.946441673575599</c:v>
                </c:pt>
                <c:pt idx="413">
                  <c:v>80.882436146285443</c:v>
                </c:pt>
                <c:pt idx="414">
                  <c:v>81.785390066185215</c:v>
                </c:pt>
                <c:pt idx="415">
                  <c:v>82.819098661667539</c:v>
                </c:pt>
                <c:pt idx="416">
                  <c:v>83.891628010965604</c:v>
                </c:pt>
                <c:pt idx="417">
                  <c:v>84.99486141168876</c:v>
                </c:pt>
                <c:pt idx="418">
                  <c:v>86.129154642732288</c:v>
                </c:pt>
                <c:pt idx="419">
                  <c:v>87.295766623153497</c:v>
                </c:pt>
                <c:pt idx="420">
                  <c:v>88.496116692084598</c:v>
                </c:pt>
                <c:pt idx="421">
                  <c:v>89.731718122477588</c:v>
                </c:pt>
                <c:pt idx="422">
                  <c:v>91.004177887504483</c:v>
                </c:pt>
                <c:pt idx="423">
                  <c:v>92.315203323216537</c:v>
                </c:pt>
                <c:pt idx="424">
                  <c:v>93.666610080757366</c:v>
                </c:pt>
                <c:pt idx="425">
                  <c:v>95.060330917236016</c:v>
                </c:pt>
                <c:pt idx="426">
                  <c:v>96.49842536824616</c:v>
                </c:pt>
                <c:pt idx="427">
                  <c:v>97.983090401919398</c:v>
                </c:pt>
                <c:pt idx="428">
                  <c:v>99.516672172870685</c:v>
                </c:pt>
                <c:pt idx="429">
                  <c:v>101.10167901153943</c:v>
                </c:pt>
                <c:pt idx="430">
                  <c:v>102.74079580398438</c:v>
                </c:pt>
                <c:pt idx="431">
                  <c:v>104.43689993996198</c:v>
                </c:pt>
                <c:pt idx="432">
                  <c:v>106.19307903373127</c:v>
                </c:pt>
                <c:pt idx="433">
                  <c:v>108.01265065323159</c:v>
                </c:pt>
                <c:pt idx="434">
                  <c:v>109.89918432997413</c:v>
                </c:pt>
                <c:pt idx="435">
                  <c:v>111.85652616526951</c:v>
                </c:pt>
                <c:pt idx="436">
                  <c:v>111.50455444623775</c:v>
                </c:pt>
                <c:pt idx="437">
                  <c:v>111.3046172643691</c:v>
                </c:pt>
                <c:pt idx="438">
                  <c:v>111.15940006047506</c:v>
                </c:pt>
                <c:pt idx="439">
                  <c:v>111.01650158907871</c:v>
                </c:pt>
                <c:pt idx="440">
                  <c:v>110.87380756132684</c:v>
                </c:pt>
                <c:pt idx="441">
                  <c:v>110.73123285593461</c:v>
                </c:pt>
                <c:pt idx="442">
                  <c:v>110.58877402233237</c:v>
                </c:pt>
                <c:pt idx="443">
                  <c:v>110.44643088860461</c:v>
                </c:pt>
                <c:pt idx="444">
                  <c:v>110.30420341411016</c:v>
                </c:pt>
                <c:pt idx="445">
                  <c:v>110.16209156344385</c:v>
                </c:pt>
                <c:pt idx="446">
                  <c:v>110.02009530140204</c:v>
                </c:pt>
                <c:pt idx="447">
                  <c:v>109.87821459278233</c:v>
                </c:pt>
                <c:pt idx="448">
                  <c:v>109.73644940237534</c:v>
                </c:pt>
                <c:pt idx="449">
                  <c:v>109.59479969496449</c:v>
                </c:pt>
                <c:pt idx="450">
                  <c:v>109.45326543532597</c:v>
                </c:pt>
                <c:pt idx="451">
                  <c:v>109.3118465882288</c:v>
                </c:pt>
                <c:pt idx="452">
                  <c:v>109.17054311843476</c:v>
                </c:pt>
                <c:pt idx="453">
                  <c:v>109.02935499069822</c:v>
                </c:pt>
                <c:pt idx="454">
                  <c:v>108.88828216976654</c:v>
                </c:pt>
                <c:pt idx="455">
                  <c:v>108.7473246203797</c:v>
                </c:pt>
                <c:pt idx="456">
                  <c:v>108.60648230727055</c:v>
                </c:pt>
                <c:pt idx="457">
                  <c:v>108.46575519516449</c:v>
                </c:pt>
                <c:pt idx="458">
                  <c:v>108.3251432487798</c:v>
                </c:pt>
                <c:pt idx="459">
                  <c:v>108.18464643282734</c:v>
                </c:pt>
                <c:pt idx="460">
                  <c:v>108.04426471201094</c:v>
                </c:pt>
                <c:pt idx="461">
                  <c:v>107.90399805102696</c:v>
                </c:pt>
                <c:pt idx="462">
                  <c:v>107.76384641456451</c:v>
                </c:pt>
                <c:pt idx="463">
                  <c:v>107.62380976730543</c:v>
                </c:pt>
                <c:pt idx="464">
                  <c:v>107.48388807392423</c:v>
                </c:pt>
                <c:pt idx="465">
                  <c:v>107.34408129908823</c:v>
                </c:pt>
                <c:pt idx="466">
                  <c:v>107.20438940745721</c:v>
                </c:pt>
                <c:pt idx="467">
                  <c:v>72.370507612501015</c:v>
                </c:pt>
                <c:pt idx="468">
                  <c:v>36.422604904561688</c:v>
                </c:pt>
                <c:pt idx="469">
                  <c:v>24.334943595597473</c:v>
                </c:pt>
                <c:pt idx="470">
                  <c:v>18.271225972165812</c:v>
                </c:pt>
                <c:pt idx="471">
                  <c:v>14.626606423598998</c:v>
                </c:pt>
                <c:pt idx="472">
                  <c:v>12.194192139139526</c:v>
                </c:pt>
                <c:pt idx="473">
                  <c:v>10.45544478345589</c:v>
                </c:pt>
                <c:pt idx="474">
                  <c:v>9.1506679288314121</c:v>
                </c:pt>
                <c:pt idx="475">
                  <c:v>8.135416678869106</c:v>
                </c:pt>
                <c:pt idx="476">
                  <c:v>7.3229478989269339</c:v>
                </c:pt>
                <c:pt idx="477">
                  <c:v>6.6580235911216272</c:v>
                </c:pt>
                <c:pt idx="478">
                  <c:v>6.1037981837663118</c:v>
                </c:pt>
                <c:pt idx="479">
                  <c:v>5.6347516997186062</c:v>
                </c:pt>
                <c:pt idx="480">
                  <c:v>5.2326487128372676</c:v>
                </c:pt>
                <c:pt idx="481">
                  <c:v>5.0103981006974303</c:v>
                </c:pt>
                <c:pt idx="482">
                  <c:v>4.9183163430235366</c:v>
                </c:pt>
                <c:pt idx="483">
                  <c:v>4.8745791603695423</c:v>
                </c:pt>
                <c:pt idx="484">
                  <c:v>4.8534199189691574</c:v>
                </c:pt>
                <c:pt idx="485">
                  <c:v>4.8430034167081892</c:v>
                </c:pt>
                <c:pt idx="486">
                  <c:v>4.8377897041979825</c:v>
                </c:pt>
                <c:pt idx="487">
                  <c:v>4.8351385579105157</c:v>
                </c:pt>
                <c:pt idx="488">
                  <c:v>4.8337699960824949</c:v>
                </c:pt>
                <c:pt idx="489">
                  <c:v>4.8330532849442527</c:v>
                </c:pt>
                <c:pt idx="490">
                  <c:v>4.8326727470611717</c:v>
                </c:pt>
                <c:pt idx="491">
                  <c:v>4.8324680229677153</c:v>
                </c:pt>
                <c:pt idx="492">
                  <c:v>4.8323564863952457</c:v>
                </c:pt>
                <c:pt idx="493">
                  <c:v>4.832294980309344</c:v>
                </c:pt>
                <c:pt idx="494">
                  <c:v>4.8322606671703445</c:v>
                </c:pt>
                <c:pt idx="495">
                  <c:v>4.8322413098049504</c:v>
                </c:pt>
                <c:pt idx="496">
                  <c:v>4.8322302718377079</c:v>
                </c:pt>
                <c:pt idx="497">
                  <c:v>4.8322239124774287</c:v>
                </c:pt>
                <c:pt idx="498">
                  <c:v>4.8322202120351596</c:v>
                </c:pt>
                <c:pt idx="499">
                  <c:v>4.8322180380663244</c:v>
                </c:pt>
                <c:pt idx="500">
                  <c:v>4.832216749031593</c:v>
                </c:pt>
                <c:pt idx="501">
                  <c:v>4.8322159778661042</c:v>
                </c:pt>
                <c:pt idx="502">
                  <c:v>4.8322155125269219</c:v>
                </c:pt>
                <c:pt idx="503">
                  <c:v>4.8322152293845102</c:v>
                </c:pt>
                <c:pt idx="504">
                  <c:v>4.8322150557107832</c:v>
                </c:pt>
                <c:pt idx="505">
                  <c:v>4.8322149483504973</c:v>
                </c:pt>
                <c:pt idx="506">
                  <c:v>4.8322148814813639</c:v>
                </c:pt>
                <c:pt idx="507">
                  <c:v>4.8322148395269862</c:v>
                </c:pt>
                <c:pt idx="508">
                  <c:v>4.8322148130175391</c:v>
                </c:pt>
                <c:pt idx="509">
                  <c:v>4.8322147961519084</c:v>
                </c:pt>
                <c:pt idx="510">
                  <c:v>4.8322147853501765</c:v>
                </c:pt>
                <c:pt idx="511">
                  <c:v>4.8322147783873035</c:v>
                </c:pt>
                <c:pt idx="512">
                  <c:v>4.8396224145870859</c:v>
                </c:pt>
                <c:pt idx="513">
                  <c:v>4.8709876904819431</c:v>
                </c:pt>
                <c:pt idx="514">
                  <c:v>4.8918495675263349</c:v>
                </c:pt>
                <c:pt idx="515">
                  <c:v>4.9057556533612106</c:v>
                </c:pt>
                <c:pt idx="516">
                  <c:v>4.9150451775323658</c:v>
                </c:pt>
                <c:pt idx="517">
                  <c:v>4.9212640123619282</c:v>
                </c:pt>
                <c:pt idx="518">
                  <c:v>4.9254359871834028</c:v>
                </c:pt>
                <c:pt idx="519">
                  <c:v>4.9282406568112362</c:v>
                </c:pt>
                <c:pt idx="520">
                  <c:v>4.9301300378357329</c:v>
                </c:pt>
                <c:pt idx="521">
                  <c:v>4.9314054359588635</c:v>
                </c:pt>
                <c:pt idx="522">
                  <c:v>4.9322681187102528</c:v>
                </c:pt>
                <c:pt idx="523">
                  <c:v>4.9328528097651736</c:v>
                </c:pt>
                <c:pt idx="524">
                  <c:v>4.933249875854016</c:v>
                </c:pt>
                <c:pt idx="525">
                  <c:v>4.9335200546857516</c:v>
                </c:pt>
                <c:pt idx="526">
                  <c:v>4.9337042520073018</c:v>
                </c:pt>
                <c:pt idx="527">
                  <c:v>4.93383007215854</c:v>
                </c:pt>
                <c:pt idx="528">
                  <c:v>4.9339161801696774</c:v>
                </c:pt>
                <c:pt idx="529">
                  <c:v>4.9339752213550421</c:v>
                </c:pt>
                <c:pt idx="530">
                  <c:v>4.9340157793568107</c:v>
                </c:pt>
                <c:pt idx="531">
                  <c:v>4.9340436919344386</c:v>
                </c:pt>
                <c:pt idx="532">
                  <c:v>4.9340629369077202</c:v>
                </c:pt>
                <c:pt idx="533">
                  <c:v>4.9340762298413292</c:v>
                </c:pt>
                <c:pt idx="534">
                  <c:v>4.934085428040528</c:v>
                </c:pt>
                <c:pt idx="535">
                  <c:v>4.9340918041482702</c:v>
                </c:pt>
                <c:pt idx="536">
                  <c:v>4.9340962317838466</c:v>
                </c:pt>
                <c:pt idx="537">
                  <c:v>4.9340993117369605</c:v>
                </c:pt>
                <c:pt idx="538">
                  <c:v>4.9341014579117877</c:v>
                </c:pt>
                <c:pt idx="539">
                  <c:v>4.9341029559665444</c:v>
                </c:pt>
                <c:pt idx="540">
                  <c:v>4.9341040033961034</c:v>
                </c:pt>
                <c:pt idx="541">
                  <c:v>4.9341047369796058</c:v>
                </c:pt>
                <c:pt idx="542">
                  <c:v>4.9341052516095258</c:v>
                </c:pt>
                <c:pt idx="543">
                  <c:v>4.9341056132312318</c:v>
                </c:pt>
                <c:pt idx="544">
                  <c:v>4.9341058677508638</c:v>
                </c:pt>
                <c:pt idx="545">
                  <c:v>4.9341060471782914</c:v>
                </c:pt>
                <c:pt idx="546">
                  <c:v>4.9341061738707248</c:v>
                </c:pt>
                <c:pt idx="547">
                  <c:v>4.9341062634691601</c:v>
                </c:pt>
                <c:pt idx="548">
                  <c:v>4.9341063269337901</c:v>
                </c:pt>
                <c:pt idx="549">
                  <c:v>4.9341063719572169</c:v>
                </c:pt>
                <c:pt idx="550">
                  <c:v>4.9341064039472382</c:v>
                </c:pt>
                <c:pt idx="551">
                  <c:v>4.9341064267115158</c:v>
                </c:pt>
                <c:pt idx="552">
                  <c:v>4.9341064429352315</c:v>
                </c:pt>
                <c:pt idx="553">
                  <c:v>4.9341064545149607</c:v>
                </c:pt>
                <c:pt idx="554">
                  <c:v>4.9341064627923208</c:v>
                </c:pt>
                <c:pt idx="555">
                  <c:v>4.9341064687178262</c:v>
                </c:pt>
                <c:pt idx="556">
                  <c:v>4.9341064729659108</c:v>
                </c:pt>
                <c:pt idx="557">
                  <c:v>4.9341064760158373</c:v>
                </c:pt>
                <c:pt idx="558">
                  <c:v>4.9341064782086859</c:v>
                </c:pt>
                <c:pt idx="559">
                  <c:v>4.9341064797875562</c:v>
                </c:pt>
                <c:pt idx="560">
                  <c:v>4.9341064809259576</c:v>
                </c:pt>
                <c:pt idx="561">
                  <c:v>4.9341064817479232</c:v>
                </c:pt>
                <c:pt idx="562">
                  <c:v>4.93410648234223</c:v>
                </c:pt>
                <c:pt idx="563">
                  <c:v>4.9341064827725276</c:v>
                </c:pt>
                <c:pt idx="564">
                  <c:v>4.9341064830844967</c:v>
                </c:pt>
                <c:pt idx="565">
                  <c:v>4.9341064833109876</c:v>
                </c:pt>
                <c:pt idx="566">
                  <c:v>4.934106483475639</c:v>
                </c:pt>
                <c:pt idx="567">
                  <c:v>4.9341064835954924</c:v>
                </c:pt>
                <c:pt idx="568">
                  <c:v>4.9341064836828563</c:v>
                </c:pt>
                <c:pt idx="569">
                  <c:v>4.9341064837466169</c:v>
                </c:pt>
                <c:pt idx="570">
                  <c:v>4.9341064837932116</c:v>
                </c:pt>
                <c:pt idx="571">
                  <c:v>4.9358676731204172</c:v>
                </c:pt>
                <c:pt idx="572">
                  <c:v>4.9384768850776641</c:v>
                </c:pt>
                <c:pt idx="573">
                  <c:v>4.9403931114133082</c:v>
                </c:pt>
                <c:pt idx="574">
                  <c:v>4.9418018496993543</c:v>
                </c:pt>
                <c:pt idx="575">
                  <c:v>4.9428385588169217</c:v>
                </c:pt>
                <c:pt idx="576">
                  <c:v>4.9436022603344636</c:v>
                </c:pt>
                <c:pt idx="577">
                  <c:v>4.94416541489095</c:v>
                </c:pt>
                <c:pt idx="578">
                  <c:v>4.9445811013441014</c:v>
                </c:pt>
                <c:pt idx="579">
                  <c:v>4.9448882407903527</c:v>
                </c:pt>
                <c:pt idx="580">
                  <c:v>4.9451154018799626</c:v>
                </c:pt>
                <c:pt idx="581">
                  <c:v>4.9452835755890341</c:v>
                </c:pt>
                <c:pt idx="582">
                  <c:v>4.9454082006246933</c:v>
                </c:pt>
                <c:pt idx="583">
                  <c:v>4.9455006433561772</c:v>
                </c:pt>
                <c:pt idx="584">
                  <c:v>4.9455692802780709</c:v>
                </c:pt>
                <c:pt idx="585">
                  <c:v>4.9456202905554028</c:v>
                </c:pt>
                <c:pt idx="586">
                  <c:v>4.9456582368832454</c:v>
                </c:pt>
                <c:pt idx="587">
                  <c:v>4.9456864916262573</c:v>
                </c:pt>
                <c:pt idx="588">
                  <c:v>4.945707549760253</c:v>
                </c:pt>
                <c:pt idx="589">
                  <c:v>4.9457232589117597</c:v>
                </c:pt>
                <c:pt idx="590">
                  <c:v>4.9457349886230091</c:v>
                </c:pt>
                <c:pt idx="591">
                  <c:v>4.9457437550196577</c:v>
                </c:pt>
                <c:pt idx="592">
                  <c:v>4.9457503127204054</c:v>
                </c:pt>
                <c:pt idx="593">
                  <c:v>4.9457552226611883</c:v>
                </c:pt>
                <c:pt idx="594">
                  <c:v>4.9457589021935195</c:v>
                </c:pt>
                <c:pt idx="595">
                  <c:v>4.9457616621246805</c:v>
                </c:pt>
                <c:pt idx="596">
                  <c:v>4.9457637341292378</c:v>
                </c:pt>
                <c:pt idx="597">
                  <c:v>4.9457652910538661</c:v>
                </c:pt>
                <c:pt idx="598">
                  <c:v>4.9457664619719459</c:v>
                </c:pt>
                <c:pt idx="599">
                  <c:v>4.9457673433558531</c:v>
                </c:pt>
                <c:pt idx="600">
                  <c:v>5.3149179202381562</c:v>
                </c:pt>
                <c:pt idx="601">
                  <c:v>5.7436199760254922</c:v>
                </c:pt>
                <c:pt idx="602">
                  <c:v>6.2475481199492711</c:v>
                </c:pt>
                <c:pt idx="603">
                  <c:v>6.848406992769152</c:v>
                </c:pt>
                <c:pt idx="604">
                  <c:v>7.5771395165890949</c:v>
                </c:pt>
                <c:pt idx="605">
                  <c:v>8.4794273803105895</c:v>
                </c:pt>
                <c:pt idx="606">
                  <c:v>9.6256527669491039</c:v>
                </c:pt>
                <c:pt idx="607">
                  <c:v>11.130202563063222</c:v>
                </c:pt>
                <c:pt idx="608">
                  <c:v>13.192230843840699</c:v>
                </c:pt>
                <c:pt idx="609">
                  <c:v>16.192035682139874</c:v>
                </c:pt>
                <c:pt idx="610">
                  <c:v>20.95762799105508</c:v>
                </c:pt>
                <c:pt idx="611">
                  <c:v>29.698362750335392</c:v>
                </c:pt>
                <c:pt idx="612">
                  <c:v>50.94644167357368</c:v>
                </c:pt>
                <c:pt idx="613">
                  <c:v>80.924708516676972</c:v>
                </c:pt>
                <c:pt idx="614">
                  <c:v>81.832482625901378</c:v>
                </c:pt>
                <c:pt idx="615">
                  <c:v>82.867219499159177</c:v>
                </c:pt>
                <c:pt idx="616">
                  <c:v>83.940413083613208</c:v>
                </c:pt>
                <c:pt idx="617">
                  <c:v>85.044290569198168</c:v>
                </c:pt>
                <c:pt idx="618">
                  <c:v>86.179242244422127</c:v>
                </c:pt>
                <c:pt idx="619">
                  <c:v>87.346531072731636</c:v>
                </c:pt>
                <c:pt idx="620">
                  <c:v>88.547577530719508</c:v>
                </c:pt>
                <c:pt idx="621">
                  <c:v>89.783895798421653</c:v>
                </c:pt>
                <c:pt idx="622">
                  <c:v>91.057093783948417</c:v>
                </c:pt>
                <c:pt idx="623">
                  <c:v>92.368879814100922</c:v>
                </c:pt>
                <c:pt idx="624">
                  <c:v>93.721070593397727</c:v>
                </c:pt>
                <c:pt idx="625">
                  <c:v>95.115600000242765</c:v>
                </c:pt>
                <c:pt idx="626">
                  <c:v>96.554528765074593</c:v>
                </c:pt>
                <c:pt idx="627">
                  <c:v>98.040055130600265</c:v>
                </c:pt>
                <c:pt idx="628">
                  <c:v>99.574526612563034</c:v>
                </c:pt>
                <c:pt idx="629">
                  <c:v>101.16045299661454</c:v>
                </c:pt>
                <c:pt idx="630">
                  <c:v>102.80052072645726</c:v>
                </c:pt>
                <c:pt idx="631">
                  <c:v>104.49760886117198</c:v>
                </c:pt>
                <c:pt idx="632">
                  <c:v>106.25480680630382</c:v>
                </c:pt>
                <c:pt idx="633">
                  <c:v>108.0754340544874</c:v>
                </c:pt>
                <c:pt idx="634">
                  <c:v>109.96306220810531</c:v>
                </c:pt>
                <c:pt idx="635">
                  <c:v>111.92153959979321</c:v>
                </c:pt>
                <c:pt idx="636">
                  <c:v>111.56936117946373</c:v>
                </c:pt>
                <c:pt idx="637">
                  <c:v>111.36930567325157</c:v>
                </c:pt>
                <c:pt idx="638">
                  <c:v>111.22400195154725</c:v>
                </c:pt>
                <c:pt idx="639">
                  <c:v>111.08101831176732</c:v>
                </c:pt>
                <c:pt idx="640">
                  <c:v>110.93823923617268</c:v>
                </c:pt>
                <c:pt idx="641">
                  <c:v>110.79557955400311</c:v>
                </c:pt>
                <c:pt idx="642">
                  <c:v>110.65303581268286</c:v>
                </c:pt>
                <c:pt idx="643">
                  <c:v>110.51060784019593</c:v>
                </c:pt>
                <c:pt idx="644">
                  <c:v>110.36829559587706</c:v>
                </c:pt>
                <c:pt idx="645">
                  <c:v>110.22609904429994</c:v>
                </c:pt>
                <c:pt idx="646">
                  <c:v>110.08401815023997</c:v>
                </c:pt>
                <c:pt idx="647">
                  <c:v>109.94205287847376</c:v>
                </c:pt>
                <c:pt idx="648">
                  <c:v>109.80020319377097</c:v>
                </c:pt>
                <c:pt idx="649">
                  <c:v>109.65846906089401</c:v>
                </c:pt>
                <c:pt idx="650">
                  <c:v>109.51685044459808</c:v>
                </c:pt>
                <c:pt idx="651">
                  <c:v>109.37534730963124</c:v>
                </c:pt>
                <c:pt idx="652">
                  <c:v>109.23395962073414</c:v>
                </c:pt>
                <c:pt idx="653">
                  <c:v>109.09268734264029</c:v>
                </c:pt>
                <c:pt idx="654">
                  <c:v>108.95153044007596</c:v>
                </c:pt>
                <c:pt idx="655">
                  <c:v>108.81048887776019</c:v>
                </c:pt>
                <c:pt idx="656">
                  <c:v>108.66956262040469</c:v>
                </c:pt>
                <c:pt idx="657">
                  <c:v>108.52875163271392</c:v>
                </c:pt>
                <c:pt idx="658">
                  <c:v>108.38805587938508</c:v>
                </c:pt>
                <c:pt idx="659">
                  <c:v>108.24747532510808</c:v>
                </c:pt>
                <c:pt idx="660">
                  <c:v>108.10700993456564</c:v>
                </c:pt>
                <c:pt idx="661">
                  <c:v>107.9666596724331</c:v>
                </c:pt>
                <c:pt idx="662">
                  <c:v>107.82642450337852</c:v>
                </c:pt>
                <c:pt idx="663">
                  <c:v>107.6863043920627</c:v>
                </c:pt>
                <c:pt idx="664">
                  <c:v>107.54629930313905</c:v>
                </c:pt>
                <c:pt idx="665">
                  <c:v>107.40640920125389</c:v>
                </c:pt>
                <c:pt idx="666">
                  <c:v>107.26663405104594</c:v>
                </c:pt>
                <c:pt idx="667">
                  <c:v>72.41252712753743</c:v>
                </c:pt>
                <c:pt idx="668">
                  <c:v>36.443752472056715</c:v>
                </c:pt>
                <c:pt idx="669">
                  <c:v>24.349072866789001</c:v>
                </c:pt>
                <c:pt idx="670">
                  <c:v>18.28183454850166</c:v>
                </c:pt>
                <c:pt idx="671">
                  <c:v>14.63509887347705</c:v>
                </c:pt>
                <c:pt idx="672">
                  <c:v>12.20127228900791</c:v>
                </c:pt>
                <c:pt idx="673">
                  <c:v>10.461515387819249</c:v>
                </c:pt>
                <c:pt idx="674">
                  <c:v>9.1559809581483762</c:v>
                </c:pt>
                <c:pt idx="675">
                  <c:v>8.1401402364997306</c:v>
                </c:pt>
                <c:pt idx="676">
                  <c:v>7.3271997237310016</c:v>
                </c:pt>
                <c:pt idx="677">
                  <c:v>6.6618893498626504</c:v>
                </c:pt>
                <c:pt idx="678">
                  <c:v>6.1073421500589795</c:v>
                </c:pt>
                <c:pt idx="679">
                  <c:v>5.6380233298561278</c:v>
                </c:pt>
                <c:pt idx="680">
                  <c:v>5.2356868753225516</c:v>
                </c:pt>
                <c:pt idx="681">
                  <c:v>5.0133072207972624</c:v>
                </c:pt>
                <c:pt idx="682">
                  <c:v>4.919722085205442</c:v>
                </c:pt>
                <c:pt idx="683">
                  <c:v>4.8752708250158561</c:v>
                </c:pt>
                <c:pt idx="684">
                  <c:v>4.8537661260885328</c:v>
                </c:pt>
                <c:pt idx="685">
                  <c:v>4.843179558226355</c:v>
                </c:pt>
                <c:pt idx="686">
                  <c:v>4.8378807237499926</c:v>
                </c:pt>
                <c:pt idx="687">
                  <c:v>4.8351862933758047</c:v>
                </c:pt>
                <c:pt idx="688">
                  <c:v>4.8337953876472728</c:v>
                </c:pt>
                <c:pt idx="689">
                  <c:v>4.8330669750849369</c:v>
                </c:pt>
                <c:pt idx="690">
                  <c:v>4.8326802243290334</c:v>
                </c:pt>
                <c:pt idx="691">
                  <c:v>4.8324721577963112</c:v>
                </c:pt>
                <c:pt idx="692">
                  <c:v>4.83235880021582</c:v>
                </c:pt>
                <c:pt idx="693">
                  <c:v>4.8322962899473891</c:v>
                </c:pt>
                <c:pt idx="694">
                  <c:v>4.8322614165930329</c:v>
                </c:pt>
                <c:pt idx="695">
                  <c:v>4.8322417431885309</c:v>
                </c:pt>
                <c:pt idx="696">
                  <c:v>4.8322305250093134</c:v>
                </c:pt>
                <c:pt idx="697">
                  <c:v>4.8322240618225711</c:v>
                </c:pt>
                <c:pt idx="698">
                  <c:v>4.8322203009648375</c:v>
                </c:pt>
                <c:pt idx="699">
                  <c:v>4.8322180915025799</c:v>
                </c:pt>
                <c:pt idx="700">
                  <c:v>4.8322167814223516</c:v>
                </c:pt>
                <c:pt idx="701">
                  <c:v>4.8322159976663865</c:v>
                </c:pt>
                <c:pt idx="702">
                  <c:v>4.8322155247298184</c:v>
                </c:pt>
                <c:pt idx="703">
                  <c:v>4.8322152369646671</c:v>
                </c:pt>
                <c:pt idx="704">
                  <c:v>4.8322150604554457</c:v>
                </c:pt>
                <c:pt idx="705">
                  <c:v>4.8322149513423351</c:v>
                </c:pt>
                <c:pt idx="706">
                  <c:v>4.8322148833814591</c:v>
                </c:pt>
                <c:pt idx="707">
                  <c:v>4.8322148407421102</c:v>
                </c:pt>
                <c:pt idx="708">
                  <c:v>4.8322148137998546</c:v>
                </c:pt>
                <c:pt idx="709">
                  <c:v>4.8322147966588664</c:v>
                </c:pt>
                <c:pt idx="710">
                  <c:v>4.8322147856807804</c:v>
                </c:pt>
                <c:pt idx="711">
                  <c:v>4.8322147786042216</c:v>
                </c:pt>
                <c:pt idx="712">
                  <c:v>4.839622414730492</c:v>
                </c:pt>
                <c:pt idx="713">
                  <c:v>4.8709876905777403</c:v>
                </c:pt>
                <c:pt idx="714">
                  <c:v>4.8918495675904756</c:v>
                </c:pt>
                <c:pt idx="715">
                  <c:v>4.9057556534042384</c:v>
                </c:pt>
                <c:pt idx="716">
                  <c:v>4.9150451775612973</c:v>
                </c:pt>
                <c:pt idx="717">
                  <c:v>4.9212640123814175</c:v>
                </c:pt>
                <c:pt idx="718">
                  <c:v>4.9254359871965629</c:v>
                </c:pt>
                <c:pt idx="719">
                  <c:v>4.9282406568201429</c:v>
                </c:pt>
                <c:pt idx="720">
                  <c:v>4.930130037841769</c:v>
                </c:pt>
                <c:pt idx="721">
                  <c:v>4.931405435962966</c:v>
                </c:pt>
                <c:pt idx="722">
                  <c:v>4.9322681187130435</c:v>
                </c:pt>
                <c:pt idx="723">
                  <c:v>4.9328528097670787</c:v>
                </c:pt>
                <c:pt idx="724">
                  <c:v>4.9332498758553163</c:v>
                </c:pt>
                <c:pt idx="725">
                  <c:v>4.9335200546866433</c:v>
                </c:pt>
                <c:pt idx="726">
                  <c:v>4.9337042520079102</c:v>
                </c:pt>
                <c:pt idx="727">
                  <c:v>4.9338300721589592</c:v>
                </c:pt>
                <c:pt idx="728">
                  <c:v>4.9339161801699669</c:v>
                </c:pt>
                <c:pt idx="729">
                  <c:v>4.933975221355241</c:v>
                </c:pt>
                <c:pt idx="730">
                  <c:v>4.9340157793569475</c:v>
                </c:pt>
                <c:pt idx="731">
                  <c:v>4.9340436919345345</c:v>
                </c:pt>
                <c:pt idx="732">
                  <c:v>4.9340629369077869</c:v>
                </c:pt>
                <c:pt idx="733">
                  <c:v>4.9340762298413754</c:v>
                </c:pt>
                <c:pt idx="734">
                  <c:v>4.9340854280405608</c:v>
                </c:pt>
                <c:pt idx="735">
                  <c:v>4.9340918041482951</c:v>
                </c:pt>
                <c:pt idx="736">
                  <c:v>4.9340962317838652</c:v>
                </c:pt>
                <c:pt idx="737">
                  <c:v>4.9340993117369729</c:v>
                </c:pt>
                <c:pt idx="738">
                  <c:v>4.9341014579117992</c:v>
                </c:pt>
                <c:pt idx="739">
                  <c:v>4.9341029559665532</c:v>
                </c:pt>
                <c:pt idx="740">
                  <c:v>4.934104003396107</c:v>
                </c:pt>
                <c:pt idx="741">
                  <c:v>4.9341047369796103</c:v>
                </c:pt>
                <c:pt idx="742">
                  <c:v>4.9341052516095267</c:v>
                </c:pt>
                <c:pt idx="743">
                  <c:v>4.9341056132312362</c:v>
                </c:pt>
                <c:pt idx="744">
                  <c:v>4.9341058677508611</c:v>
                </c:pt>
                <c:pt idx="745">
                  <c:v>4.9341060471782923</c:v>
                </c:pt>
                <c:pt idx="746">
                  <c:v>4.9341061738707213</c:v>
                </c:pt>
                <c:pt idx="747">
                  <c:v>4.9341062634691584</c:v>
                </c:pt>
                <c:pt idx="748">
                  <c:v>4.934106326933791</c:v>
                </c:pt>
                <c:pt idx="749">
                  <c:v>4.9341063719572151</c:v>
                </c:pt>
                <c:pt idx="750">
                  <c:v>4.9341064039472391</c:v>
                </c:pt>
                <c:pt idx="751">
                  <c:v>4.9341064267115131</c:v>
                </c:pt>
                <c:pt idx="752">
                  <c:v>4.9341064429352324</c:v>
                </c:pt>
                <c:pt idx="753">
                  <c:v>4.9341064545149598</c:v>
                </c:pt>
                <c:pt idx="754">
                  <c:v>4.9341064627923217</c:v>
                </c:pt>
                <c:pt idx="755">
                  <c:v>4.9341064687178244</c:v>
                </c:pt>
                <c:pt idx="756">
                  <c:v>4.934106472965909</c:v>
                </c:pt>
                <c:pt idx="757">
                  <c:v>4.9341064760158337</c:v>
                </c:pt>
                <c:pt idx="758">
                  <c:v>4.9341064782086859</c:v>
                </c:pt>
                <c:pt idx="759">
                  <c:v>4.9341064797875562</c:v>
                </c:pt>
                <c:pt idx="760">
                  <c:v>4.9341064809259576</c:v>
                </c:pt>
                <c:pt idx="761">
                  <c:v>4.9341064817479232</c:v>
                </c:pt>
                <c:pt idx="762">
                  <c:v>4.93410648234223</c:v>
                </c:pt>
                <c:pt idx="763">
                  <c:v>4.9341064827725276</c:v>
                </c:pt>
                <c:pt idx="764">
                  <c:v>4.9341064830844967</c:v>
                </c:pt>
                <c:pt idx="765">
                  <c:v>4.9341064833109876</c:v>
                </c:pt>
                <c:pt idx="766">
                  <c:v>4.9341064834756372</c:v>
                </c:pt>
                <c:pt idx="767">
                  <c:v>4.9341064835954924</c:v>
                </c:pt>
                <c:pt idx="768">
                  <c:v>4.9341064836828563</c:v>
                </c:pt>
                <c:pt idx="769">
                  <c:v>4.9341064837466142</c:v>
                </c:pt>
                <c:pt idx="770">
                  <c:v>4.9341064837932116</c:v>
                </c:pt>
                <c:pt idx="771">
                  <c:v>4.9358676731204154</c:v>
                </c:pt>
                <c:pt idx="772">
                  <c:v>4.938476885077665</c:v>
                </c:pt>
                <c:pt idx="773">
                  <c:v>4.9403931114133055</c:v>
                </c:pt>
                <c:pt idx="774">
                  <c:v>4.9418018496993561</c:v>
                </c:pt>
                <c:pt idx="775">
                  <c:v>4.9428385588169199</c:v>
                </c:pt>
                <c:pt idx="776">
                  <c:v>4.9436022603344645</c:v>
                </c:pt>
                <c:pt idx="777">
                  <c:v>4.9441654148909526</c:v>
                </c:pt>
                <c:pt idx="778">
                  <c:v>4.9445811013441014</c:v>
                </c:pt>
                <c:pt idx="779">
                  <c:v>4.9448882407903545</c:v>
                </c:pt>
                <c:pt idx="780">
                  <c:v>4.9451154018799626</c:v>
                </c:pt>
                <c:pt idx="781">
                  <c:v>4.945283575589035</c:v>
                </c:pt>
                <c:pt idx="782">
                  <c:v>4.9454082006246916</c:v>
                </c:pt>
                <c:pt idx="783">
                  <c:v>4.9455006433561772</c:v>
                </c:pt>
                <c:pt idx="784">
                  <c:v>4.94556928027807</c:v>
                </c:pt>
                <c:pt idx="785">
                  <c:v>4.945620290555401</c:v>
                </c:pt>
                <c:pt idx="786">
                  <c:v>4.9456582368832427</c:v>
                </c:pt>
                <c:pt idx="787">
                  <c:v>4.9456864916262573</c:v>
                </c:pt>
                <c:pt idx="788">
                  <c:v>4.945707549760253</c:v>
                </c:pt>
                <c:pt idx="789">
                  <c:v>4.9457232589117597</c:v>
                </c:pt>
                <c:pt idx="790">
                  <c:v>4.9457349886230091</c:v>
                </c:pt>
                <c:pt idx="791">
                  <c:v>4.9457437550196577</c:v>
                </c:pt>
                <c:pt idx="792">
                  <c:v>4.9457503127204054</c:v>
                </c:pt>
                <c:pt idx="793">
                  <c:v>4.9457552226611883</c:v>
                </c:pt>
                <c:pt idx="794">
                  <c:v>4.9457589021935195</c:v>
                </c:pt>
                <c:pt idx="795">
                  <c:v>4.9457616621246796</c:v>
                </c:pt>
                <c:pt idx="796">
                  <c:v>4.9457637341292386</c:v>
                </c:pt>
                <c:pt idx="797">
                  <c:v>4.9457652910538661</c:v>
                </c:pt>
                <c:pt idx="798">
                  <c:v>4.9457664619719441</c:v>
                </c:pt>
                <c:pt idx="799">
                  <c:v>4.9457673433558549</c:v>
                </c:pt>
                <c:pt idx="800">
                  <c:v>5.3149179202381989</c:v>
                </c:pt>
                <c:pt idx="801">
                  <c:v>5.743619976025494</c:v>
                </c:pt>
                <c:pt idx="802">
                  <c:v>6.2475481199493297</c:v>
                </c:pt>
                <c:pt idx="803">
                  <c:v>6.8484069927691529</c:v>
                </c:pt>
                <c:pt idx="804">
                  <c:v>7.5771395165891802</c:v>
                </c:pt>
                <c:pt idx="805">
                  <c:v>8.4794273803105895</c:v>
                </c:pt>
                <c:pt idx="806">
                  <c:v>9.6256527669492389</c:v>
                </c:pt>
                <c:pt idx="807">
                  <c:v>11.130202563063222</c:v>
                </c:pt>
                <c:pt idx="808">
                  <c:v>13.192230843840445</c:v>
                </c:pt>
                <c:pt idx="809">
                  <c:v>16.192035682139874</c:v>
                </c:pt>
                <c:pt idx="810">
                  <c:v>20.95762799105508</c:v>
                </c:pt>
                <c:pt idx="811">
                  <c:v>29.698362750335392</c:v>
                </c:pt>
                <c:pt idx="812">
                  <c:v>50.94644167357368</c:v>
                </c:pt>
                <c:pt idx="813">
                  <c:v>80.948682770270565</c:v>
                </c:pt>
                <c:pt idx="814">
                  <c:v>81.859190590431183</c:v>
                </c:pt>
                <c:pt idx="815">
                  <c:v>82.894510638749267</c:v>
                </c:pt>
                <c:pt idx="816">
                  <c:v>83.968080935981135</c:v>
                </c:pt>
                <c:pt idx="817">
                  <c:v>85.072323706352833</c:v>
                </c:pt>
                <c:pt idx="818">
                  <c:v>86.207648810074375</c:v>
                </c:pt>
                <c:pt idx="819">
                  <c:v>87.375321504317142</c:v>
                </c:pt>
                <c:pt idx="820">
                  <c:v>88.576762910771421</c:v>
                </c:pt>
                <c:pt idx="821">
                  <c:v>89.813487723913923</c:v>
                </c:pt>
                <c:pt idx="822">
                  <c:v>91.087104382093898</c:v>
                </c:pt>
                <c:pt idx="823">
                  <c:v>92.399321774004207</c:v>
                </c:pt>
                <c:pt idx="824">
                  <c:v>93.751957201571869</c:v>
                </c:pt>
                <c:pt idx="825">
                  <c:v>95.146945179129531</c:v>
                </c:pt>
                <c:pt idx="826">
                  <c:v>96.586347114757075</c:v>
                </c:pt>
                <c:pt idx="827">
                  <c:v>98.072361974021973</c:v>
                </c:pt>
                <c:pt idx="828">
                  <c:v>99.607338044612945</c:v>
                </c:pt>
                <c:pt idx="829">
                  <c:v>101.19378593748974</c:v>
                </c:pt>
                <c:pt idx="830">
                  <c:v>102.83439297975106</c:v>
                </c:pt>
                <c:pt idx="831">
                  <c:v>104.53203917721578</c:v>
                </c:pt>
                <c:pt idx="832">
                  <c:v>106.28981495133391</c:v>
                </c:pt>
                <c:pt idx="833">
                  <c:v>108.11104088630816</c:v>
                </c:pt>
                <c:pt idx="834">
                  <c:v>109.99928975898935</c:v>
                </c:pt>
                <c:pt idx="835">
                  <c:v>111.95841116748261</c:v>
                </c:pt>
                <c:pt idx="836">
                  <c:v>111.60611551906076</c:v>
                </c:pt>
                <c:pt idx="837">
                  <c:v>111.40599290665632</c:v>
                </c:pt>
                <c:pt idx="838">
                  <c:v>111.26064011744278</c:v>
                </c:pt>
                <c:pt idx="839">
                  <c:v>111.11760817546435</c:v>
                </c:pt>
                <c:pt idx="840">
                  <c:v>110.97478086603442</c:v>
                </c:pt>
                <c:pt idx="841">
                  <c:v>110.83207299033344</c:v>
                </c:pt>
                <c:pt idx="842">
                  <c:v>110.68948109464792</c:v>
                </c:pt>
                <c:pt idx="843">
                  <c:v>110.54700500690491</c:v>
                </c:pt>
                <c:pt idx="844">
                  <c:v>110.40464468642543</c:v>
                </c:pt>
                <c:pt idx="845">
                  <c:v>110.26240009777122</c:v>
                </c:pt>
                <c:pt idx="846">
                  <c:v>110.12027120570578</c:v>
                </c:pt>
                <c:pt idx="847">
                  <c:v>109.97825797499384</c:v>
                </c:pt>
                <c:pt idx="848">
                  <c:v>109.83636037039312</c:v>
                </c:pt>
                <c:pt idx="849">
                  <c:v>109.69457835665415</c:v>
                </c:pt>
                <c:pt idx="850">
                  <c:v>109.55291189852019</c:v>
                </c:pt>
                <c:pt idx="851">
                  <c:v>109.41136096072742</c:v>
                </c:pt>
                <c:pt idx="852">
                  <c:v>109.2699255080046</c:v>
                </c:pt>
                <c:pt idx="853">
                  <c:v>109.12860550507327</c:v>
                </c:pt>
                <c:pt idx="854">
                  <c:v>108.98740091664781</c:v>
                </c:pt>
                <c:pt idx="855">
                  <c:v>108.84631170743535</c:v>
                </c:pt>
                <c:pt idx="856">
                  <c:v>108.70533784213566</c:v>
                </c:pt>
                <c:pt idx="857">
                  <c:v>108.56447928544129</c:v>
                </c:pt>
                <c:pt idx="858">
                  <c:v>108.42373600203754</c:v>
                </c:pt>
                <c:pt idx="859">
                  <c:v>108.28310795660236</c:v>
                </c:pt>
                <c:pt idx="860">
                  <c:v>108.14259511380656</c:v>
                </c:pt>
                <c:pt idx="861">
                  <c:v>108.0021974383135</c:v>
                </c:pt>
                <c:pt idx="862">
                  <c:v>107.86191489477937</c:v>
                </c:pt>
                <c:pt idx="863">
                  <c:v>107.72174744785295</c:v>
                </c:pt>
                <c:pt idx="864">
                  <c:v>107.58169506217588</c:v>
                </c:pt>
                <c:pt idx="865">
                  <c:v>107.44175770238233</c:v>
                </c:pt>
                <c:pt idx="866">
                  <c:v>107.30193533309917</c:v>
                </c:pt>
                <c:pt idx="867">
                  <c:v>72.436357977334595</c:v>
                </c:pt>
                <c:pt idx="868">
                  <c:v>36.455746054186697</c:v>
                </c:pt>
                <c:pt idx="869">
                  <c:v>24.357086108712835</c:v>
                </c:pt>
                <c:pt idx="870">
                  <c:v>18.287851071752875</c:v>
                </c:pt>
                <c:pt idx="871">
                  <c:v>14.639915261702342</c:v>
                </c:pt>
                <c:pt idx="872">
                  <c:v>12.205287708698233</c:v>
                </c:pt>
                <c:pt idx="873">
                  <c:v>10.464958256225415</c:v>
                </c:pt>
                <c:pt idx="874">
                  <c:v>9.158994177208875</c:v>
                </c:pt>
                <c:pt idx="875">
                  <c:v>8.1428191439622815</c:v>
                </c:pt>
                <c:pt idx="876">
                  <c:v>7.3296110937380545</c:v>
                </c:pt>
                <c:pt idx="877">
                  <c:v>6.6640817672628465</c:v>
                </c:pt>
                <c:pt idx="878">
                  <c:v>6.1093520668401142</c:v>
                </c:pt>
                <c:pt idx="879">
                  <c:v>5.6398787945451332</c:v>
                </c:pt>
                <c:pt idx="880">
                  <c:v>5.2374099317115537</c:v>
                </c:pt>
                <c:pt idx="881">
                  <c:v>5.0149570923886175</c:v>
                </c:pt>
                <c:pt idx="882">
                  <c:v>4.9205193345492706</c:v>
                </c:pt>
                <c:pt idx="883">
                  <c:v>4.8756630940908794</c:v>
                </c:pt>
                <c:pt idx="884">
                  <c:v>4.8539624731871029</c:v>
                </c:pt>
                <c:pt idx="885">
                  <c:v>4.8432794547163107</c:v>
                </c:pt>
                <c:pt idx="886">
                  <c:v>4.837932344366541</c:v>
                </c:pt>
                <c:pt idx="887">
                  <c:v>4.8352133659562897</c:v>
                </c:pt>
                <c:pt idx="888">
                  <c:v>4.8338097881601456</c:v>
                </c:pt>
                <c:pt idx="889">
                  <c:v>4.8330747392793922</c:v>
                </c:pt>
                <c:pt idx="890">
                  <c:v>4.8326844649692902</c:v>
                </c:pt>
                <c:pt idx="891">
                  <c:v>4.832474502813354</c:v>
                </c:pt>
                <c:pt idx="892">
                  <c:v>4.8323601124706244</c:v>
                </c:pt>
                <c:pt idx="893">
                  <c:v>4.8322970326924519</c:v>
                </c:pt>
                <c:pt idx="894">
                  <c:v>4.8322618416188705</c:v>
                </c:pt>
                <c:pt idx="895">
                  <c:v>4.8322419889766968</c:v>
                </c:pt>
                <c:pt idx="896">
                  <c:v>4.8322306685924641</c:v>
                </c:pt>
                <c:pt idx="897">
                  <c:v>4.8322241465218392</c:v>
                </c:pt>
                <c:pt idx="898">
                  <c:v>4.8322203514002053</c:v>
                </c:pt>
                <c:pt idx="899">
                  <c:v>4.8322181218082907</c:v>
                </c:pt>
                <c:pt idx="900">
                  <c:v>4.83221679979237</c:v>
                </c:pt>
                <c:pt idx="901">
                  <c:v>4.8322160088958714</c:v>
                </c:pt>
                <c:pt idx="902">
                  <c:v>4.8322155316505402</c:v>
                </c:pt>
                <c:pt idx="903">
                  <c:v>4.8322152412636576</c:v>
                </c:pt>
                <c:pt idx="904">
                  <c:v>4.8322150631463217</c:v>
                </c:pt>
                <c:pt idx="905">
                  <c:v>4.8322149530391201</c:v>
                </c:pt>
                <c:pt idx="906">
                  <c:v>4.8322148844590824</c:v>
                </c:pt>
                <c:pt idx="907">
                  <c:v>4.8322148414312531</c:v>
                </c:pt>
                <c:pt idx="908">
                  <c:v>4.832214814243537</c:v>
                </c:pt>
                <c:pt idx="909">
                  <c:v>4.8322147969463831</c:v>
                </c:pt>
                <c:pt idx="910">
                  <c:v>4.8322147858682793</c:v>
                </c:pt>
                <c:pt idx="911">
                  <c:v>4.8322147787272485</c:v>
                </c:pt>
                <c:pt idx="912">
                  <c:v>4.8396224148118225</c:v>
                </c:pt>
                <c:pt idx="913">
                  <c:v>4.8709876906320719</c:v>
                </c:pt>
                <c:pt idx="914">
                  <c:v>4.8918495676268456</c:v>
                </c:pt>
                <c:pt idx="915">
                  <c:v>4.9057556534286455</c:v>
                </c:pt>
                <c:pt idx="916">
                  <c:v>4.915045177577702</c:v>
                </c:pt>
                <c:pt idx="917">
                  <c:v>4.9212640123924771</c:v>
                </c:pt>
                <c:pt idx="918">
                  <c:v>4.9254359872040245</c:v>
                </c:pt>
                <c:pt idx="919">
                  <c:v>4.9282406568251922</c:v>
                </c:pt>
                <c:pt idx="920">
                  <c:v>4.9301300378451902</c:v>
                </c:pt>
                <c:pt idx="921">
                  <c:v>4.931405435965293</c:v>
                </c:pt>
                <c:pt idx="922">
                  <c:v>4.9322681187146262</c:v>
                </c:pt>
                <c:pt idx="923">
                  <c:v>4.9328528097681614</c:v>
                </c:pt>
                <c:pt idx="924">
                  <c:v>4.9332498758560552</c:v>
                </c:pt>
                <c:pt idx="925">
                  <c:v>4.9335200546871487</c:v>
                </c:pt>
                <c:pt idx="926">
                  <c:v>4.9337042520082584</c:v>
                </c:pt>
                <c:pt idx="927">
                  <c:v>4.9338300721591981</c:v>
                </c:pt>
                <c:pt idx="928">
                  <c:v>4.9339161801701303</c:v>
                </c:pt>
                <c:pt idx="929">
                  <c:v>4.9339752213553547</c:v>
                </c:pt>
                <c:pt idx="930">
                  <c:v>4.9340157793570274</c:v>
                </c:pt>
                <c:pt idx="931">
                  <c:v>4.9340436919345896</c:v>
                </c:pt>
                <c:pt idx="932">
                  <c:v>4.9340629369078242</c:v>
                </c:pt>
                <c:pt idx="933">
                  <c:v>4.9340762298414012</c:v>
                </c:pt>
                <c:pt idx="934">
                  <c:v>4.9340854280405786</c:v>
                </c:pt>
                <c:pt idx="935">
                  <c:v>4.9340918041483102</c:v>
                </c:pt>
                <c:pt idx="936">
                  <c:v>4.9340962317838715</c:v>
                </c:pt>
                <c:pt idx="937">
                  <c:v>4.9340993117369782</c:v>
                </c:pt>
                <c:pt idx="938">
                  <c:v>4.9341014579118001</c:v>
                </c:pt>
                <c:pt idx="939">
                  <c:v>4.9341029559665532</c:v>
                </c:pt>
                <c:pt idx="940">
                  <c:v>4.9341040033961088</c:v>
                </c:pt>
                <c:pt idx="941">
                  <c:v>4.9341047369796112</c:v>
                </c:pt>
                <c:pt idx="942">
                  <c:v>4.934105251609525</c:v>
                </c:pt>
                <c:pt idx="943">
                  <c:v>4.9341056132312335</c:v>
                </c:pt>
                <c:pt idx="944">
                  <c:v>4.9341058677508647</c:v>
                </c:pt>
                <c:pt idx="945">
                  <c:v>4.9341060471782923</c:v>
                </c:pt>
                <c:pt idx="946">
                  <c:v>4.9341061738707257</c:v>
                </c:pt>
                <c:pt idx="947">
                  <c:v>4.9341062634691566</c:v>
                </c:pt>
                <c:pt idx="948">
                  <c:v>4.9341063269337901</c:v>
                </c:pt>
                <c:pt idx="949">
                  <c:v>4.9341063719572169</c:v>
                </c:pt>
                <c:pt idx="950">
                  <c:v>4.9341064039472409</c:v>
                </c:pt>
                <c:pt idx="951">
                  <c:v>4.9341064267115122</c:v>
                </c:pt>
                <c:pt idx="952">
                  <c:v>4.9341064429352315</c:v>
                </c:pt>
                <c:pt idx="953">
                  <c:v>4.9341064545149607</c:v>
                </c:pt>
                <c:pt idx="954">
                  <c:v>4.9341064627923235</c:v>
                </c:pt>
                <c:pt idx="955">
                  <c:v>4.9341064687178289</c:v>
                </c:pt>
                <c:pt idx="956">
                  <c:v>4.934106472965909</c:v>
                </c:pt>
                <c:pt idx="957">
                  <c:v>4.9341064760158364</c:v>
                </c:pt>
                <c:pt idx="958">
                  <c:v>4.9341064782086876</c:v>
                </c:pt>
                <c:pt idx="959">
                  <c:v>4.934106479787558</c:v>
                </c:pt>
                <c:pt idx="960">
                  <c:v>4.9341064809259585</c:v>
                </c:pt>
                <c:pt idx="961">
                  <c:v>4.9341064817479232</c:v>
                </c:pt>
                <c:pt idx="962">
                  <c:v>4.9341064823422318</c:v>
                </c:pt>
                <c:pt idx="963">
                  <c:v>4.9341064827725285</c:v>
                </c:pt>
                <c:pt idx="964">
                  <c:v>4.9341064830844994</c:v>
                </c:pt>
                <c:pt idx="965">
                  <c:v>4.9341064833109884</c:v>
                </c:pt>
                <c:pt idx="966">
                  <c:v>4.9341064834756407</c:v>
                </c:pt>
                <c:pt idx="967">
                  <c:v>4.9341064835954924</c:v>
                </c:pt>
                <c:pt idx="968">
                  <c:v>4.9341064836828563</c:v>
                </c:pt>
                <c:pt idx="969">
                  <c:v>4.9341064837466169</c:v>
                </c:pt>
                <c:pt idx="970">
                  <c:v>4.9341064837932125</c:v>
                </c:pt>
                <c:pt idx="971">
                  <c:v>4.9358676731204154</c:v>
                </c:pt>
                <c:pt idx="972">
                  <c:v>4.9384768850776641</c:v>
                </c:pt>
                <c:pt idx="973">
                  <c:v>4.9403931114133082</c:v>
                </c:pt>
                <c:pt idx="974">
                  <c:v>4.9418018496993561</c:v>
                </c:pt>
                <c:pt idx="975">
                  <c:v>4.9428385588169235</c:v>
                </c:pt>
                <c:pt idx="976">
                  <c:v>4.9436022603344627</c:v>
                </c:pt>
                <c:pt idx="977">
                  <c:v>4.9441654148909508</c:v>
                </c:pt>
                <c:pt idx="978">
                  <c:v>4.9445811013441014</c:v>
                </c:pt>
                <c:pt idx="979">
                  <c:v>4.9448882407903545</c:v>
                </c:pt>
                <c:pt idx="980">
                  <c:v>4.9451154018799608</c:v>
                </c:pt>
                <c:pt idx="981">
                  <c:v>4.9452835755890341</c:v>
                </c:pt>
                <c:pt idx="982">
                  <c:v>4.9454082006246933</c:v>
                </c:pt>
                <c:pt idx="983">
                  <c:v>4.9455006433561781</c:v>
                </c:pt>
                <c:pt idx="984">
                  <c:v>4.9455692802780717</c:v>
                </c:pt>
                <c:pt idx="985">
                  <c:v>4.945620290555401</c:v>
                </c:pt>
                <c:pt idx="986">
                  <c:v>4.9456582368832436</c:v>
                </c:pt>
                <c:pt idx="987">
                  <c:v>4.9456864916262573</c:v>
                </c:pt>
                <c:pt idx="988">
                  <c:v>4.945707549760253</c:v>
                </c:pt>
                <c:pt idx="989">
                  <c:v>4.9457232589117588</c:v>
                </c:pt>
                <c:pt idx="990">
                  <c:v>4.9457349886230073</c:v>
                </c:pt>
                <c:pt idx="991">
                  <c:v>4.9457437550196577</c:v>
                </c:pt>
                <c:pt idx="992">
                  <c:v>4.9457503127204054</c:v>
                </c:pt>
                <c:pt idx="993">
                  <c:v>4.9457552226611865</c:v>
                </c:pt>
                <c:pt idx="994">
                  <c:v>4.9457589021935204</c:v>
                </c:pt>
                <c:pt idx="995">
                  <c:v>4.9457616621246805</c:v>
                </c:pt>
                <c:pt idx="996">
                  <c:v>4.945763734129236</c:v>
                </c:pt>
                <c:pt idx="997">
                  <c:v>4.9457652910538643</c:v>
                </c:pt>
                <c:pt idx="998">
                  <c:v>4.945766461971945</c:v>
                </c:pt>
                <c:pt idx="999">
                  <c:v>4.9457673433558549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4C6F-8EE1-7B633F9E62F8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혈압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Sheet1!$T:$T</c15:sqref>
                  </c15:fullRef>
                </c:ext>
              </c:extLst>
              <c:f>Sheet1!$T$2:$T$1048576</c:f>
              <c:strCache>
                <c:ptCount val="1001"/>
                <c:pt idx="0">
                  <c:v>0</c:v>
                </c:pt>
                <c:pt idx="1">
                  <c:v>0.0000665</c:v>
                </c:pt>
                <c:pt idx="2">
                  <c:v>0.000133</c:v>
                </c:pt>
                <c:pt idx="3">
                  <c:v>0.0001995</c:v>
                </c:pt>
                <c:pt idx="4">
                  <c:v>0.000266</c:v>
                </c:pt>
                <c:pt idx="5">
                  <c:v>0.0003325</c:v>
                </c:pt>
                <c:pt idx="6">
                  <c:v>0.000399</c:v>
                </c:pt>
                <c:pt idx="7">
                  <c:v>0.0004655</c:v>
                </c:pt>
                <c:pt idx="8">
                  <c:v>0.000532</c:v>
                </c:pt>
                <c:pt idx="9">
                  <c:v>0.0005985</c:v>
                </c:pt>
                <c:pt idx="10">
                  <c:v>0.000665</c:v>
                </c:pt>
                <c:pt idx="11">
                  <c:v>0.0007315</c:v>
                </c:pt>
                <c:pt idx="12">
                  <c:v>0.000798</c:v>
                </c:pt>
                <c:pt idx="13">
                  <c:v>0.0008645</c:v>
                </c:pt>
                <c:pt idx="14">
                  <c:v>0.000931</c:v>
                </c:pt>
                <c:pt idx="15">
                  <c:v>0.0009975</c:v>
                </c:pt>
                <c:pt idx="16">
                  <c:v>0.001064</c:v>
                </c:pt>
                <c:pt idx="17">
                  <c:v>0.0011305</c:v>
                </c:pt>
                <c:pt idx="18">
                  <c:v>0.001197</c:v>
                </c:pt>
                <c:pt idx="19">
                  <c:v>0.0012635</c:v>
                </c:pt>
                <c:pt idx="20">
                  <c:v>0.00133</c:v>
                </c:pt>
                <c:pt idx="21">
                  <c:v>0.0013965</c:v>
                </c:pt>
                <c:pt idx="22">
                  <c:v>0.001463</c:v>
                </c:pt>
                <c:pt idx="23">
                  <c:v>0.0015295</c:v>
                </c:pt>
                <c:pt idx="24">
                  <c:v>0.001596</c:v>
                </c:pt>
                <c:pt idx="25">
                  <c:v>0.0016625</c:v>
                </c:pt>
                <c:pt idx="26">
                  <c:v>0.001729</c:v>
                </c:pt>
                <c:pt idx="27">
                  <c:v>0.0017955</c:v>
                </c:pt>
                <c:pt idx="28">
                  <c:v>0.001862</c:v>
                </c:pt>
                <c:pt idx="29">
                  <c:v>0.0019285</c:v>
                </c:pt>
                <c:pt idx="30">
                  <c:v>0.001995</c:v>
                </c:pt>
                <c:pt idx="31">
                  <c:v>0.0020615</c:v>
                </c:pt>
                <c:pt idx="32">
                  <c:v>0.002128</c:v>
                </c:pt>
                <c:pt idx="33">
                  <c:v>0.0021945</c:v>
                </c:pt>
                <c:pt idx="34">
                  <c:v>0.002261</c:v>
                </c:pt>
                <c:pt idx="35">
                  <c:v>0.0023275</c:v>
                </c:pt>
                <c:pt idx="36">
                  <c:v>0.002394</c:v>
                </c:pt>
                <c:pt idx="37">
                  <c:v>0.0024605</c:v>
                </c:pt>
                <c:pt idx="38">
                  <c:v>0.002527</c:v>
                </c:pt>
                <c:pt idx="39">
                  <c:v>0.0025935</c:v>
                </c:pt>
                <c:pt idx="40">
                  <c:v>0.00266</c:v>
                </c:pt>
                <c:pt idx="41">
                  <c:v>0.0027265</c:v>
                </c:pt>
                <c:pt idx="42">
                  <c:v>0.002793</c:v>
                </c:pt>
                <c:pt idx="43">
                  <c:v>0.0028595</c:v>
                </c:pt>
                <c:pt idx="44">
                  <c:v>0.002926</c:v>
                </c:pt>
                <c:pt idx="45">
                  <c:v>0.0029925</c:v>
                </c:pt>
                <c:pt idx="46">
                  <c:v>0.003059</c:v>
                </c:pt>
                <c:pt idx="47">
                  <c:v>0.0031255</c:v>
                </c:pt>
                <c:pt idx="48">
                  <c:v>0.003192</c:v>
                </c:pt>
                <c:pt idx="49">
                  <c:v>0.0032585</c:v>
                </c:pt>
                <c:pt idx="50">
                  <c:v>0.003325</c:v>
                </c:pt>
                <c:pt idx="51">
                  <c:v>0.0033915</c:v>
                </c:pt>
                <c:pt idx="52">
                  <c:v>0.003458</c:v>
                </c:pt>
                <c:pt idx="53">
                  <c:v>0.0035245</c:v>
                </c:pt>
                <c:pt idx="54">
                  <c:v>0.003591</c:v>
                </c:pt>
                <c:pt idx="55">
                  <c:v>0.0036575</c:v>
                </c:pt>
                <c:pt idx="56">
                  <c:v>0.003724</c:v>
                </c:pt>
                <c:pt idx="57">
                  <c:v>0.0037905</c:v>
                </c:pt>
                <c:pt idx="58">
                  <c:v>0.003857</c:v>
                </c:pt>
                <c:pt idx="59">
                  <c:v>0.0039235</c:v>
                </c:pt>
                <c:pt idx="60">
                  <c:v>0.00399</c:v>
                </c:pt>
                <c:pt idx="61">
                  <c:v>0.0040565</c:v>
                </c:pt>
                <c:pt idx="62">
                  <c:v>0.004123</c:v>
                </c:pt>
                <c:pt idx="63">
                  <c:v>0.0041895</c:v>
                </c:pt>
                <c:pt idx="64">
                  <c:v>0.004256</c:v>
                </c:pt>
                <c:pt idx="65">
                  <c:v>0.0043225</c:v>
                </c:pt>
                <c:pt idx="66">
                  <c:v>0.004389</c:v>
                </c:pt>
                <c:pt idx="67">
                  <c:v>0.0044555</c:v>
                </c:pt>
                <c:pt idx="68">
                  <c:v>0.004522</c:v>
                </c:pt>
                <c:pt idx="69">
                  <c:v>0.0045885</c:v>
                </c:pt>
                <c:pt idx="70">
                  <c:v>0.004655</c:v>
                </c:pt>
                <c:pt idx="71">
                  <c:v>0.0047215</c:v>
                </c:pt>
                <c:pt idx="72">
                  <c:v>0.004788</c:v>
                </c:pt>
                <c:pt idx="73">
                  <c:v>0.0048545</c:v>
                </c:pt>
                <c:pt idx="74">
                  <c:v>0.004921</c:v>
                </c:pt>
                <c:pt idx="75">
                  <c:v>0.0049875</c:v>
                </c:pt>
                <c:pt idx="76">
                  <c:v>0.005054</c:v>
                </c:pt>
                <c:pt idx="77">
                  <c:v>0.0051205</c:v>
                </c:pt>
                <c:pt idx="78">
                  <c:v>0.005187</c:v>
                </c:pt>
                <c:pt idx="79">
                  <c:v>0.0052535</c:v>
                </c:pt>
                <c:pt idx="80">
                  <c:v>0.00532</c:v>
                </c:pt>
                <c:pt idx="81">
                  <c:v>0.0053865</c:v>
                </c:pt>
                <c:pt idx="82">
                  <c:v>0.005453</c:v>
                </c:pt>
                <c:pt idx="83">
                  <c:v>0.0055195</c:v>
                </c:pt>
                <c:pt idx="84">
                  <c:v>0.005586</c:v>
                </c:pt>
                <c:pt idx="85">
                  <c:v>0.0056525</c:v>
                </c:pt>
                <c:pt idx="86">
                  <c:v>0.005719</c:v>
                </c:pt>
                <c:pt idx="87">
                  <c:v>0.0057855</c:v>
                </c:pt>
                <c:pt idx="88">
                  <c:v>0.005852</c:v>
                </c:pt>
                <c:pt idx="89">
                  <c:v>0.0059185</c:v>
                </c:pt>
                <c:pt idx="90">
                  <c:v>0.005985</c:v>
                </c:pt>
                <c:pt idx="91">
                  <c:v>0.0060515</c:v>
                </c:pt>
                <c:pt idx="92">
                  <c:v>0.006118</c:v>
                </c:pt>
                <c:pt idx="93">
                  <c:v>0.0061845</c:v>
                </c:pt>
                <c:pt idx="94">
                  <c:v>0.006251</c:v>
                </c:pt>
                <c:pt idx="95">
                  <c:v>0.0063175</c:v>
                </c:pt>
                <c:pt idx="96">
                  <c:v>0.006384</c:v>
                </c:pt>
                <c:pt idx="97">
                  <c:v>0.0064505</c:v>
                </c:pt>
                <c:pt idx="98">
                  <c:v>0.006517</c:v>
                </c:pt>
                <c:pt idx="99">
                  <c:v>0.0065835</c:v>
                </c:pt>
                <c:pt idx="100">
                  <c:v>0.00665</c:v>
                </c:pt>
                <c:pt idx="101">
                  <c:v>0.0067165</c:v>
                </c:pt>
                <c:pt idx="102">
                  <c:v>0.006783</c:v>
                </c:pt>
                <c:pt idx="103">
                  <c:v>0.0068495</c:v>
                </c:pt>
                <c:pt idx="104">
                  <c:v>0.006916</c:v>
                </c:pt>
                <c:pt idx="105">
                  <c:v>0.0069825</c:v>
                </c:pt>
                <c:pt idx="106">
                  <c:v>0.007049</c:v>
                </c:pt>
                <c:pt idx="107">
                  <c:v>0.0071155</c:v>
                </c:pt>
                <c:pt idx="108">
                  <c:v>0.007182</c:v>
                </c:pt>
                <c:pt idx="109">
                  <c:v>0.0072485</c:v>
                </c:pt>
                <c:pt idx="110">
                  <c:v>0.007315</c:v>
                </c:pt>
                <c:pt idx="111">
                  <c:v>0.0073815</c:v>
                </c:pt>
                <c:pt idx="112">
                  <c:v>0.007448</c:v>
                </c:pt>
                <c:pt idx="113">
                  <c:v>0.0075145</c:v>
                </c:pt>
                <c:pt idx="114">
                  <c:v>0.007581</c:v>
                </c:pt>
                <c:pt idx="115">
                  <c:v>0.0076475</c:v>
                </c:pt>
                <c:pt idx="116">
                  <c:v>0.007714</c:v>
                </c:pt>
                <c:pt idx="117">
                  <c:v>0.0077805</c:v>
                </c:pt>
                <c:pt idx="118">
                  <c:v>0.007847</c:v>
                </c:pt>
                <c:pt idx="119">
                  <c:v>0.0079135</c:v>
                </c:pt>
                <c:pt idx="120">
                  <c:v>0.00798</c:v>
                </c:pt>
                <c:pt idx="121">
                  <c:v>0.0080465</c:v>
                </c:pt>
                <c:pt idx="122">
                  <c:v>0.008113</c:v>
                </c:pt>
                <c:pt idx="123">
                  <c:v>0.0081795</c:v>
                </c:pt>
                <c:pt idx="124">
                  <c:v>0.008246</c:v>
                </c:pt>
                <c:pt idx="125">
                  <c:v>0.0083125</c:v>
                </c:pt>
                <c:pt idx="126">
                  <c:v>0.008379</c:v>
                </c:pt>
                <c:pt idx="127">
                  <c:v>0.0084455</c:v>
                </c:pt>
                <c:pt idx="128">
                  <c:v>0.008512</c:v>
                </c:pt>
                <c:pt idx="129">
                  <c:v>0.0085785</c:v>
                </c:pt>
                <c:pt idx="130">
                  <c:v>0.008645</c:v>
                </c:pt>
                <c:pt idx="131">
                  <c:v>0.0087115</c:v>
                </c:pt>
                <c:pt idx="132">
                  <c:v>0.008778</c:v>
                </c:pt>
                <c:pt idx="133">
                  <c:v>0.0088445</c:v>
                </c:pt>
                <c:pt idx="134">
                  <c:v>0.008911</c:v>
                </c:pt>
                <c:pt idx="135">
                  <c:v>0.0089775</c:v>
                </c:pt>
                <c:pt idx="136">
                  <c:v>0.009044</c:v>
                </c:pt>
                <c:pt idx="137">
                  <c:v>0.0091105</c:v>
                </c:pt>
                <c:pt idx="138">
                  <c:v>0.009177</c:v>
                </c:pt>
                <c:pt idx="139">
                  <c:v>0.0092435</c:v>
                </c:pt>
                <c:pt idx="140">
                  <c:v>0.00931</c:v>
                </c:pt>
                <c:pt idx="141">
                  <c:v>0.0093765</c:v>
                </c:pt>
                <c:pt idx="142">
                  <c:v>0.009443</c:v>
                </c:pt>
                <c:pt idx="143">
                  <c:v>0.0095095</c:v>
                </c:pt>
                <c:pt idx="144">
                  <c:v>0.009576</c:v>
                </c:pt>
                <c:pt idx="145">
                  <c:v>0.0096425</c:v>
                </c:pt>
                <c:pt idx="146">
                  <c:v>0.009709</c:v>
                </c:pt>
                <c:pt idx="147">
                  <c:v>0.0097755</c:v>
                </c:pt>
                <c:pt idx="148">
                  <c:v>0.009842</c:v>
                </c:pt>
                <c:pt idx="149">
                  <c:v>0.0099085</c:v>
                </c:pt>
                <c:pt idx="150">
                  <c:v>0.009975</c:v>
                </c:pt>
                <c:pt idx="151">
                  <c:v>0.0100415</c:v>
                </c:pt>
                <c:pt idx="152">
                  <c:v>0.010108</c:v>
                </c:pt>
                <c:pt idx="153">
                  <c:v>0.0101745</c:v>
                </c:pt>
                <c:pt idx="154">
                  <c:v>0.010241</c:v>
                </c:pt>
                <c:pt idx="155">
                  <c:v>0.0103075</c:v>
                </c:pt>
                <c:pt idx="156">
                  <c:v>0.010374</c:v>
                </c:pt>
                <c:pt idx="157">
                  <c:v>0.0104405</c:v>
                </c:pt>
                <c:pt idx="158">
                  <c:v>0.010507</c:v>
                </c:pt>
                <c:pt idx="159">
                  <c:v>0.0105735</c:v>
                </c:pt>
                <c:pt idx="160">
                  <c:v>0.01064</c:v>
                </c:pt>
                <c:pt idx="161">
                  <c:v>0.0107065</c:v>
                </c:pt>
                <c:pt idx="162">
                  <c:v>0.010773</c:v>
                </c:pt>
                <c:pt idx="163">
                  <c:v>0.0108395</c:v>
                </c:pt>
                <c:pt idx="164">
                  <c:v>0.010906</c:v>
                </c:pt>
                <c:pt idx="165">
                  <c:v>0.0109725</c:v>
                </c:pt>
                <c:pt idx="166">
                  <c:v>0.011039</c:v>
                </c:pt>
                <c:pt idx="167">
                  <c:v>0.0111055</c:v>
                </c:pt>
                <c:pt idx="168">
                  <c:v>0.011172</c:v>
                </c:pt>
                <c:pt idx="169">
                  <c:v>0.0112385</c:v>
                </c:pt>
                <c:pt idx="170">
                  <c:v>0.011305</c:v>
                </c:pt>
                <c:pt idx="171">
                  <c:v>0.0113715</c:v>
                </c:pt>
                <c:pt idx="172">
                  <c:v>0.011438</c:v>
                </c:pt>
                <c:pt idx="173">
                  <c:v>0.0115045</c:v>
                </c:pt>
                <c:pt idx="174">
                  <c:v>0.011571</c:v>
                </c:pt>
                <c:pt idx="175">
                  <c:v>0.0116375</c:v>
                </c:pt>
                <c:pt idx="176">
                  <c:v>0.011704</c:v>
                </c:pt>
                <c:pt idx="177">
                  <c:v>0.0117705</c:v>
                </c:pt>
                <c:pt idx="178">
                  <c:v>0.011837</c:v>
                </c:pt>
                <c:pt idx="179">
                  <c:v>0.0119035</c:v>
                </c:pt>
                <c:pt idx="180">
                  <c:v>0.01197</c:v>
                </c:pt>
                <c:pt idx="181">
                  <c:v>0.0120365</c:v>
                </c:pt>
                <c:pt idx="182">
                  <c:v>0.012103</c:v>
                </c:pt>
                <c:pt idx="183">
                  <c:v>0.0121695</c:v>
                </c:pt>
                <c:pt idx="184">
                  <c:v>0.012236</c:v>
                </c:pt>
                <c:pt idx="185">
                  <c:v>0.0123025</c:v>
                </c:pt>
                <c:pt idx="186">
                  <c:v>0.012369</c:v>
                </c:pt>
                <c:pt idx="187">
                  <c:v>0.0124355</c:v>
                </c:pt>
                <c:pt idx="188">
                  <c:v>0.012502</c:v>
                </c:pt>
                <c:pt idx="189">
                  <c:v>0.0125685</c:v>
                </c:pt>
                <c:pt idx="190">
                  <c:v>0.012635</c:v>
                </c:pt>
                <c:pt idx="191">
                  <c:v>0.0127015</c:v>
                </c:pt>
                <c:pt idx="192">
                  <c:v>0.012768</c:v>
                </c:pt>
                <c:pt idx="193">
                  <c:v>0.0128345</c:v>
                </c:pt>
                <c:pt idx="194">
                  <c:v>0.012901</c:v>
                </c:pt>
                <c:pt idx="195">
                  <c:v>0.0129675</c:v>
                </c:pt>
                <c:pt idx="196">
                  <c:v>0.013034</c:v>
                </c:pt>
                <c:pt idx="197">
                  <c:v>0.0131005</c:v>
                </c:pt>
                <c:pt idx="198">
                  <c:v>0.013167</c:v>
                </c:pt>
                <c:pt idx="199">
                  <c:v>0.0132335</c:v>
                </c:pt>
                <c:pt idx="200">
                  <c:v>0.0133</c:v>
                </c:pt>
                <c:pt idx="201">
                  <c:v>0.0133665</c:v>
                </c:pt>
                <c:pt idx="202">
                  <c:v>0.013433</c:v>
                </c:pt>
                <c:pt idx="203">
                  <c:v>0.0134995</c:v>
                </c:pt>
                <c:pt idx="204">
                  <c:v>0.013566</c:v>
                </c:pt>
                <c:pt idx="205">
                  <c:v>0.0136325</c:v>
                </c:pt>
                <c:pt idx="206">
                  <c:v>0.013699</c:v>
                </c:pt>
                <c:pt idx="207">
                  <c:v>0.0137655</c:v>
                </c:pt>
                <c:pt idx="208">
                  <c:v>0.013832</c:v>
                </c:pt>
                <c:pt idx="209">
                  <c:v>0.0138985</c:v>
                </c:pt>
                <c:pt idx="210">
                  <c:v>0.013965</c:v>
                </c:pt>
                <c:pt idx="211">
                  <c:v>0.0140315</c:v>
                </c:pt>
                <c:pt idx="212">
                  <c:v>0.014098</c:v>
                </c:pt>
                <c:pt idx="213">
                  <c:v>0.0141645</c:v>
                </c:pt>
                <c:pt idx="214">
                  <c:v>0.014231</c:v>
                </c:pt>
                <c:pt idx="215">
                  <c:v>0.0142975</c:v>
                </c:pt>
                <c:pt idx="216">
                  <c:v>0.014364</c:v>
                </c:pt>
                <c:pt idx="217">
                  <c:v>0.0144305</c:v>
                </c:pt>
                <c:pt idx="218">
                  <c:v>0.014497</c:v>
                </c:pt>
                <c:pt idx="219">
                  <c:v>0.0145635</c:v>
                </c:pt>
                <c:pt idx="220">
                  <c:v>0.01463</c:v>
                </c:pt>
                <c:pt idx="221">
                  <c:v>0.0146965</c:v>
                </c:pt>
                <c:pt idx="222">
                  <c:v>0.014763</c:v>
                </c:pt>
                <c:pt idx="223">
                  <c:v>0.0148295</c:v>
                </c:pt>
                <c:pt idx="224">
                  <c:v>0.014896</c:v>
                </c:pt>
                <c:pt idx="225">
                  <c:v>0.0149625</c:v>
                </c:pt>
                <c:pt idx="226">
                  <c:v>0.015029</c:v>
                </c:pt>
                <c:pt idx="227">
                  <c:v>0.0150955</c:v>
                </c:pt>
                <c:pt idx="228">
                  <c:v>0.015162</c:v>
                </c:pt>
                <c:pt idx="229">
                  <c:v>0.0152285</c:v>
                </c:pt>
                <c:pt idx="230">
                  <c:v>0.015295</c:v>
                </c:pt>
                <c:pt idx="231">
                  <c:v>0.0153615</c:v>
                </c:pt>
                <c:pt idx="232">
                  <c:v>0.015428</c:v>
                </c:pt>
                <c:pt idx="233">
                  <c:v>0.0154945</c:v>
                </c:pt>
                <c:pt idx="234">
                  <c:v>0.015561</c:v>
                </c:pt>
                <c:pt idx="235">
                  <c:v>0.0156275</c:v>
                </c:pt>
                <c:pt idx="236">
                  <c:v>0.015694</c:v>
                </c:pt>
                <c:pt idx="237">
                  <c:v>0.0157605</c:v>
                </c:pt>
                <c:pt idx="238">
                  <c:v>0.015827</c:v>
                </c:pt>
                <c:pt idx="239">
                  <c:v>0.0158935</c:v>
                </c:pt>
                <c:pt idx="240">
                  <c:v>0.01596</c:v>
                </c:pt>
                <c:pt idx="241">
                  <c:v>0.0160265</c:v>
                </c:pt>
                <c:pt idx="242">
                  <c:v>0.016093</c:v>
                </c:pt>
                <c:pt idx="243">
                  <c:v>0.0161595</c:v>
                </c:pt>
                <c:pt idx="244">
                  <c:v>0.016226</c:v>
                </c:pt>
                <c:pt idx="245">
                  <c:v>0.0162925</c:v>
                </c:pt>
                <c:pt idx="246">
                  <c:v>0.016359</c:v>
                </c:pt>
                <c:pt idx="247">
                  <c:v>0.0164255</c:v>
                </c:pt>
                <c:pt idx="248">
                  <c:v>0.016492</c:v>
                </c:pt>
                <c:pt idx="249">
                  <c:v>0.0165585</c:v>
                </c:pt>
                <c:pt idx="250">
                  <c:v>0.016625</c:v>
                </c:pt>
                <c:pt idx="251">
                  <c:v>0.0166915</c:v>
                </c:pt>
                <c:pt idx="252">
                  <c:v>0.016758</c:v>
                </c:pt>
                <c:pt idx="253">
                  <c:v>0.0168245</c:v>
                </c:pt>
                <c:pt idx="254">
                  <c:v>0.016891</c:v>
                </c:pt>
                <c:pt idx="255">
                  <c:v>0.0169575</c:v>
                </c:pt>
                <c:pt idx="256">
                  <c:v>0.017024</c:v>
                </c:pt>
                <c:pt idx="257">
                  <c:v>0.0170905</c:v>
                </c:pt>
                <c:pt idx="258">
                  <c:v>0.017157</c:v>
                </c:pt>
                <c:pt idx="259">
                  <c:v>0.0172235</c:v>
                </c:pt>
                <c:pt idx="260">
                  <c:v>0.01729</c:v>
                </c:pt>
                <c:pt idx="261">
                  <c:v>0.0173565</c:v>
                </c:pt>
                <c:pt idx="262">
                  <c:v>0.017423</c:v>
                </c:pt>
                <c:pt idx="263">
                  <c:v>0.0174895</c:v>
                </c:pt>
                <c:pt idx="264">
                  <c:v>0.017556</c:v>
                </c:pt>
                <c:pt idx="265">
                  <c:v>0.0176225</c:v>
                </c:pt>
                <c:pt idx="266">
                  <c:v>0.017689</c:v>
                </c:pt>
                <c:pt idx="267">
                  <c:v>0.0177555</c:v>
                </c:pt>
                <c:pt idx="268">
                  <c:v>0.017822</c:v>
                </c:pt>
                <c:pt idx="269">
                  <c:v>0.0178885</c:v>
                </c:pt>
                <c:pt idx="270">
                  <c:v>0.017955</c:v>
                </c:pt>
                <c:pt idx="271">
                  <c:v>0.0180215</c:v>
                </c:pt>
                <c:pt idx="272">
                  <c:v>0.018088</c:v>
                </c:pt>
                <c:pt idx="273">
                  <c:v>0.0181545</c:v>
                </c:pt>
                <c:pt idx="274">
                  <c:v>0.018221</c:v>
                </c:pt>
                <c:pt idx="275">
                  <c:v>0.0182875</c:v>
                </c:pt>
                <c:pt idx="276">
                  <c:v>0.018354</c:v>
                </c:pt>
                <c:pt idx="277">
                  <c:v>0.0184205</c:v>
                </c:pt>
                <c:pt idx="278">
                  <c:v>0.018487</c:v>
                </c:pt>
                <c:pt idx="279">
                  <c:v>0.0185535</c:v>
                </c:pt>
                <c:pt idx="280">
                  <c:v>0.01862</c:v>
                </c:pt>
                <c:pt idx="281">
                  <c:v>0.0186865</c:v>
                </c:pt>
                <c:pt idx="282">
                  <c:v>0.018753</c:v>
                </c:pt>
                <c:pt idx="283">
                  <c:v>0.0188195</c:v>
                </c:pt>
                <c:pt idx="284">
                  <c:v>0.018886</c:v>
                </c:pt>
                <c:pt idx="285">
                  <c:v>0.0189525</c:v>
                </c:pt>
                <c:pt idx="286">
                  <c:v>0.019019</c:v>
                </c:pt>
                <c:pt idx="287">
                  <c:v>0.0190855</c:v>
                </c:pt>
                <c:pt idx="288">
                  <c:v>0.019152</c:v>
                </c:pt>
                <c:pt idx="289">
                  <c:v>0.0192185</c:v>
                </c:pt>
                <c:pt idx="290">
                  <c:v>0.019285</c:v>
                </c:pt>
                <c:pt idx="291">
                  <c:v>0.0193515</c:v>
                </c:pt>
                <c:pt idx="292">
                  <c:v>0.019418</c:v>
                </c:pt>
                <c:pt idx="293">
                  <c:v>0.0194845</c:v>
                </c:pt>
                <c:pt idx="294">
                  <c:v>0.019551</c:v>
                </c:pt>
                <c:pt idx="295">
                  <c:v>0.0196175</c:v>
                </c:pt>
                <c:pt idx="296">
                  <c:v>0.019684</c:v>
                </c:pt>
                <c:pt idx="297">
                  <c:v>0.0197505</c:v>
                </c:pt>
                <c:pt idx="298">
                  <c:v>0.019817</c:v>
                </c:pt>
                <c:pt idx="299">
                  <c:v>0.0198835</c:v>
                </c:pt>
                <c:pt idx="300">
                  <c:v>0.01995</c:v>
                </c:pt>
                <c:pt idx="301">
                  <c:v>0.0200165</c:v>
                </c:pt>
                <c:pt idx="302">
                  <c:v>0.020083</c:v>
                </c:pt>
                <c:pt idx="303">
                  <c:v>0.0201495</c:v>
                </c:pt>
                <c:pt idx="304">
                  <c:v>0.020216</c:v>
                </c:pt>
                <c:pt idx="305">
                  <c:v>0.0202825</c:v>
                </c:pt>
                <c:pt idx="306">
                  <c:v>0.020349</c:v>
                </c:pt>
                <c:pt idx="307">
                  <c:v>0.0204155</c:v>
                </c:pt>
                <c:pt idx="308">
                  <c:v>0.020482</c:v>
                </c:pt>
                <c:pt idx="309">
                  <c:v>0.0205485</c:v>
                </c:pt>
                <c:pt idx="310">
                  <c:v>0.020615</c:v>
                </c:pt>
                <c:pt idx="311">
                  <c:v>0.0206815</c:v>
                </c:pt>
                <c:pt idx="312">
                  <c:v>0.020748</c:v>
                </c:pt>
                <c:pt idx="313">
                  <c:v>0.0208145</c:v>
                </c:pt>
                <c:pt idx="314">
                  <c:v>0.020881</c:v>
                </c:pt>
                <c:pt idx="315">
                  <c:v>0.0209475</c:v>
                </c:pt>
                <c:pt idx="316">
                  <c:v>0.021014</c:v>
                </c:pt>
                <c:pt idx="317">
                  <c:v>0.0210805</c:v>
                </c:pt>
                <c:pt idx="318">
                  <c:v>0.021147</c:v>
                </c:pt>
                <c:pt idx="319">
                  <c:v>0.0212135</c:v>
                </c:pt>
                <c:pt idx="320">
                  <c:v>0.02128</c:v>
                </c:pt>
                <c:pt idx="321">
                  <c:v>0.0213465</c:v>
                </c:pt>
                <c:pt idx="322">
                  <c:v>0.021413</c:v>
                </c:pt>
                <c:pt idx="323">
                  <c:v>0.0214795</c:v>
                </c:pt>
                <c:pt idx="324">
                  <c:v>0.021546</c:v>
                </c:pt>
                <c:pt idx="325">
                  <c:v>0.0216125</c:v>
                </c:pt>
                <c:pt idx="326">
                  <c:v>0.021679</c:v>
                </c:pt>
                <c:pt idx="327">
                  <c:v>0.0217455</c:v>
                </c:pt>
                <c:pt idx="328">
                  <c:v>0.021812</c:v>
                </c:pt>
                <c:pt idx="329">
                  <c:v>0.0218785</c:v>
                </c:pt>
                <c:pt idx="330">
                  <c:v>0.021945</c:v>
                </c:pt>
                <c:pt idx="331">
                  <c:v>0.0220115</c:v>
                </c:pt>
                <c:pt idx="332">
                  <c:v>0.022078</c:v>
                </c:pt>
                <c:pt idx="333">
                  <c:v>0.0221445</c:v>
                </c:pt>
                <c:pt idx="334">
                  <c:v>0.022211</c:v>
                </c:pt>
                <c:pt idx="335">
                  <c:v>0.0222775</c:v>
                </c:pt>
                <c:pt idx="336">
                  <c:v>0.022344</c:v>
                </c:pt>
                <c:pt idx="337">
                  <c:v>0.0224105</c:v>
                </c:pt>
                <c:pt idx="338">
                  <c:v>0.022477</c:v>
                </c:pt>
                <c:pt idx="339">
                  <c:v>0.0225435</c:v>
                </c:pt>
                <c:pt idx="340">
                  <c:v>0.02261</c:v>
                </c:pt>
                <c:pt idx="341">
                  <c:v>0.0226765</c:v>
                </c:pt>
                <c:pt idx="342">
                  <c:v>0.022743</c:v>
                </c:pt>
                <c:pt idx="343">
                  <c:v>0.0228095</c:v>
                </c:pt>
                <c:pt idx="344">
                  <c:v>0.022876</c:v>
                </c:pt>
                <c:pt idx="345">
                  <c:v>0.0229425</c:v>
                </c:pt>
                <c:pt idx="346">
                  <c:v>0.023009</c:v>
                </c:pt>
                <c:pt idx="347">
                  <c:v>0.0230755</c:v>
                </c:pt>
                <c:pt idx="348">
                  <c:v>0.023142</c:v>
                </c:pt>
                <c:pt idx="349">
                  <c:v>0.0232085</c:v>
                </c:pt>
                <c:pt idx="350">
                  <c:v>0.023275</c:v>
                </c:pt>
                <c:pt idx="351">
                  <c:v>0.0233415</c:v>
                </c:pt>
                <c:pt idx="352">
                  <c:v>0.023408</c:v>
                </c:pt>
                <c:pt idx="353">
                  <c:v>0.0234745</c:v>
                </c:pt>
                <c:pt idx="354">
                  <c:v>0.023541</c:v>
                </c:pt>
                <c:pt idx="355">
                  <c:v>0.0236075</c:v>
                </c:pt>
                <c:pt idx="356">
                  <c:v>0.023674</c:v>
                </c:pt>
                <c:pt idx="357">
                  <c:v>0.0237405</c:v>
                </c:pt>
                <c:pt idx="358">
                  <c:v>0.023807</c:v>
                </c:pt>
                <c:pt idx="359">
                  <c:v>0.0238735</c:v>
                </c:pt>
                <c:pt idx="360">
                  <c:v>0.02394</c:v>
                </c:pt>
                <c:pt idx="361">
                  <c:v>0.0240065</c:v>
                </c:pt>
                <c:pt idx="362">
                  <c:v>0.024073</c:v>
                </c:pt>
                <c:pt idx="363">
                  <c:v>0.0241395</c:v>
                </c:pt>
                <c:pt idx="364">
                  <c:v>0.024206</c:v>
                </c:pt>
                <c:pt idx="365">
                  <c:v>0.0242725</c:v>
                </c:pt>
                <c:pt idx="366">
                  <c:v>0.024339</c:v>
                </c:pt>
                <c:pt idx="367">
                  <c:v>0.0244055</c:v>
                </c:pt>
                <c:pt idx="368">
                  <c:v>0.024472</c:v>
                </c:pt>
                <c:pt idx="369">
                  <c:v>0.0245385</c:v>
                </c:pt>
                <c:pt idx="370">
                  <c:v>0.024605</c:v>
                </c:pt>
                <c:pt idx="371">
                  <c:v>0.0246715</c:v>
                </c:pt>
                <c:pt idx="372">
                  <c:v>0.024738</c:v>
                </c:pt>
                <c:pt idx="373">
                  <c:v>0.0248045</c:v>
                </c:pt>
                <c:pt idx="374">
                  <c:v>0.024871</c:v>
                </c:pt>
                <c:pt idx="375">
                  <c:v>0.0249375</c:v>
                </c:pt>
                <c:pt idx="376">
                  <c:v>0.025004</c:v>
                </c:pt>
                <c:pt idx="377">
                  <c:v>0.0250705</c:v>
                </c:pt>
                <c:pt idx="378">
                  <c:v>0.025137</c:v>
                </c:pt>
                <c:pt idx="379">
                  <c:v>0.0252035</c:v>
                </c:pt>
                <c:pt idx="380">
                  <c:v>0.02527</c:v>
                </c:pt>
                <c:pt idx="381">
                  <c:v>0.0253365</c:v>
                </c:pt>
                <c:pt idx="382">
                  <c:v>0.025403</c:v>
                </c:pt>
                <c:pt idx="383">
                  <c:v>0.0254695</c:v>
                </c:pt>
                <c:pt idx="384">
                  <c:v>0.025536</c:v>
                </c:pt>
                <c:pt idx="385">
                  <c:v>0.0256025</c:v>
                </c:pt>
                <c:pt idx="386">
                  <c:v>0.025669</c:v>
                </c:pt>
                <c:pt idx="387">
                  <c:v>0.0257355</c:v>
                </c:pt>
                <c:pt idx="388">
                  <c:v>0.025802</c:v>
                </c:pt>
                <c:pt idx="389">
                  <c:v>0.0258685</c:v>
                </c:pt>
                <c:pt idx="390">
                  <c:v>0.025935</c:v>
                </c:pt>
                <c:pt idx="391">
                  <c:v>0.0260015</c:v>
                </c:pt>
                <c:pt idx="392">
                  <c:v>0.026068</c:v>
                </c:pt>
                <c:pt idx="393">
                  <c:v>0.0261345</c:v>
                </c:pt>
                <c:pt idx="394">
                  <c:v>0.026201</c:v>
                </c:pt>
                <c:pt idx="395">
                  <c:v>0.0262675</c:v>
                </c:pt>
                <c:pt idx="396">
                  <c:v>0.026334</c:v>
                </c:pt>
                <c:pt idx="397">
                  <c:v>0.0264005</c:v>
                </c:pt>
                <c:pt idx="398">
                  <c:v>0.026467</c:v>
                </c:pt>
                <c:pt idx="399">
                  <c:v>0.0265335</c:v>
                </c:pt>
                <c:pt idx="400">
                  <c:v>0.0266</c:v>
                </c:pt>
                <c:pt idx="401">
                  <c:v>0.0266665</c:v>
                </c:pt>
                <c:pt idx="402">
                  <c:v>0.026733</c:v>
                </c:pt>
                <c:pt idx="403">
                  <c:v>0.0267995</c:v>
                </c:pt>
                <c:pt idx="404">
                  <c:v>0.026866</c:v>
                </c:pt>
                <c:pt idx="405">
                  <c:v>0.0269325</c:v>
                </c:pt>
                <c:pt idx="406">
                  <c:v>0.026999</c:v>
                </c:pt>
                <c:pt idx="407">
                  <c:v>0.0270655</c:v>
                </c:pt>
                <c:pt idx="408">
                  <c:v>0.027132</c:v>
                </c:pt>
                <c:pt idx="409">
                  <c:v>0.0271985</c:v>
                </c:pt>
                <c:pt idx="410">
                  <c:v>0.027265</c:v>
                </c:pt>
                <c:pt idx="411">
                  <c:v>0.0273315</c:v>
                </c:pt>
                <c:pt idx="412">
                  <c:v>0.027398</c:v>
                </c:pt>
                <c:pt idx="413">
                  <c:v>0.0274645</c:v>
                </c:pt>
                <c:pt idx="414">
                  <c:v>0.027531</c:v>
                </c:pt>
                <c:pt idx="415">
                  <c:v>0.0275975</c:v>
                </c:pt>
                <c:pt idx="416">
                  <c:v>0.027664</c:v>
                </c:pt>
                <c:pt idx="417">
                  <c:v>0.0277305</c:v>
                </c:pt>
                <c:pt idx="418">
                  <c:v>0.027797</c:v>
                </c:pt>
                <c:pt idx="419">
                  <c:v>0.0278635</c:v>
                </c:pt>
                <c:pt idx="420">
                  <c:v>0.02793</c:v>
                </c:pt>
                <c:pt idx="421">
                  <c:v>0.0279965</c:v>
                </c:pt>
                <c:pt idx="422">
                  <c:v>0.028063</c:v>
                </c:pt>
                <c:pt idx="423">
                  <c:v>0.0281295</c:v>
                </c:pt>
                <c:pt idx="424">
                  <c:v>0.028196</c:v>
                </c:pt>
                <c:pt idx="425">
                  <c:v>0.0282625</c:v>
                </c:pt>
                <c:pt idx="426">
                  <c:v>0.028329</c:v>
                </c:pt>
                <c:pt idx="427">
                  <c:v>0.0283955</c:v>
                </c:pt>
                <c:pt idx="428">
                  <c:v>0.028462</c:v>
                </c:pt>
                <c:pt idx="429">
                  <c:v>0.0285285</c:v>
                </c:pt>
                <c:pt idx="430">
                  <c:v>0.028595</c:v>
                </c:pt>
                <c:pt idx="431">
                  <c:v>0.0286615</c:v>
                </c:pt>
                <c:pt idx="432">
                  <c:v>0.028728</c:v>
                </c:pt>
                <c:pt idx="433">
                  <c:v>0.0287945</c:v>
                </c:pt>
                <c:pt idx="434">
                  <c:v>0.028861</c:v>
                </c:pt>
                <c:pt idx="435">
                  <c:v>0.0289275</c:v>
                </c:pt>
                <c:pt idx="436">
                  <c:v>0.028994</c:v>
                </c:pt>
                <c:pt idx="437">
                  <c:v>0.0290605</c:v>
                </c:pt>
                <c:pt idx="438">
                  <c:v>0.029127</c:v>
                </c:pt>
                <c:pt idx="439">
                  <c:v>0.0291935</c:v>
                </c:pt>
                <c:pt idx="440">
                  <c:v>0.02926</c:v>
                </c:pt>
                <c:pt idx="441">
                  <c:v>0.0293265</c:v>
                </c:pt>
                <c:pt idx="442">
                  <c:v>0.029393</c:v>
                </c:pt>
                <c:pt idx="443">
                  <c:v>0.0294595</c:v>
                </c:pt>
                <c:pt idx="444">
                  <c:v>0.029526</c:v>
                </c:pt>
                <c:pt idx="445">
                  <c:v>0.0295925</c:v>
                </c:pt>
                <c:pt idx="446">
                  <c:v>0.029659</c:v>
                </c:pt>
                <c:pt idx="447">
                  <c:v>0.0297255</c:v>
                </c:pt>
                <c:pt idx="448">
                  <c:v>0.029792</c:v>
                </c:pt>
                <c:pt idx="449">
                  <c:v>0.0298585</c:v>
                </c:pt>
                <c:pt idx="450">
                  <c:v>0.029925</c:v>
                </c:pt>
                <c:pt idx="451">
                  <c:v>0.0299915</c:v>
                </c:pt>
                <c:pt idx="452">
                  <c:v>0.030058</c:v>
                </c:pt>
                <c:pt idx="453">
                  <c:v>0.0301245</c:v>
                </c:pt>
                <c:pt idx="454">
                  <c:v>0.030191</c:v>
                </c:pt>
                <c:pt idx="455">
                  <c:v>0.0302575</c:v>
                </c:pt>
                <c:pt idx="456">
                  <c:v>0.030324</c:v>
                </c:pt>
                <c:pt idx="457">
                  <c:v>0.0303905</c:v>
                </c:pt>
                <c:pt idx="458">
                  <c:v>0.030457</c:v>
                </c:pt>
                <c:pt idx="459">
                  <c:v>0.0305235</c:v>
                </c:pt>
                <c:pt idx="460">
                  <c:v>0.03059</c:v>
                </c:pt>
                <c:pt idx="461">
                  <c:v>0.0306565</c:v>
                </c:pt>
                <c:pt idx="462">
                  <c:v>0.030723</c:v>
                </c:pt>
                <c:pt idx="463">
                  <c:v>0.0307895</c:v>
                </c:pt>
                <c:pt idx="464">
                  <c:v>0.030856</c:v>
                </c:pt>
                <c:pt idx="465">
                  <c:v>0.0309225</c:v>
                </c:pt>
                <c:pt idx="466">
                  <c:v>0.030989</c:v>
                </c:pt>
                <c:pt idx="467">
                  <c:v>0.0310555</c:v>
                </c:pt>
                <c:pt idx="468">
                  <c:v>0.031122</c:v>
                </c:pt>
                <c:pt idx="469">
                  <c:v>0.0311885</c:v>
                </c:pt>
                <c:pt idx="470">
                  <c:v>0.031255</c:v>
                </c:pt>
                <c:pt idx="471">
                  <c:v>0.0313215</c:v>
                </c:pt>
                <c:pt idx="472">
                  <c:v>0.031388</c:v>
                </c:pt>
                <c:pt idx="473">
                  <c:v>0.0314545</c:v>
                </c:pt>
                <c:pt idx="474">
                  <c:v>0.031521</c:v>
                </c:pt>
                <c:pt idx="475">
                  <c:v>0.0315875</c:v>
                </c:pt>
                <c:pt idx="476">
                  <c:v>0.031654</c:v>
                </c:pt>
                <c:pt idx="477">
                  <c:v>0.0317205</c:v>
                </c:pt>
                <c:pt idx="478">
                  <c:v>0.031787</c:v>
                </c:pt>
                <c:pt idx="479">
                  <c:v>0.0318535</c:v>
                </c:pt>
                <c:pt idx="480">
                  <c:v>0.03192</c:v>
                </c:pt>
                <c:pt idx="481">
                  <c:v>0.0319865</c:v>
                </c:pt>
                <c:pt idx="482">
                  <c:v>0.032053</c:v>
                </c:pt>
                <c:pt idx="483">
                  <c:v>0.0321195</c:v>
                </c:pt>
                <c:pt idx="484">
                  <c:v>0.032186</c:v>
                </c:pt>
                <c:pt idx="485">
                  <c:v>0.0322525</c:v>
                </c:pt>
                <c:pt idx="486">
                  <c:v>0.032319</c:v>
                </c:pt>
                <c:pt idx="487">
                  <c:v>0.0323855</c:v>
                </c:pt>
                <c:pt idx="488">
                  <c:v>0.032452</c:v>
                </c:pt>
                <c:pt idx="489">
                  <c:v>0.0325185</c:v>
                </c:pt>
                <c:pt idx="490">
                  <c:v>0.032585</c:v>
                </c:pt>
                <c:pt idx="491">
                  <c:v>0.0326515</c:v>
                </c:pt>
                <c:pt idx="492">
                  <c:v>0.032718</c:v>
                </c:pt>
                <c:pt idx="493">
                  <c:v>0.0327845</c:v>
                </c:pt>
                <c:pt idx="494">
                  <c:v>0.032851</c:v>
                </c:pt>
                <c:pt idx="495">
                  <c:v>0.0329175</c:v>
                </c:pt>
                <c:pt idx="496">
                  <c:v>0.032984</c:v>
                </c:pt>
                <c:pt idx="497">
                  <c:v>0.0330505</c:v>
                </c:pt>
                <c:pt idx="498">
                  <c:v>0.033117</c:v>
                </c:pt>
                <c:pt idx="499">
                  <c:v>0.0331835</c:v>
                </c:pt>
                <c:pt idx="500">
                  <c:v>0.03325</c:v>
                </c:pt>
                <c:pt idx="501">
                  <c:v>0.0333165</c:v>
                </c:pt>
                <c:pt idx="502">
                  <c:v>0.033383</c:v>
                </c:pt>
                <c:pt idx="503">
                  <c:v>0.0334495</c:v>
                </c:pt>
                <c:pt idx="504">
                  <c:v>0.033516</c:v>
                </c:pt>
                <c:pt idx="505">
                  <c:v>0.0335825</c:v>
                </c:pt>
                <c:pt idx="506">
                  <c:v>0.033649</c:v>
                </c:pt>
                <c:pt idx="507">
                  <c:v>0.0337155</c:v>
                </c:pt>
                <c:pt idx="508">
                  <c:v>0.033782</c:v>
                </c:pt>
                <c:pt idx="509">
                  <c:v>0.0338485</c:v>
                </c:pt>
                <c:pt idx="510">
                  <c:v>0.033915</c:v>
                </c:pt>
                <c:pt idx="511">
                  <c:v>0.0339815</c:v>
                </c:pt>
                <c:pt idx="512">
                  <c:v>0.034048</c:v>
                </c:pt>
                <c:pt idx="513">
                  <c:v>0.0341145</c:v>
                </c:pt>
                <c:pt idx="514">
                  <c:v>0.034181</c:v>
                </c:pt>
                <c:pt idx="515">
                  <c:v>0.0342475</c:v>
                </c:pt>
                <c:pt idx="516">
                  <c:v>0.034314</c:v>
                </c:pt>
                <c:pt idx="517">
                  <c:v>0.0343805</c:v>
                </c:pt>
                <c:pt idx="518">
                  <c:v>0.034447</c:v>
                </c:pt>
                <c:pt idx="519">
                  <c:v>0.0345135</c:v>
                </c:pt>
                <c:pt idx="520">
                  <c:v>0.03458</c:v>
                </c:pt>
                <c:pt idx="521">
                  <c:v>0.0346465</c:v>
                </c:pt>
                <c:pt idx="522">
                  <c:v>0.034713</c:v>
                </c:pt>
                <c:pt idx="523">
                  <c:v>0.0347795</c:v>
                </c:pt>
                <c:pt idx="524">
                  <c:v>0.034846</c:v>
                </c:pt>
                <c:pt idx="525">
                  <c:v>0.0349125</c:v>
                </c:pt>
                <c:pt idx="526">
                  <c:v>0.034979</c:v>
                </c:pt>
                <c:pt idx="527">
                  <c:v>0.0350455</c:v>
                </c:pt>
                <c:pt idx="528">
                  <c:v>0.035112</c:v>
                </c:pt>
                <c:pt idx="529">
                  <c:v>0.0351785</c:v>
                </c:pt>
                <c:pt idx="530">
                  <c:v>0.035245</c:v>
                </c:pt>
                <c:pt idx="531">
                  <c:v>0.0353115</c:v>
                </c:pt>
                <c:pt idx="532">
                  <c:v>0.035378</c:v>
                </c:pt>
                <c:pt idx="533">
                  <c:v>0.0354445</c:v>
                </c:pt>
                <c:pt idx="534">
                  <c:v>0.035511</c:v>
                </c:pt>
                <c:pt idx="535">
                  <c:v>0.0355775</c:v>
                </c:pt>
                <c:pt idx="536">
                  <c:v>0.035644</c:v>
                </c:pt>
                <c:pt idx="537">
                  <c:v>0.0357105</c:v>
                </c:pt>
                <c:pt idx="538">
                  <c:v>0.035777</c:v>
                </c:pt>
                <c:pt idx="539">
                  <c:v>0.0358435</c:v>
                </c:pt>
                <c:pt idx="540">
                  <c:v>0.03591</c:v>
                </c:pt>
                <c:pt idx="541">
                  <c:v>0.0359765</c:v>
                </c:pt>
                <c:pt idx="542">
                  <c:v>0.036043</c:v>
                </c:pt>
                <c:pt idx="543">
                  <c:v>0.0361095</c:v>
                </c:pt>
                <c:pt idx="544">
                  <c:v>0.036176</c:v>
                </c:pt>
                <c:pt idx="545">
                  <c:v>0.0362425</c:v>
                </c:pt>
                <c:pt idx="546">
                  <c:v>0.036309</c:v>
                </c:pt>
                <c:pt idx="547">
                  <c:v>0.0363755</c:v>
                </c:pt>
                <c:pt idx="548">
                  <c:v>0.036442</c:v>
                </c:pt>
                <c:pt idx="549">
                  <c:v>0.0365085</c:v>
                </c:pt>
                <c:pt idx="550">
                  <c:v>0.036575</c:v>
                </c:pt>
                <c:pt idx="551">
                  <c:v>0.0366415</c:v>
                </c:pt>
                <c:pt idx="552">
                  <c:v>0.036708</c:v>
                </c:pt>
                <c:pt idx="553">
                  <c:v>0.0367745</c:v>
                </c:pt>
                <c:pt idx="554">
                  <c:v>0.036841</c:v>
                </c:pt>
                <c:pt idx="555">
                  <c:v>0.0369075</c:v>
                </c:pt>
                <c:pt idx="556">
                  <c:v>0.036974</c:v>
                </c:pt>
                <c:pt idx="557">
                  <c:v>0.0370405</c:v>
                </c:pt>
                <c:pt idx="558">
                  <c:v>0.037107</c:v>
                </c:pt>
                <c:pt idx="559">
                  <c:v>0.0371735</c:v>
                </c:pt>
                <c:pt idx="560">
                  <c:v>0.03724</c:v>
                </c:pt>
                <c:pt idx="561">
                  <c:v>0.0373065</c:v>
                </c:pt>
                <c:pt idx="562">
                  <c:v>0.037373</c:v>
                </c:pt>
                <c:pt idx="563">
                  <c:v>0.0374395</c:v>
                </c:pt>
                <c:pt idx="564">
                  <c:v>0.037506</c:v>
                </c:pt>
                <c:pt idx="565">
                  <c:v>0.0375725</c:v>
                </c:pt>
                <c:pt idx="566">
                  <c:v>0.037639</c:v>
                </c:pt>
                <c:pt idx="567">
                  <c:v>0.0377055</c:v>
                </c:pt>
                <c:pt idx="568">
                  <c:v>0.037772</c:v>
                </c:pt>
                <c:pt idx="569">
                  <c:v>0.0378385</c:v>
                </c:pt>
                <c:pt idx="570">
                  <c:v>0.037905</c:v>
                </c:pt>
                <c:pt idx="571">
                  <c:v>0.0379715</c:v>
                </c:pt>
                <c:pt idx="572">
                  <c:v>0.038038</c:v>
                </c:pt>
                <c:pt idx="573">
                  <c:v>0.0381045</c:v>
                </c:pt>
                <c:pt idx="574">
                  <c:v>0.038171</c:v>
                </c:pt>
                <c:pt idx="575">
                  <c:v>0.0382375</c:v>
                </c:pt>
                <c:pt idx="576">
                  <c:v>0.038304</c:v>
                </c:pt>
                <c:pt idx="577">
                  <c:v>0.0383705</c:v>
                </c:pt>
                <c:pt idx="578">
                  <c:v>0.038437</c:v>
                </c:pt>
                <c:pt idx="579">
                  <c:v>0.0385035</c:v>
                </c:pt>
                <c:pt idx="580">
                  <c:v>0.03857</c:v>
                </c:pt>
                <c:pt idx="581">
                  <c:v>0.0386365</c:v>
                </c:pt>
                <c:pt idx="582">
                  <c:v>0.038703</c:v>
                </c:pt>
                <c:pt idx="583">
                  <c:v>0.0387695</c:v>
                </c:pt>
                <c:pt idx="584">
                  <c:v>0.038836</c:v>
                </c:pt>
                <c:pt idx="585">
                  <c:v>0.0389025</c:v>
                </c:pt>
                <c:pt idx="586">
                  <c:v>0.038969</c:v>
                </c:pt>
                <c:pt idx="587">
                  <c:v>0.0390355</c:v>
                </c:pt>
                <c:pt idx="588">
                  <c:v>0.039102</c:v>
                </c:pt>
                <c:pt idx="589">
                  <c:v>0.0391685</c:v>
                </c:pt>
                <c:pt idx="590">
                  <c:v>0.039235</c:v>
                </c:pt>
                <c:pt idx="591">
                  <c:v>0.0393015</c:v>
                </c:pt>
                <c:pt idx="592">
                  <c:v>0.039368</c:v>
                </c:pt>
                <c:pt idx="593">
                  <c:v>0.0394345</c:v>
                </c:pt>
                <c:pt idx="594">
                  <c:v>0.039501</c:v>
                </c:pt>
                <c:pt idx="595">
                  <c:v>0.0395675</c:v>
                </c:pt>
                <c:pt idx="596">
                  <c:v>0.039634</c:v>
                </c:pt>
                <c:pt idx="597">
                  <c:v>0.0397005</c:v>
                </c:pt>
                <c:pt idx="598">
                  <c:v>0.039767</c:v>
                </c:pt>
                <c:pt idx="599">
                  <c:v>0.0398335</c:v>
                </c:pt>
                <c:pt idx="600">
                  <c:v>0.0399</c:v>
                </c:pt>
                <c:pt idx="601">
                  <c:v>0.0399665</c:v>
                </c:pt>
                <c:pt idx="602">
                  <c:v>0.040033</c:v>
                </c:pt>
                <c:pt idx="603">
                  <c:v>0.0400995</c:v>
                </c:pt>
                <c:pt idx="604">
                  <c:v>0.040166</c:v>
                </c:pt>
                <c:pt idx="605">
                  <c:v>0.0402325</c:v>
                </c:pt>
                <c:pt idx="606">
                  <c:v>0.040299</c:v>
                </c:pt>
                <c:pt idx="607">
                  <c:v>0.0403655</c:v>
                </c:pt>
                <c:pt idx="608">
                  <c:v>0.040432</c:v>
                </c:pt>
                <c:pt idx="609">
                  <c:v>0.0404985</c:v>
                </c:pt>
                <c:pt idx="610">
                  <c:v>0.040565</c:v>
                </c:pt>
                <c:pt idx="611">
                  <c:v>0.0406315</c:v>
                </c:pt>
                <c:pt idx="612">
                  <c:v>0.040698</c:v>
                </c:pt>
                <c:pt idx="613">
                  <c:v>0.0407645</c:v>
                </c:pt>
                <c:pt idx="614">
                  <c:v>0.040831</c:v>
                </c:pt>
                <c:pt idx="615">
                  <c:v>0.0408975</c:v>
                </c:pt>
                <c:pt idx="616">
                  <c:v>0.040964</c:v>
                </c:pt>
                <c:pt idx="617">
                  <c:v>0.0410305</c:v>
                </c:pt>
                <c:pt idx="618">
                  <c:v>0.041097</c:v>
                </c:pt>
                <c:pt idx="619">
                  <c:v>0.0411635</c:v>
                </c:pt>
                <c:pt idx="620">
                  <c:v>0.04123</c:v>
                </c:pt>
                <c:pt idx="621">
                  <c:v>0.0412965</c:v>
                </c:pt>
                <c:pt idx="622">
                  <c:v>0.041363</c:v>
                </c:pt>
                <c:pt idx="623">
                  <c:v>0.0414295</c:v>
                </c:pt>
                <c:pt idx="624">
                  <c:v>0.041496</c:v>
                </c:pt>
                <c:pt idx="625">
                  <c:v>0.0415625</c:v>
                </c:pt>
                <c:pt idx="626">
                  <c:v>0.041629</c:v>
                </c:pt>
                <c:pt idx="627">
                  <c:v>0.0416955</c:v>
                </c:pt>
                <c:pt idx="628">
                  <c:v>0.041762</c:v>
                </c:pt>
                <c:pt idx="629">
                  <c:v>0.0418285</c:v>
                </c:pt>
                <c:pt idx="630">
                  <c:v>0.041895</c:v>
                </c:pt>
                <c:pt idx="631">
                  <c:v>0.0419615</c:v>
                </c:pt>
                <c:pt idx="632">
                  <c:v>0.042028</c:v>
                </c:pt>
                <c:pt idx="633">
                  <c:v>0.0420945</c:v>
                </c:pt>
                <c:pt idx="634">
                  <c:v>0.042161</c:v>
                </c:pt>
                <c:pt idx="635">
                  <c:v>0.0422275</c:v>
                </c:pt>
                <c:pt idx="636">
                  <c:v>0.042294</c:v>
                </c:pt>
                <c:pt idx="637">
                  <c:v>0.0423605</c:v>
                </c:pt>
                <c:pt idx="638">
                  <c:v>0.042427</c:v>
                </c:pt>
                <c:pt idx="639">
                  <c:v>0.0424935</c:v>
                </c:pt>
                <c:pt idx="640">
                  <c:v>0.04256</c:v>
                </c:pt>
                <c:pt idx="641">
                  <c:v>0.0426265</c:v>
                </c:pt>
                <c:pt idx="642">
                  <c:v>0.042693</c:v>
                </c:pt>
                <c:pt idx="643">
                  <c:v>0.0427595</c:v>
                </c:pt>
                <c:pt idx="644">
                  <c:v>0.042826</c:v>
                </c:pt>
                <c:pt idx="645">
                  <c:v>0.0428925</c:v>
                </c:pt>
                <c:pt idx="646">
                  <c:v>0.042959</c:v>
                </c:pt>
                <c:pt idx="647">
                  <c:v>0.0430255</c:v>
                </c:pt>
                <c:pt idx="648">
                  <c:v>0.043092</c:v>
                </c:pt>
                <c:pt idx="649">
                  <c:v>0.0431585</c:v>
                </c:pt>
                <c:pt idx="650">
                  <c:v>0.043225</c:v>
                </c:pt>
                <c:pt idx="651">
                  <c:v>0.0432915</c:v>
                </c:pt>
                <c:pt idx="652">
                  <c:v>0.043358</c:v>
                </c:pt>
                <c:pt idx="653">
                  <c:v>0.0434245</c:v>
                </c:pt>
                <c:pt idx="654">
                  <c:v>0.043491</c:v>
                </c:pt>
                <c:pt idx="655">
                  <c:v>0.0435575</c:v>
                </c:pt>
                <c:pt idx="656">
                  <c:v>0.043624</c:v>
                </c:pt>
                <c:pt idx="657">
                  <c:v>0.0436905</c:v>
                </c:pt>
                <c:pt idx="658">
                  <c:v>0.043757</c:v>
                </c:pt>
                <c:pt idx="659">
                  <c:v>0.0438235</c:v>
                </c:pt>
                <c:pt idx="660">
                  <c:v>0.04389</c:v>
                </c:pt>
                <c:pt idx="661">
                  <c:v>0.0439565</c:v>
                </c:pt>
                <c:pt idx="662">
                  <c:v>0.044023</c:v>
                </c:pt>
                <c:pt idx="663">
                  <c:v>0.0440895</c:v>
                </c:pt>
                <c:pt idx="664">
                  <c:v>0.044156</c:v>
                </c:pt>
                <c:pt idx="665">
                  <c:v>0.0442225</c:v>
                </c:pt>
                <c:pt idx="666">
                  <c:v>0.044289</c:v>
                </c:pt>
                <c:pt idx="667">
                  <c:v>0.0443555</c:v>
                </c:pt>
                <c:pt idx="668">
                  <c:v>0.044422</c:v>
                </c:pt>
                <c:pt idx="669">
                  <c:v>0.0444885</c:v>
                </c:pt>
                <c:pt idx="670">
                  <c:v>0.044555</c:v>
                </c:pt>
                <c:pt idx="671">
                  <c:v>0.0446215</c:v>
                </c:pt>
                <c:pt idx="672">
                  <c:v>0.044688</c:v>
                </c:pt>
                <c:pt idx="673">
                  <c:v>0.0447545</c:v>
                </c:pt>
                <c:pt idx="674">
                  <c:v>0.044821</c:v>
                </c:pt>
                <c:pt idx="675">
                  <c:v>0.0448875</c:v>
                </c:pt>
                <c:pt idx="676">
                  <c:v>0.044954</c:v>
                </c:pt>
                <c:pt idx="677">
                  <c:v>0.0450205</c:v>
                </c:pt>
                <c:pt idx="678">
                  <c:v>0.045087</c:v>
                </c:pt>
                <c:pt idx="679">
                  <c:v>0.0451535</c:v>
                </c:pt>
                <c:pt idx="680">
                  <c:v>0.04522</c:v>
                </c:pt>
                <c:pt idx="681">
                  <c:v>0.0452865</c:v>
                </c:pt>
                <c:pt idx="682">
                  <c:v>0.045353</c:v>
                </c:pt>
                <c:pt idx="683">
                  <c:v>0.0454195</c:v>
                </c:pt>
                <c:pt idx="684">
                  <c:v>0.045486</c:v>
                </c:pt>
                <c:pt idx="685">
                  <c:v>0.0455525</c:v>
                </c:pt>
                <c:pt idx="686">
                  <c:v>0.045619</c:v>
                </c:pt>
                <c:pt idx="687">
                  <c:v>0.0456855</c:v>
                </c:pt>
                <c:pt idx="688">
                  <c:v>0.045752</c:v>
                </c:pt>
                <c:pt idx="689">
                  <c:v>0.0458185</c:v>
                </c:pt>
                <c:pt idx="690">
                  <c:v>0.045885</c:v>
                </c:pt>
                <c:pt idx="691">
                  <c:v>0.0459515</c:v>
                </c:pt>
                <c:pt idx="692">
                  <c:v>0.046018</c:v>
                </c:pt>
                <c:pt idx="693">
                  <c:v>0.0460845</c:v>
                </c:pt>
                <c:pt idx="694">
                  <c:v>0.046151</c:v>
                </c:pt>
                <c:pt idx="695">
                  <c:v>0.0462175</c:v>
                </c:pt>
                <c:pt idx="696">
                  <c:v>0.046284</c:v>
                </c:pt>
                <c:pt idx="697">
                  <c:v>0.0463505</c:v>
                </c:pt>
                <c:pt idx="698">
                  <c:v>0.046417</c:v>
                </c:pt>
                <c:pt idx="699">
                  <c:v>0.0464835</c:v>
                </c:pt>
                <c:pt idx="700">
                  <c:v>0.04655</c:v>
                </c:pt>
                <c:pt idx="701">
                  <c:v>0.0466165</c:v>
                </c:pt>
                <c:pt idx="702">
                  <c:v>0.046683</c:v>
                </c:pt>
                <c:pt idx="703">
                  <c:v>0.0467495</c:v>
                </c:pt>
                <c:pt idx="704">
                  <c:v>0.046816</c:v>
                </c:pt>
                <c:pt idx="705">
                  <c:v>0.0468825</c:v>
                </c:pt>
                <c:pt idx="706">
                  <c:v>0.046949</c:v>
                </c:pt>
                <c:pt idx="707">
                  <c:v>0.0470155</c:v>
                </c:pt>
                <c:pt idx="708">
                  <c:v>0.047082</c:v>
                </c:pt>
                <c:pt idx="709">
                  <c:v>0.0471485</c:v>
                </c:pt>
                <c:pt idx="710">
                  <c:v>0.047215</c:v>
                </c:pt>
                <c:pt idx="711">
                  <c:v>0.0472815</c:v>
                </c:pt>
                <c:pt idx="712">
                  <c:v>0.047348</c:v>
                </c:pt>
                <c:pt idx="713">
                  <c:v>0.0474145</c:v>
                </c:pt>
                <c:pt idx="714">
                  <c:v>0.047481</c:v>
                </c:pt>
                <c:pt idx="715">
                  <c:v>0.0475475</c:v>
                </c:pt>
                <c:pt idx="716">
                  <c:v>0.047614</c:v>
                </c:pt>
                <c:pt idx="717">
                  <c:v>0.0476805</c:v>
                </c:pt>
                <c:pt idx="718">
                  <c:v>0.047747</c:v>
                </c:pt>
                <c:pt idx="719">
                  <c:v>0.0478135</c:v>
                </c:pt>
                <c:pt idx="720">
                  <c:v>0.04788</c:v>
                </c:pt>
                <c:pt idx="721">
                  <c:v>0.0479465</c:v>
                </c:pt>
                <c:pt idx="722">
                  <c:v>0.048013</c:v>
                </c:pt>
                <c:pt idx="723">
                  <c:v>0.0480795</c:v>
                </c:pt>
                <c:pt idx="724">
                  <c:v>0.048146</c:v>
                </c:pt>
                <c:pt idx="725">
                  <c:v>0.0482125</c:v>
                </c:pt>
                <c:pt idx="726">
                  <c:v>0.048279</c:v>
                </c:pt>
                <c:pt idx="727">
                  <c:v>0.0483455</c:v>
                </c:pt>
                <c:pt idx="728">
                  <c:v>0.048412</c:v>
                </c:pt>
                <c:pt idx="729">
                  <c:v>0.0484785</c:v>
                </c:pt>
                <c:pt idx="730">
                  <c:v>0.048545</c:v>
                </c:pt>
                <c:pt idx="731">
                  <c:v>0.0486115</c:v>
                </c:pt>
                <c:pt idx="732">
                  <c:v>0.048678</c:v>
                </c:pt>
                <c:pt idx="733">
                  <c:v>0.0487445</c:v>
                </c:pt>
                <c:pt idx="734">
                  <c:v>0.048811</c:v>
                </c:pt>
                <c:pt idx="735">
                  <c:v>0.0488775</c:v>
                </c:pt>
                <c:pt idx="736">
                  <c:v>0.048944</c:v>
                </c:pt>
                <c:pt idx="737">
                  <c:v>0.0490105</c:v>
                </c:pt>
                <c:pt idx="738">
                  <c:v>0.049077</c:v>
                </c:pt>
                <c:pt idx="739">
                  <c:v>0.0491435</c:v>
                </c:pt>
                <c:pt idx="740">
                  <c:v>0.04921</c:v>
                </c:pt>
                <c:pt idx="741">
                  <c:v>0.0492765</c:v>
                </c:pt>
                <c:pt idx="742">
                  <c:v>0.049343</c:v>
                </c:pt>
                <c:pt idx="743">
                  <c:v>0.0494095</c:v>
                </c:pt>
                <c:pt idx="744">
                  <c:v>0.049476</c:v>
                </c:pt>
                <c:pt idx="745">
                  <c:v>0.0495425</c:v>
                </c:pt>
                <c:pt idx="746">
                  <c:v>0.049609</c:v>
                </c:pt>
                <c:pt idx="747">
                  <c:v>0.0496755</c:v>
                </c:pt>
                <c:pt idx="748">
                  <c:v>0.049742</c:v>
                </c:pt>
                <c:pt idx="749">
                  <c:v>0.0498085</c:v>
                </c:pt>
                <c:pt idx="750">
                  <c:v>0.049875</c:v>
                </c:pt>
                <c:pt idx="751">
                  <c:v>0.0499415</c:v>
                </c:pt>
                <c:pt idx="752">
                  <c:v>0.050008</c:v>
                </c:pt>
                <c:pt idx="753">
                  <c:v>0.0500745</c:v>
                </c:pt>
                <c:pt idx="754">
                  <c:v>0.050141</c:v>
                </c:pt>
                <c:pt idx="755">
                  <c:v>0.0502075</c:v>
                </c:pt>
                <c:pt idx="756">
                  <c:v>0.050274</c:v>
                </c:pt>
                <c:pt idx="757">
                  <c:v>0.0503405</c:v>
                </c:pt>
                <c:pt idx="758">
                  <c:v>0.050407</c:v>
                </c:pt>
                <c:pt idx="759">
                  <c:v>0.0504735</c:v>
                </c:pt>
                <c:pt idx="760">
                  <c:v>0.05054</c:v>
                </c:pt>
                <c:pt idx="761">
                  <c:v>0.0506065</c:v>
                </c:pt>
                <c:pt idx="762">
                  <c:v>0.050673</c:v>
                </c:pt>
                <c:pt idx="763">
                  <c:v>0.0507395</c:v>
                </c:pt>
                <c:pt idx="764">
                  <c:v>0.050806</c:v>
                </c:pt>
                <c:pt idx="765">
                  <c:v>0.0508725</c:v>
                </c:pt>
                <c:pt idx="766">
                  <c:v>0.050939</c:v>
                </c:pt>
                <c:pt idx="767">
                  <c:v>0.0510055</c:v>
                </c:pt>
                <c:pt idx="768">
                  <c:v>0.051072</c:v>
                </c:pt>
                <c:pt idx="769">
                  <c:v>0.0511385</c:v>
                </c:pt>
                <c:pt idx="770">
                  <c:v>0.051205</c:v>
                </c:pt>
                <c:pt idx="771">
                  <c:v>0.0512715</c:v>
                </c:pt>
                <c:pt idx="772">
                  <c:v>0.051338</c:v>
                </c:pt>
                <c:pt idx="773">
                  <c:v>0.0514045</c:v>
                </c:pt>
                <c:pt idx="774">
                  <c:v>0.051471</c:v>
                </c:pt>
                <c:pt idx="775">
                  <c:v>0.0515375</c:v>
                </c:pt>
                <c:pt idx="776">
                  <c:v>0.051604</c:v>
                </c:pt>
                <c:pt idx="777">
                  <c:v>0.0516705</c:v>
                </c:pt>
                <c:pt idx="778">
                  <c:v>0.051737</c:v>
                </c:pt>
                <c:pt idx="779">
                  <c:v>0.0518035</c:v>
                </c:pt>
                <c:pt idx="780">
                  <c:v>0.05187</c:v>
                </c:pt>
                <c:pt idx="781">
                  <c:v>0.0519365</c:v>
                </c:pt>
                <c:pt idx="782">
                  <c:v>0.052003</c:v>
                </c:pt>
                <c:pt idx="783">
                  <c:v>0.0520695</c:v>
                </c:pt>
                <c:pt idx="784">
                  <c:v>0.052136</c:v>
                </c:pt>
                <c:pt idx="785">
                  <c:v>0.0522025</c:v>
                </c:pt>
                <c:pt idx="786">
                  <c:v>0.052269</c:v>
                </c:pt>
                <c:pt idx="787">
                  <c:v>0.0523355</c:v>
                </c:pt>
                <c:pt idx="788">
                  <c:v>0.052402</c:v>
                </c:pt>
                <c:pt idx="789">
                  <c:v>0.0524685</c:v>
                </c:pt>
                <c:pt idx="790">
                  <c:v>0.052535</c:v>
                </c:pt>
                <c:pt idx="791">
                  <c:v>0.0526015</c:v>
                </c:pt>
                <c:pt idx="792">
                  <c:v>0.052668</c:v>
                </c:pt>
                <c:pt idx="793">
                  <c:v>0.0527345</c:v>
                </c:pt>
                <c:pt idx="794">
                  <c:v>0.052801</c:v>
                </c:pt>
                <c:pt idx="795">
                  <c:v>0.0528675</c:v>
                </c:pt>
                <c:pt idx="796">
                  <c:v>0.052934</c:v>
                </c:pt>
                <c:pt idx="797">
                  <c:v>0.0530005</c:v>
                </c:pt>
                <c:pt idx="798">
                  <c:v>0.053067</c:v>
                </c:pt>
                <c:pt idx="799">
                  <c:v>0.0531335</c:v>
                </c:pt>
                <c:pt idx="800">
                  <c:v>0.0532</c:v>
                </c:pt>
                <c:pt idx="801">
                  <c:v>0.0532665</c:v>
                </c:pt>
                <c:pt idx="802">
                  <c:v>0.053333</c:v>
                </c:pt>
                <c:pt idx="803">
                  <c:v>0.0533995</c:v>
                </c:pt>
                <c:pt idx="804">
                  <c:v>0.053466</c:v>
                </c:pt>
                <c:pt idx="805">
                  <c:v>0.0535325</c:v>
                </c:pt>
                <c:pt idx="806">
                  <c:v>0.053599</c:v>
                </c:pt>
                <c:pt idx="807">
                  <c:v>0.0536655</c:v>
                </c:pt>
                <c:pt idx="808">
                  <c:v>0.053732</c:v>
                </c:pt>
                <c:pt idx="809">
                  <c:v>0.0537985</c:v>
                </c:pt>
                <c:pt idx="810">
                  <c:v>0.053865</c:v>
                </c:pt>
                <c:pt idx="811">
                  <c:v>0.0539315</c:v>
                </c:pt>
                <c:pt idx="812">
                  <c:v>0.053998</c:v>
                </c:pt>
                <c:pt idx="813">
                  <c:v>0.0540645</c:v>
                </c:pt>
                <c:pt idx="814">
                  <c:v>0.054131</c:v>
                </c:pt>
                <c:pt idx="815">
                  <c:v>0.0541975</c:v>
                </c:pt>
                <c:pt idx="816">
                  <c:v>0.054264</c:v>
                </c:pt>
                <c:pt idx="817">
                  <c:v>0.0543305</c:v>
                </c:pt>
                <c:pt idx="818">
                  <c:v>0.054397</c:v>
                </c:pt>
                <c:pt idx="819">
                  <c:v>0.0544635</c:v>
                </c:pt>
                <c:pt idx="820">
                  <c:v>0.05453</c:v>
                </c:pt>
                <c:pt idx="821">
                  <c:v>0.0545965</c:v>
                </c:pt>
                <c:pt idx="822">
                  <c:v>0.054663</c:v>
                </c:pt>
                <c:pt idx="823">
                  <c:v>0.0547295</c:v>
                </c:pt>
                <c:pt idx="824">
                  <c:v>0.054796</c:v>
                </c:pt>
                <c:pt idx="825">
                  <c:v>0.0548625</c:v>
                </c:pt>
                <c:pt idx="826">
                  <c:v>0.054929</c:v>
                </c:pt>
                <c:pt idx="827">
                  <c:v>0.0549955</c:v>
                </c:pt>
                <c:pt idx="828">
                  <c:v>0.055062</c:v>
                </c:pt>
                <c:pt idx="829">
                  <c:v>0.0551285</c:v>
                </c:pt>
                <c:pt idx="830">
                  <c:v>0.055195</c:v>
                </c:pt>
                <c:pt idx="831">
                  <c:v>0.0552615</c:v>
                </c:pt>
                <c:pt idx="832">
                  <c:v>0.055328</c:v>
                </c:pt>
                <c:pt idx="833">
                  <c:v>0.0553945</c:v>
                </c:pt>
                <c:pt idx="834">
                  <c:v>0.055461</c:v>
                </c:pt>
                <c:pt idx="835">
                  <c:v>0.0555275</c:v>
                </c:pt>
                <c:pt idx="836">
                  <c:v>0.055594</c:v>
                </c:pt>
                <c:pt idx="837">
                  <c:v>0.0556605</c:v>
                </c:pt>
                <c:pt idx="838">
                  <c:v>0.055727</c:v>
                </c:pt>
                <c:pt idx="839">
                  <c:v>0.0557935</c:v>
                </c:pt>
                <c:pt idx="840">
                  <c:v>0.05586</c:v>
                </c:pt>
                <c:pt idx="841">
                  <c:v>0.0559265</c:v>
                </c:pt>
                <c:pt idx="842">
                  <c:v>0.055993</c:v>
                </c:pt>
                <c:pt idx="843">
                  <c:v>0.0560595</c:v>
                </c:pt>
                <c:pt idx="844">
                  <c:v>0.056126</c:v>
                </c:pt>
                <c:pt idx="845">
                  <c:v>0.0561925</c:v>
                </c:pt>
                <c:pt idx="846">
                  <c:v>0.056259</c:v>
                </c:pt>
                <c:pt idx="847">
                  <c:v>0.0563255</c:v>
                </c:pt>
                <c:pt idx="848">
                  <c:v>0.056392</c:v>
                </c:pt>
                <c:pt idx="849">
                  <c:v>0.0564585</c:v>
                </c:pt>
                <c:pt idx="850">
                  <c:v>0.056525</c:v>
                </c:pt>
                <c:pt idx="851">
                  <c:v>0.0565915</c:v>
                </c:pt>
                <c:pt idx="852">
                  <c:v>0.056658</c:v>
                </c:pt>
                <c:pt idx="853">
                  <c:v>0.0567245</c:v>
                </c:pt>
                <c:pt idx="854">
                  <c:v>0.056791</c:v>
                </c:pt>
                <c:pt idx="855">
                  <c:v>0.0568575</c:v>
                </c:pt>
                <c:pt idx="856">
                  <c:v>0.056924</c:v>
                </c:pt>
                <c:pt idx="857">
                  <c:v>0.0569905</c:v>
                </c:pt>
                <c:pt idx="858">
                  <c:v>0.057057</c:v>
                </c:pt>
                <c:pt idx="859">
                  <c:v>0.0571235</c:v>
                </c:pt>
                <c:pt idx="860">
                  <c:v>0.05719</c:v>
                </c:pt>
                <c:pt idx="861">
                  <c:v>0.0572565</c:v>
                </c:pt>
                <c:pt idx="862">
                  <c:v>0.057323</c:v>
                </c:pt>
                <c:pt idx="863">
                  <c:v>0.0573895</c:v>
                </c:pt>
                <c:pt idx="864">
                  <c:v>0.057456</c:v>
                </c:pt>
                <c:pt idx="865">
                  <c:v>0.0575225</c:v>
                </c:pt>
                <c:pt idx="866">
                  <c:v>0.057589</c:v>
                </c:pt>
                <c:pt idx="867">
                  <c:v>0.0576555</c:v>
                </c:pt>
                <c:pt idx="868">
                  <c:v>0.057722</c:v>
                </c:pt>
                <c:pt idx="869">
                  <c:v>0.0577885</c:v>
                </c:pt>
                <c:pt idx="870">
                  <c:v>0.057855</c:v>
                </c:pt>
                <c:pt idx="871">
                  <c:v>0.0579215</c:v>
                </c:pt>
                <c:pt idx="872">
                  <c:v>0.057988</c:v>
                </c:pt>
                <c:pt idx="873">
                  <c:v>0.0580545</c:v>
                </c:pt>
                <c:pt idx="874">
                  <c:v>0.058121</c:v>
                </c:pt>
                <c:pt idx="875">
                  <c:v>0.0581875</c:v>
                </c:pt>
                <c:pt idx="876">
                  <c:v>0.058254</c:v>
                </c:pt>
                <c:pt idx="877">
                  <c:v>0.0583205</c:v>
                </c:pt>
                <c:pt idx="878">
                  <c:v>0.058387</c:v>
                </c:pt>
                <c:pt idx="879">
                  <c:v>0.0584535</c:v>
                </c:pt>
                <c:pt idx="880">
                  <c:v>0.05852</c:v>
                </c:pt>
                <c:pt idx="881">
                  <c:v>0.0585865</c:v>
                </c:pt>
                <c:pt idx="882">
                  <c:v>0.058653</c:v>
                </c:pt>
                <c:pt idx="883">
                  <c:v>0.0587195</c:v>
                </c:pt>
                <c:pt idx="884">
                  <c:v>0.058786</c:v>
                </c:pt>
                <c:pt idx="885">
                  <c:v>0.0588525</c:v>
                </c:pt>
                <c:pt idx="886">
                  <c:v>0.058919</c:v>
                </c:pt>
                <c:pt idx="887">
                  <c:v>0.0589855</c:v>
                </c:pt>
                <c:pt idx="888">
                  <c:v>0.059052</c:v>
                </c:pt>
                <c:pt idx="889">
                  <c:v>0.0591185</c:v>
                </c:pt>
                <c:pt idx="890">
                  <c:v>0.059185</c:v>
                </c:pt>
                <c:pt idx="891">
                  <c:v>0.0592515</c:v>
                </c:pt>
                <c:pt idx="892">
                  <c:v>0.059318</c:v>
                </c:pt>
                <c:pt idx="893">
                  <c:v>0.0593845</c:v>
                </c:pt>
                <c:pt idx="894">
                  <c:v>0.059451</c:v>
                </c:pt>
                <c:pt idx="895">
                  <c:v>0.0595175</c:v>
                </c:pt>
                <c:pt idx="896">
                  <c:v>0.059584</c:v>
                </c:pt>
                <c:pt idx="897">
                  <c:v>0.0596505</c:v>
                </c:pt>
                <c:pt idx="898">
                  <c:v>0.059717</c:v>
                </c:pt>
                <c:pt idx="899">
                  <c:v>0.0597835</c:v>
                </c:pt>
                <c:pt idx="900">
                  <c:v>0.05985</c:v>
                </c:pt>
                <c:pt idx="901">
                  <c:v>0.0599165</c:v>
                </c:pt>
                <c:pt idx="902">
                  <c:v>0.059983</c:v>
                </c:pt>
                <c:pt idx="903">
                  <c:v>0.0600495</c:v>
                </c:pt>
                <c:pt idx="904">
                  <c:v>0.060116</c:v>
                </c:pt>
                <c:pt idx="905">
                  <c:v>0.0601825</c:v>
                </c:pt>
                <c:pt idx="906">
                  <c:v>0.060249</c:v>
                </c:pt>
                <c:pt idx="907">
                  <c:v>0.0603155</c:v>
                </c:pt>
                <c:pt idx="908">
                  <c:v>0.060382</c:v>
                </c:pt>
                <c:pt idx="909">
                  <c:v>0.0604485</c:v>
                </c:pt>
                <c:pt idx="910">
                  <c:v>0.060515</c:v>
                </c:pt>
                <c:pt idx="911">
                  <c:v>0.0605815</c:v>
                </c:pt>
                <c:pt idx="912">
                  <c:v>0.060648</c:v>
                </c:pt>
                <c:pt idx="913">
                  <c:v>0.0607145</c:v>
                </c:pt>
                <c:pt idx="914">
                  <c:v>0.060781</c:v>
                </c:pt>
                <c:pt idx="915">
                  <c:v>0.0608475</c:v>
                </c:pt>
                <c:pt idx="916">
                  <c:v>0.060914</c:v>
                </c:pt>
                <c:pt idx="917">
                  <c:v>0.0609805</c:v>
                </c:pt>
                <c:pt idx="918">
                  <c:v>0.061047</c:v>
                </c:pt>
                <c:pt idx="919">
                  <c:v>0.0611135</c:v>
                </c:pt>
                <c:pt idx="920">
                  <c:v>0.06118</c:v>
                </c:pt>
                <c:pt idx="921">
                  <c:v>0.0612465</c:v>
                </c:pt>
                <c:pt idx="922">
                  <c:v>0.061313</c:v>
                </c:pt>
                <c:pt idx="923">
                  <c:v>0.0613795</c:v>
                </c:pt>
                <c:pt idx="924">
                  <c:v>0.061446</c:v>
                </c:pt>
                <c:pt idx="925">
                  <c:v>0.0615125</c:v>
                </c:pt>
                <c:pt idx="926">
                  <c:v>0.061579</c:v>
                </c:pt>
                <c:pt idx="927">
                  <c:v>0.0616455</c:v>
                </c:pt>
                <c:pt idx="928">
                  <c:v>0.061712</c:v>
                </c:pt>
                <c:pt idx="929">
                  <c:v>0.0617785</c:v>
                </c:pt>
                <c:pt idx="930">
                  <c:v>0.061845</c:v>
                </c:pt>
                <c:pt idx="931">
                  <c:v>0.0619115</c:v>
                </c:pt>
                <c:pt idx="932">
                  <c:v>0.061978</c:v>
                </c:pt>
                <c:pt idx="933">
                  <c:v>0.0620445</c:v>
                </c:pt>
                <c:pt idx="934">
                  <c:v>0.062111</c:v>
                </c:pt>
                <c:pt idx="935">
                  <c:v>0.0621775</c:v>
                </c:pt>
                <c:pt idx="936">
                  <c:v>0.062244</c:v>
                </c:pt>
                <c:pt idx="937">
                  <c:v>0.0623105</c:v>
                </c:pt>
                <c:pt idx="938">
                  <c:v>0.062377</c:v>
                </c:pt>
                <c:pt idx="939">
                  <c:v>0.0624435</c:v>
                </c:pt>
                <c:pt idx="940">
                  <c:v>0.06251</c:v>
                </c:pt>
                <c:pt idx="941">
                  <c:v>0.0625765</c:v>
                </c:pt>
                <c:pt idx="942">
                  <c:v>0.062643</c:v>
                </c:pt>
                <c:pt idx="943">
                  <c:v>0.0627095</c:v>
                </c:pt>
                <c:pt idx="944">
                  <c:v>0.062776</c:v>
                </c:pt>
                <c:pt idx="945">
                  <c:v>0.0628425</c:v>
                </c:pt>
                <c:pt idx="946">
                  <c:v>0.062909</c:v>
                </c:pt>
                <c:pt idx="947">
                  <c:v>0.0629755</c:v>
                </c:pt>
                <c:pt idx="948">
                  <c:v>0.063042</c:v>
                </c:pt>
                <c:pt idx="949">
                  <c:v>0.0631085</c:v>
                </c:pt>
                <c:pt idx="950">
                  <c:v>0.063175</c:v>
                </c:pt>
                <c:pt idx="951">
                  <c:v>0.0632415</c:v>
                </c:pt>
                <c:pt idx="952">
                  <c:v>0.063308</c:v>
                </c:pt>
                <c:pt idx="953">
                  <c:v>0.0633745</c:v>
                </c:pt>
                <c:pt idx="954">
                  <c:v>0.063441</c:v>
                </c:pt>
                <c:pt idx="955">
                  <c:v>0.0635075</c:v>
                </c:pt>
                <c:pt idx="956">
                  <c:v>0.063574</c:v>
                </c:pt>
                <c:pt idx="957">
                  <c:v>0.0636405</c:v>
                </c:pt>
                <c:pt idx="958">
                  <c:v>0.063707</c:v>
                </c:pt>
                <c:pt idx="959">
                  <c:v>0.0637735</c:v>
                </c:pt>
                <c:pt idx="960">
                  <c:v>0.06384</c:v>
                </c:pt>
                <c:pt idx="961">
                  <c:v>0.0639065</c:v>
                </c:pt>
                <c:pt idx="962">
                  <c:v>0.063973</c:v>
                </c:pt>
                <c:pt idx="963">
                  <c:v>0.0640395</c:v>
                </c:pt>
                <c:pt idx="964">
                  <c:v>0.064106</c:v>
                </c:pt>
                <c:pt idx="965">
                  <c:v>0.0641725</c:v>
                </c:pt>
                <c:pt idx="966">
                  <c:v>0.064239</c:v>
                </c:pt>
                <c:pt idx="967">
                  <c:v>0.0643055</c:v>
                </c:pt>
                <c:pt idx="968">
                  <c:v>0.064372</c:v>
                </c:pt>
                <c:pt idx="969">
                  <c:v>0.0644385</c:v>
                </c:pt>
                <c:pt idx="970">
                  <c:v>0.064505</c:v>
                </c:pt>
                <c:pt idx="971">
                  <c:v>0.0645715</c:v>
                </c:pt>
                <c:pt idx="972">
                  <c:v>0.064638</c:v>
                </c:pt>
                <c:pt idx="973">
                  <c:v>0.0647045</c:v>
                </c:pt>
                <c:pt idx="974">
                  <c:v>0.064771</c:v>
                </c:pt>
                <c:pt idx="975">
                  <c:v>0.0648375</c:v>
                </c:pt>
                <c:pt idx="976">
                  <c:v>0.064904</c:v>
                </c:pt>
                <c:pt idx="977">
                  <c:v>0.0649705</c:v>
                </c:pt>
                <c:pt idx="978">
                  <c:v>0.065037</c:v>
                </c:pt>
                <c:pt idx="979">
                  <c:v>0.0651035</c:v>
                </c:pt>
                <c:pt idx="980">
                  <c:v>0.06517</c:v>
                </c:pt>
                <c:pt idx="981">
                  <c:v>0.0652365</c:v>
                </c:pt>
                <c:pt idx="982">
                  <c:v>0.065303</c:v>
                </c:pt>
                <c:pt idx="983">
                  <c:v>0.0653695</c:v>
                </c:pt>
                <c:pt idx="984">
                  <c:v>0.065436</c:v>
                </c:pt>
                <c:pt idx="985">
                  <c:v>0.0655025</c:v>
                </c:pt>
                <c:pt idx="986">
                  <c:v>0.065569</c:v>
                </c:pt>
                <c:pt idx="987">
                  <c:v>0.0656355</c:v>
                </c:pt>
                <c:pt idx="988">
                  <c:v>0.065702</c:v>
                </c:pt>
                <c:pt idx="989">
                  <c:v>0.0657685</c:v>
                </c:pt>
                <c:pt idx="990">
                  <c:v>0.065835</c:v>
                </c:pt>
                <c:pt idx="991">
                  <c:v>0.0659015</c:v>
                </c:pt>
                <c:pt idx="992">
                  <c:v>0.065968</c:v>
                </c:pt>
                <c:pt idx="993">
                  <c:v>0.0660345</c:v>
                </c:pt>
                <c:pt idx="994">
                  <c:v>0.066101</c:v>
                </c:pt>
                <c:pt idx="995">
                  <c:v>0.0661675</c:v>
                </c:pt>
                <c:pt idx="996">
                  <c:v>0.066234</c:v>
                </c:pt>
                <c:pt idx="997">
                  <c:v>0.0663005</c:v>
                </c:pt>
                <c:pt idx="998">
                  <c:v>0.066367</c:v>
                </c:pt>
                <c:pt idx="999">
                  <c:v>0.0664335</c:v>
                </c:pt>
                <c:pt idx="1000">
                  <c:v>0.0665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Sheet1!$AA$2:$AA$1002</c15:sqref>
                  </c15:fullRef>
                </c:ext>
              </c:extLst>
              <c:f>Sheet1!$AA$3:$AA$1002</c:f>
              <c:numCache>
                <c:formatCode>General</c:formatCode>
                <c:ptCount val="1000"/>
                <c:pt idx="0">
                  <c:v>80.72904550119739</c:v>
                </c:pt>
                <c:pt idx="1">
                  <c:v>80.5584614135565</c:v>
                </c:pt>
                <c:pt idx="2">
                  <c:v>80.388246934498738</c:v>
                </c:pt>
                <c:pt idx="3">
                  <c:v>80.218401263184404</c:v>
                </c:pt>
                <c:pt idx="4">
                  <c:v>80.048923600509013</c:v>
                </c:pt>
                <c:pt idx="5">
                  <c:v>79.879813149099547</c:v>
                </c:pt>
                <c:pt idx="6">
                  <c:v>79.711069113310657</c:v>
                </c:pt>
                <c:pt idx="7">
                  <c:v>79.542690699220913</c:v>
                </c:pt>
                <c:pt idx="8">
                  <c:v>79.374677114629137</c:v>
                </c:pt>
                <c:pt idx="9">
                  <c:v>79.207027569050624</c:v>
                </c:pt>
                <c:pt idx="10">
                  <c:v>79.039741273713418</c:v>
                </c:pt>
                <c:pt idx="11">
                  <c:v>78.872817441554616</c:v>
                </c:pt>
                <c:pt idx="12">
                  <c:v>78.706255287216649</c:v>
                </c:pt>
                <c:pt idx="13">
                  <c:v>80.170550852081789</c:v>
                </c:pt>
                <c:pt idx="14">
                  <c:v>81.225496195008432</c:v>
                </c:pt>
                <c:pt idx="15">
                  <c:v>82.26459085516592</c:v>
                </c:pt>
                <c:pt idx="16">
                  <c:v>83.3276407257828</c:v>
                </c:pt>
                <c:pt idx="17">
                  <c:v>84.419575125699566</c:v>
                </c:pt>
                <c:pt idx="18">
                  <c:v>85.542000886397844</c:v>
                </c:pt>
                <c:pt idx="19">
                  <c:v>86.696274936914833</c:v>
                </c:pt>
                <c:pt idx="20">
                  <c:v>87.883802546512513</c:v>
                </c:pt>
                <c:pt idx="21">
                  <c:v>89.106070683115334</c:v>
                </c:pt>
                <c:pt idx="22">
                  <c:v>90.364657032206452</c:v>
                </c:pt>
                <c:pt idx="23">
                  <c:v>91.661237342663597</c:v>
                </c:pt>
                <c:pt idx="24">
                  <c:v>92.997593250523693</c:v>
                </c:pt>
                <c:pt idx="25">
                  <c:v>94.375620846541821</c:v>
                </c:pt>
                <c:pt idx="26">
                  <c:v>95.797340092755064</c:v>
                </c:pt>
                <c:pt idx="27">
                  <c:v>97.264905190206662</c:v>
                </c:pt>
                <c:pt idx="28">
                  <c:v>98.780616012621735</c:v>
                </c:pt>
                <c:pt idx="29">
                  <c:v>100.34693073686995</c:v>
                </c:pt>
                <c:pt idx="30">
                  <c:v>101.96647981981536</c:v>
                </c:pt>
                <c:pt idx="31">
                  <c:v>103.64208149302438</c:v>
                </c:pt>
                <c:pt idx="32">
                  <c:v>105.37675897236029</c:v>
                </c:pt>
                <c:pt idx="33">
                  <c:v>107.17375960943455</c:v>
                </c:pt>
                <c:pt idx="34">
                  <c:v>109.03657624707628</c:v>
                </c:pt>
                <c:pt idx="35">
                  <c:v>110.96897108246047</c:v>
                </c:pt>
                <c:pt idx="36">
                  <c:v>111.09364994883401</c:v>
                </c:pt>
                <c:pt idx="37">
                  <c:v>110.96185713194905</c:v>
                </c:pt>
                <c:pt idx="38">
                  <c:v>110.81983464039573</c:v>
                </c:pt>
                <c:pt idx="39">
                  <c:v>110.67751156081461</c:v>
                </c:pt>
                <c:pt idx="40">
                  <c:v>110.53528720033698</c:v>
                </c:pt>
                <c:pt idx="41">
                  <c:v>110.39317754387039</c:v>
                </c:pt>
                <c:pt idx="42">
                  <c:v>110.25118319736666</c:v>
                </c:pt>
                <c:pt idx="43">
                  <c:v>110.10930415135768</c:v>
                </c:pt>
                <c:pt idx="44">
                  <c:v>109.96754037180521</c:v>
                </c:pt>
                <c:pt idx="45">
                  <c:v>109.82589182368606</c:v>
                </c:pt>
                <c:pt idx="46">
                  <c:v>109.68435847193101</c:v>
                </c:pt>
                <c:pt idx="47">
                  <c:v>109.54294028146221</c:v>
                </c:pt>
                <c:pt idx="48">
                  <c:v>109.40163721719445</c:v>
                </c:pt>
                <c:pt idx="49">
                  <c:v>109.26044924403539</c:v>
                </c:pt>
                <c:pt idx="50">
                  <c:v>109.11937632688546</c:v>
                </c:pt>
                <c:pt idx="51">
                  <c:v>108.97841843063792</c:v>
                </c:pt>
                <c:pt idx="52">
                  <c:v>108.83757552017882</c:v>
                </c:pt>
                <c:pt idx="53">
                  <c:v>108.69684756038694</c:v>
                </c:pt>
                <c:pt idx="54">
                  <c:v>108.55623451613391</c:v>
                </c:pt>
                <c:pt idx="55">
                  <c:v>108.41573635228411</c:v>
                </c:pt>
                <c:pt idx="56">
                  <c:v>108.27535303369474</c:v>
                </c:pt>
                <c:pt idx="57">
                  <c:v>108.13508452521572</c:v>
                </c:pt>
                <c:pt idx="58">
                  <c:v>107.99493079168967</c:v>
                </c:pt>
                <c:pt idx="59">
                  <c:v>107.85489179795202</c:v>
                </c:pt>
                <c:pt idx="60">
                  <c:v>107.71496750883107</c:v>
                </c:pt>
                <c:pt idx="61">
                  <c:v>107.57515788914769</c:v>
                </c:pt>
                <c:pt idx="62">
                  <c:v>107.43546290371556</c:v>
                </c:pt>
                <c:pt idx="63">
                  <c:v>107.29588251734111</c:v>
                </c:pt>
                <c:pt idx="64">
                  <c:v>107.15641669482346</c:v>
                </c:pt>
                <c:pt idx="65">
                  <c:v>107.01706540095458</c:v>
                </c:pt>
                <c:pt idx="66">
                  <c:v>106.87782860051891</c:v>
                </c:pt>
                <c:pt idx="67">
                  <c:v>106.65058732518423</c:v>
                </c:pt>
                <c:pt idx="68">
                  <c:v>106.4238384189032</c:v>
                </c:pt>
                <c:pt idx="69">
                  <c:v>106.19758081484811</c:v>
                </c:pt>
                <c:pt idx="70">
                  <c:v>105.97181344850279</c:v>
                </c:pt>
                <c:pt idx="71">
                  <c:v>105.74653525765757</c:v>
                </c:pt>
                <c:pt idx="72">
                  <c:v>105.52174518240435</c:v>
                </c:pt>
                <c:pt idx="73">
                  <c:v>105.29744216513149</c:v>
                </c:pt>
                <c:pt idx="74">
                  <c:v>105.07362515051894</c:v>
                </c:pt>
                <c:pt idx="75">
                  <c:v>104.85029308553321</c:v>
                </c:pt>
                <c:pt idx="76">
                  <c:v>104.62744491942246</c:v>
                </c:pt>
                <c:pt idx="77">
                  <c:v>104.40507960371153</c:v>
                </c:pt>
                <c:pt idx="78">
                  <c:v>104.18319609219705</c:v>
                </c:pt>
                <c:pt idx="79">
                  <c:v>103.96179334094242</c:v>
                </c:pt>
                <c:pt idx="80">
                  <c:v>103.74087030827303</c:v>
                </c:pt>
                <c:pt idx="81">
                  <c:v>103.52042595477123</c:v>
                </c:pt>
                <c:pt idx="82">
                  <c:v>103.30045924327155</c:v>
                </c:pt>
                <c:pt idx="83">
                  <c:v>103.08096913885575</c:v>
                </c:pt>
                <c:pt idx="84">
                  <c:v>102.86195460884797</c:v>
                </c:pt>
                <c:pt idx="85">
                  <c:v>102.64341462280986</c:v>
                </c:pt>
                <c:pt idx="86">
                  <c:v>102.42534815253578</c:v>
                </c:pt>
                <c:pt idx="87">
                  <c:v>102.20775417204791</c:v>
                </c:pt>
                <c:pt idx="88">
                  <c:v>101.99063165759142</c:v>
                </c:pt>
                <c:pt idx="89">
                  <c:v>101.77397958762971</c:v>
                </c:pt>
                <c:pt idx="90">
                  <c:v>101.55779694283954</c:v>
                </c:pt>
                <c:pt idx="91">
                  <c:v>101.34208270610628</c:v>
                </c:pt>
                <c:pt idx="92">
                  <c:v>101.12683586251909</c:v>
                </c:pt>
                <c:pt idx="93">
                  <c:v>100.91205539936617</c:v>
                </c:pt>
                <c:pt idx="94">
                  <c:v>100.69774030613002</c:v>
                </c:pt>
                <c:pt idx="95">
                  <c:v>100.48388957448257</c:v>
                </c:pt>
                <c:pt idx="96">
                  <c:v>100.2705021982806</c:v>
                </c:pt>
                <c:pt idx="97">
                  <c:v>100.05757717356086</c:v>
                </c:pt>
                <c:pt idx="98">
                  <c:v>99.845113498535468</c:v>
                </c:pt>
                <c:pt idx="99">
                  <c:v>99.633110173587099</c:v>
                </c:pt>
                <c:pt idx="100">
                  <c:v>99.421566201264341</c:v>
                </c:pt>
                <c:pt idx="101">
                  <c:v>99.210480586277001</c:v>
                </c:pt>
                <c:pt idx="102">
                  <c:v>98.99985233549134</c:v>
                </c:pt>
                <c:pt idx="103">
                  <c:v>98.789680457925556</c:v>
                </c:pt>
                <c:pt idx="104">
                  <c:v>98.579963964744962</c:v>
                </c:pt>
                <c:pt idx="105">
                  <c:v>98.370701869257431</c:v>
                </c:pt>
                <c:pt idx="106">
                  <c:v>98.161893186908728</c:v>
                </c:pt>
                <c:pt idx="107">
                  <c:v>97.953536935277839</c:v>
                </c:pt>
                <c:pt idx="108">
                  <c:v>97.745632134072437</c:v>
                </c:pt>
                <c:pt idx="109">
                  <c:v>97.538177805124164</c:v>
                </c:pt>
                <c:pt idx="110">
                  <c:v>97.331172972384124</c:v>
                </c:pt>
                <c:pt idx="111">
                  <c:v>97.124616661918225</c:v>
                </c:pt>
                <c:pt idx="112">
                  <c:v>96.918507901902672</c:v>
                </c:pt>
                <c:pt idx="113">
                  <c:v>96.712845722619264</c:v>
                </c:pt>
                <c:pt idx="114">
                  <c:v>96.507629156450975</c:v>
                </c:pt>
                <c:pt idx="115">
                  <c:v>96.302857237877305</c:v>
                </c:pt>
                <c:pt idx="116">
                  <c:v>96.09852900346975</c:v>
                </c:pt>
                <c:pt idx="117">
                  <c:v>95.894643491887351</c:v>
                </c:pt>
                <c:pt idx="118">
                  <c:v>95.691199743872076</c:v>
                </c:pt>
                <c:pt idx="119">
                  <c:v>95.48819680224436</c:v>
                </c:pt>
                <c:pt idx="120">
                  <c:v>95.285633711898512</c:v>
                </c:pt>
                <c:pt idx="121">
                  <c:v>95.083509519798383</c:v>
                </c:pt>
                <c:pt idx="122">
                  <c:v>94.881823274972717</c:v>
                </c:pt>
                <c:pt idx="123">
                  <c:v>94.680574028510819</c:v>
                </c:pt>
                <c:pt idx="124">
                  <c:v>94.479760833557947</c:v>
                </c:pt>
                <c:pt idx="125">
                  <c:v>94.279382745310969</c:v>
                </c:pt>
                <c:pt idx="126">
                  <c:v>94.079438821013923</c:v>
                </c:pt>
                <c:pt idx="127">
                  <c:v>93.879928119953448</c:v>
                </c:pt>
                <c:pt idx="128">
                  <c:v>93.680849703454513</c:v>
                </c:pt>
                <c:pt idx="129">
                  <c:v>93.482202634875932</c:v>
                </c:pt>
                <c:pt idx="130">
                  <c:v>93.28398597960593</c:v>
                </c:pt>
                <c:pt idx="131">
                  <c:v>93.086198805057805</c:v>
                </c:pt>
                <c:pt idx="132">
                  <c:v>92.888840180665497</c:v>
                </c:pt>
                <c:pt idx="133">
                  <c:v>92.691909177879239</c:v>
                </c:pt>
                <c:pt idx="134">
                  <c:v>92.495404870161181</c:v>
                </c:pt>
                <c:pt idx="135">
                  <c:v>92.299326332980996</c:v>
                </c:pt>
                <c:pt idx="136">
                  <c:v>92.103672643811564</c:v>
                </c:pt>
                <c:pt idx="137">
                  <c:v>91.90844288212466</c:v>
                </c:pt>
                <c:pt idx="138">
                  <c:v>91.713636129386558</c:v>
                </c:pt>
                <c:pt idx="139">
                  <c:v>91.519251469053742</c:v>
                </c:pt>
                <c:pt idx="140">
                  <c:v>91.325287986568625</c:v>
                </c:pt>
                <c:pt idx="141">
                  <c:v>91.13174476935518</c:v>
                </c:pt>
                <c:pt idx="142">
                  <c:v>90.938620906814663</c:v>
                </c:pt>
                <c:pt idx="143">
                  <c:v>90.745915490321394</c:v>
                </c:pt>
                <c:pt idx="144">
                  <c:v>90.553627613218396</c:v>
                </c:pt>
                <c:pt idx="145">
                  <c:v>90.361756370813197</c:v>
                </c:pt>
                <c:pt idx="146">
                  <c:v>90.17030086037353</c:v>
                </c:pt>
                <c:pt idx="147">
                  <c:v>89.979260181123109</c:v>
                </c:pt>
                <c:pt idx="148">
                  <c:v>89.788633434237326</c:v>
                </c:pt>
                <c:pt idx="149">
                  <c:v>89.598419722839168</c:v>
                </c:pt>
                <c:pt idx="150">
                  <c:v>89.40861815199483</c:v>
                </c:pt>
                <c:pt idx="151">
                  <c:v>89.219227828709634</c:v>
                </c:pt>
                <c:pt idx="152">
                  <c:v>89.030247861923726</c:v>
                </c:pt>
                <c:pt idx="153">
                  <c:v>88.841677362507994</c:v>
                </c:pt>
                <c:pt idx="154">
                  <c:v>88.653515443259764</c:v>
                </c:pt>
                <c:pt idx="155">
                  <c:v>88.465761218898734</c:v>
                </c:pt>
                <c:pt idx="156">
                  <c:v>88.278413806062701</c:v>
                </c:pt>
                <c:pt idx="157">
                  <c:v>88.091472323303535</c:v>
                </c:pt>
                <c:pt idx="158">
                  <c:v>87.904935891082886</c:v>
                </c:pt>
                <c:pt idx="159">
                  <c:v>87.718803631768182</c:v>
                </c:pt>
                <c:pt idx="160">
                  <c:v>87.533074669628419</c:v>
                </c:pt>
                <c:pt idx="161">
                  <c:v>87.347748130830041</c:v>
                </c:pt>
                <c:pt idx="162">
                  <c:v>87.162823143432874</c:v>
                </c:pt>
                <c:pt idx="163">
                  <c:v>86.978298837385964</c:v>
                </c:pt>
                <c:pt idx="164">
                  <c:v>86.794174344523569</c:v>
                </c:pt>
                <c:pt idx="165">
                  <c:v>86.610448798560981</c:v>
                </c:pt>
                <c:pt idx="166">
                  <c:v>86.427121335090504</c:v>
                </c:pt>
                <c:pt idx="167">
                  <c:v>86.244191091577363</c:v>
                </c:pt>
                <c:pt idx="168">
                  <c:v>86.06165720735568</c:v>
                </c:pt>
                <c:pt idx="169">
                  <c:v>85.87951882362438</c:v>
                </c:pt>
                <c:pt idx="170">
                  <c:v>85.697775083443204</c:v>
                </c:pt>
                <c:pt idx="171">
                  <c:v>85.516425131728596</c:v>
                </c:pt>
                <c:pt idx="172">
                  <c:v>85.335468115249768</c:v>
                </c:pt>
                <c:pt idx="173">
                  <c:v>85.154903182624636</c:v>
                </c:pt>
                <c:pt idx="174">
                  <c:v>84.97472948431583</c:v>
                </c:pt>
                <c:pt idx="175">
                  <c:v>84.794946172626709</c:v>
                </c:pt>
                <c:pt idx="176">
                  <c:v>84.615552401697315</c:v>
                </c:pt>
                <c:pt idx="177">
                  <c:v>84.436547327500449</c:v>
                </c:pt>
                <c:pt idx="178">
                  <c:v>84.257930107837709</c:v>
                </c:pt>
                <c:pt idx="179">
                  <c:v>84.079699902335506</c:v>
                </c:pt>
                <c:pt idx="180">
                  <c:v>83.901855872441061</c:v>
                </c:pt>
                <c:pt idx="181">
                  <c:v>83.724397181418553</c:v>
                </c:pt>
                <c:pt idx="182">
                  <c:v>83.547322994345109</c:v>
                </c:pt>
                <c:pt idx="183">
                  <c:v>83.370632478106941</c:v>
                </c:pt>
                <c:pt idx="184">
                  <c:v>83.194324801395339</c:v>
                </c:pt>
                <c:pt idx="185">
                  <c:v>83.018399134702832</c:v>
                </c:pt>
                <c:pt idx="186">
                  <c:v>82.842854650319282</c:v>
                </c:pt>
                <c:pt idx="187">
                  <c:v>82.667690522327931</c:v>
                </c:pt>
                <c:pt idx="188">
                  <c:v>82.492905926601594</c:v>
                </c:pt>
                <c:pt idx="189">
                  <c:v>82.318500040798725</c:v>
                </c:pt>
                <c:pt idx="190">
                  <c:v>82.144472044359532</c:v>
                </c:pt>
                <c:pt idx="191">
                  <c:v>81.970821118502215</c:v>
                </c:pt>
                <c:pt idx="192">
                  <c:v>81.797546446219002</c:v>
                </c:pt>
                <c:pt idx="193">
                  <c:v>81.62464721227235</c:v>
                </c:pt>
                <c:pt idx="194">
                  <c:v>81.452122603191128</c:v>
                </c:pt>
                <c:pt idx="195">
                  <c:v>81.279971807266776</c:v>
                </c:pt>
                <c:pt idx="196">
                  <c:v>81.108194014549468</c:v>
                </c:pt>
                <c:pt idx="197">
                  <c:v>80.936788416844323</c:v>
                </c:pt>
                <c:pt idx="198">
                  <c:v>80.765754207707587</c:v>
                </c:pt>
                <c:pt idx="199">
                  <c:v>80.595090582442865</c:v>
                </c:pt>
                <c:pt idx="200">
                  <c:v>80.424796738097285</c:v>
                </c:pt>
                <c:pt idx="201">
                  <c:v>80.254871873457788</c:v>
                </c:pt>
                <c:pt idx="202">
                  <c:v>80.085315189047293</c:v>
                </c:pt>
                <c:pt idx="203">
                  <c:v>79.91612588712097</c:v>
                </c:pt>
                <c:pt idx="204">
                  <c:v>79.747303171662494</c:v>
                </c:pt>
                <c:pt idx="205">
                  <c:v>79.578846248380302</c:v>
                </c:pt>
                <c:pt idx="206">
                  <c:v>79.410754324703802</c:v>
                </c:pt>
                <c:pt idx="207">
                  <c:v>79.243026609779704</c:v>
                </c:pt>
                <c:pt idx="208">
                  <c:v>79.075662314468289</c:v>
                </c:pt>
                <c:pt idx="209">
                  <c:v>78.908660651339673</c:v>
                </c:pt>
                <c:pt idx="210">
                  <c:v>78.7420208346701</c:v>
                </c:pt>
                <c:pt idx="211">
                  <c:v>78.575742080438289</c:v>
                </c:pt>
                <c:pt idx="212">
                  <c:v>78.409823606321694</c:v>
                </c:pt>
                <c:pt idx="213">
                  <c:v>80.272891426799646</c:v>
                </c:pt>
                <c:pt idx="214">
                  <c:v>81.368644882558485</c:v>
                </c:pt>
                <c:pt idx="215">
                  <c:v>82.413371504687106</c:v>
                </c:pt>
                <c:pt idx="216">
                  <c:v>83.478699480162689</c:v>
                </c:pt>
                <c:pt idx="217">
                  <c:v>84.572641961406902</c:v>
                </c:pt>
                <c:pt idx="218">
                  <c:v>85.697100981103375</c:v>
                </c:pt>
                <c:pt idx="219">
                  <c:v>86.853463167473237</c:v>
                </c:pt>
                <c:pt idx="220">
                  <c:v>88.043138819103802</c:v>
                </c:pt>
                <c:pt idx="221">
                  <c:v>89.267617815764225</c:v>
                </c:pt>
                <c:pt idx="222">
                  <c:v>90.528480716074057</c:v>
                </c:pt>
                <c:pt idx="223">
                  <c:v>91.827406301683936</c:v>
                </c:pt>
                <c:pt idx="224">
                  <c:v>93.16617943141955</c:v>
                </c:pt>
                <c:pt idx="225">
                  <c:v>94.546699625726305</c:v>
                </c:pt>
                <c:pt idx="226">
                  <c:v>95.970990500381717</c:v>
                </c:pt>
                <c:pt idx="227">
                  <c:v>97.441210152982194</c:v>
                </c:pt>
                <c:pt idx="228">
                  <c:v>98.959662617301063</c:v>
                </c:pt>
                <c:pt idx="229">
                  <c:v>100.52881051659762</c:v>
                </c:pt>
                <c:pt idx="230">
                  <c:v>102.15128906574826</c:v>
                </c:pt>
                <c:pt idx="231">
                  <c:v>103.82992159398155</c:v>
                </c:pt>
                <c:pt idx="232">
                  <c:v>105.5677367856018</c:v>
                </c:pt>
                <c:pt idx="233">
                  <c:v>107.36798786608179</c:v>
                </c:pt>
                <c:pt idx="234">
                  <c:v>109.23417399616062</c:v>
                </c:pt>
                <c:pt idx="235">
                  <c:v>111.17006417813539</c:v>
                </c:pt>
                <c:pt idx="236">
                  <c:v>111.29496238762373</c:v>
                </c:pt>
                <c:pt idx="237">
                  <c:v>111.16292414598976</c:v>
                </c:pt>
                <c:pt idx="238">
                  <c:v>111.02063769700109</c:v>
                </c:pt>
                <c:pt idx="239">
                  <c:v>110.87805012060242</c:v>
                </c:pt>
                <c:pt idx="240">
                  <c:v>110.73556144754036</c:v>
                </c:pt>
                <c:pt idx="241">
                  <c:v>110.59318769168841</c:v>
                </c:pt>
                <c:pt idx="242">
                  <c:v>110.45092946009486</c:v>
                </c:pt>
                <c:pt idx="243">
                  <c:v>110.3087867432728</c:v>
                </c:pt>
                <c:pt idx="244">
                  <c:v>110.16675950712074</c:v>
                </c:pt>
                <c:pt idx="245">
                  <c:v>110.02484771655037</c:v>
                </c:pt>
                <c:pt idx="246">
                  <c:v>109.88305133642726</c:v>
                </c:pt>
                <c:pt idx="247">
                  <c:v>109.74137033160839</c:v>
                </c:pt>
                <c:pt idx="248">
                  <c:v>109.59980466694337</c:v>
                </c:pt>
                <c:pt idx="249">
                  <c:v>109.45835430727466</c:v>
                </c:pt>
                <c:pt idx="250">
                  <c:v>109.31701921743741</c:v>
                </c:pt>
                <c:pt idx="251">
                  <c:v>109.17579936225964</c:v>
                </c:pt>
                <c:pt idx="252">
                  <c:v>109.03469470656221</c:v>
                </c:pt>
                <c:pt idx="253">
                  <c:v>108.89370521515855</c:v>
                </c:pt>
                <c:pt idx="254">
                  <c:v>108.75283085285506</c:v>
                </c:pt>
                <c:pt idx="255">
                  <c:v>108.6120715844508</c:v>
                </c:pt>
                <c:pt idx="256">
                  <c:v>108.47142737473767</c:v>
                </c:pt>
                <c:pt idx="257">
                  <c:v>108.33089818850023</c:v>
                </c:pt>
                <c:pt idx="258">
                  <c:v>108.19048399051583</c:v>
                </c:pt>
                <c:pt idx="259">
                  <c:v>108.05018474555449</c:v>
                </c:pt>
                <c:pt idx="260">
                  <c:v>107.91000041837917</c:v>
                </c:pt>
                <c:pt idx="261">
                  <c:v>107.76993097374535</c:v>
                </c:pt>
                <c:pt idx="262">
                  <c:v>107.62997637640133</c:v>
                </c:pt>
                <c:pt idx="263">
                  <c:v>107.49013659108816</c:v>
                </c:pt>
                <c:pt idx="264">
                  <c:v>107.35041158253952</c:v>
                </c:pt>
                <c:pt idx="265">
                  <c:v>107.2108013154819</c:v>
                </c:pt>
                <c:pt idx="266">
                  <c:v>107.07130575463438</c:v>
                </c:pt>
                <c:pt idx="267">
                  <c:v>106.84364526776723</c:v>
                </c:pt>
                <c:pt idx="268">
                  <c:v>106.61647805826927</c:v>
                </c:pt>
                <c:pt idx="269">
                  <c:v>106.38980305734475</c:v>
                </c:pt>
                <c:pt idx="270">
                  <c:v>106.16361919851369</c:v>
                </c:pt>
                <c:pt idx="271">
                  <c:v>105.93792541760689</c:v>
                </c:pt>
                <c:pt idx="272">
                  <c:v>105.71272065276088</c:v>
                </c:pt>
                <c:pt idx="273">
                  <c:v>105.48800384441302</c:v>
                </c:pt>
                <c:pt idx="274">
                  <c:v>105.26377393529637</c:v>
                </c:pt>
                <c:pt idx="275">
                  <c:v>105.04002987043485</c:v>
                </c:pt>
                <c:pt idx="276">
                  <c:v>104.81677059713822</c:v>
                </c:pt>
                <c:pt idx="277">
                  <c:v>104.59399506499707</c:v>
                </c:pt>
                <c:pt idx="278">
                  <c:v>104.37170222587802</c:v>
                </c:pt>
                <c:pt idx="279">
                  <c:v>104.14989103391865</c:v>
                </c:pt>
                <c:pt idx="280">
                  <c:v>103.92856044552266</c:v>
                </c:pt>
                <c:pt idx="281">
                  <c:v>103.70770941935491</c:v>
                </c:pt>
                <c:pt idx="282">
                  <c:v>103.48733691633657</c:v>
                </c:pt>
                <c:pt idx="283">
                  <c:v>103.2674418996402</c:v>
                </c:pt>
                <c:pt idx="284">
                  <c:v>103.04802333468488</c:v>
                </c:pt>
                <c:pt idx="285">
                  <c:v>102.82908018913135</c:v>
                </c:pt>
                <c:pt idx="286">
                  <c:v>102.61061143287709</c:v>
                </c:pt>
                <c:pt idx="287">
                  <c:v>102.39261603805161</c:v>
                </c:pt>
                <c:pt idx="288">
                  <c:v>102.17509297901147</c:v>
                </c:pt>
                <c:pt idx="289">
                  <c:v>101.95804123233553</c:v>
                </c:pt>
                <c:pt idx="290">
                  <c:v>101.74145977682014</c:v>
                </c:pt>
                <c:pt idx="291">
                  <c:v>101.52534759347431</c:v>
                </c:pt>
                <c:pt idx="292">
                  <c:v>101.3097036655149</c:v>
                </c:pt>
                <c:pt idx="293">
                  <c:v>101.09452697836187</c:v>
                </c:pt>
                <c:pt idx="294">
                  <c:v>100.87981651963352</c:v>
                </c:pt>
                <c:pt idx="295">
                  <c:v>100.66557127914167</c:v>
                </c:pt>
                <c:pt idx="296">
                  <c:v>100.45179024888695</c:v>
                </c:pt>
                <c:pt idx="297">
                  <c:v>100.23847242305403</c:v>
                </c:pt>
                <c:pt idx="298">
                  <c:v>100.02561679800694</c:v>
                </c:pt>
                <c:pt idx="299">
                  <c:v>99.813222372284258</c:v>
                </c:pt>
                <c:pt idx="300">
                  <c:v>99.601288146594513</c:v>
                </c:pt>
                <c:pt idx="301">
                  <c:v>99.389813123811379</c:v>
                </c:pt>
                <c:pt idx="302">
                  <c:v>99.178796308969041</c:v>
                </c:pt>
                <c:pt idx="303">
                  <c:v>98.968236709257511</c:v>
                </c:pt>
                <c:pt idx="304">
                  <c:v>98.758133334017899</c:v>
                </c:pt>
                <c:pt idx="305">
                  <c:v>98.548485194737893</c:v>
                </c:pt>
                <c:pt idx="306">
                  <c:v>98.339291305046942</c:v>
                </c:pt>
                <c:pt idx="307">
                  <c:v>98.130550680711664</c:v>
                </c:pt>
                <c:pt idx="308">
                  <c:v>97.922262339631317</c:v>
                </c:pt>
                <c:pt idx="309">
                  <c:v>97.71442530183306</c:v>
                </c:pt>
                <c:pt idx="310">
                  <c:v>97.507038589467371</c:v>
                </c:pt>
                <c:pt idx="311">
                  <c:v>97.300101226803449</c:v>
                </c:pt>
                <c:pt idx="312">
                  <c:v>97.093612240224672</c:v>
                </c:pt>
                <c:pt idx="313">
                  <c:v>96.887570658223964</c:v>
                </c:pt>
                <c:pt idx="314">
                  <c:v>96.681975511399216</c:v>
                </c:pt>
                <c:pt idx="315">
                  <c:v>96.476825832448753</c:v>
                </c:pt>
                <c:pt idx="316">
                  <c:v>96.272120656166777</c:v>
                </c:pt>
                <c:pt idx="317">
                  <c:v>96.067859019438856</c:v>
                </c:pt>
                <c:pt idx="318">
                  <c:v>95.86403996123731</c:v>
                </c:pt>
                <c:pt idx="319">
                  <c:v>95.660662522616775</c:v>
                </c:pt>
                <c:pt idx="320">
                  <c:v>95.457725746709627</c:v>
                </c:pt>
                <c:pt idx="321">
                  <c:v>95.255228678721551</c:v>
                </c:pt>
                <c:pt idx="322">
                  <c:v>95.05317036592696</c:v>
                </c:pt>
                <c:pt idx="323">
                  <c:v>94.851549857664594</c:v>
                </c:pt>
                <c:pt idx="324">
                  <c:v>94.650366205333015</c:v>
                </c:pt>
                <c:pt idx="325">
                  <c:v>94.449618462386127</c:v>
                </c:pt>
                <c:pt idx="326">
                  <c:v>94.249305684328746</c:v>
                </c:pt>
                <c:pt idx="327">
                  <c:v>94.049426928712109</c:v>
                </c:pt>
                <c:pt idx="328">
                  <c:v>93.849981255129549</c:v>
                </c:pt>
                <c:pt idx="329">
                  <c:v>93.650967725211942</c:v>
                </c:pt>
                <c:pt idx="330">
                  <c:v>93.452385402623392</c:v>
                </c:pt>
                <c:pt idx="331">
                  <c:v>93.254233353056762</c:v>
                </c:pt>
                <c:pt idx="332">
                  <c:v>93.056510644229292</c:v>
                </c:pt>
                <c:pt idx="333">
                  <c:v>92.859216345878238</c:v>
                </c:pt>
                <c:pt idx="334">
                  <c:v>92.662349529756483</c:v>
                </c:pt>
                <c:pt idx="335">
                  <c:v>92.465909269628142</c:v>
                </c:pt>
                <c:pt idx="336">
                  <c:v>92.269894641264258</c:v>
                </c:pt>
                <c:pt idx="337">
                  <c:v>92.074304722438384</c:v>
                </c:pt>
                <c:pt idx="338">
                  <c:v>91.879138592922317</c:v>
                </c:pt>
                <c:pt idx="339">
                  <c:v>91.684395334481735</c:v>
                </c:pt>
                <c:pt idx="340">
                  <c:v>91.490074030871853</c:v>
                </c:pt>
                <c:pt idx="341">
                  <c:v>91.296173767833139</c:v>
                </c:pt>
                <c:pt idx="342">
                  <c:v>91.102693633087</c:v>
                </c:pt>
                <c:pt idx="343">
                  <c:v>90.909632716331529</c:v>
                </c:pt>
                <c:pt idx="344">
                  <c:v>90.716990109237187</c:v>
                </c:pt>
                <c:pt idx="345">
                  <c:v>90.524764905442524</c:v>
                </c:pt>
                <c:pt idx="346">
                  <c:v>90.332956200549901</c:v>
                </c:pt>
                <c:pt idx="347">
                  <c:v>90.141563092121288</c:v>
                </c:pt>
                <c:pt idx="348">
                  <c:v>89.950584679673995</c:v>
                </c:pt>
                <c:pt idx="349">
                  <c:v>89.760020064676425</c:v>
                </c:pt>
                <c:pt idx="350">
                  <c:v>89.569868350543814</c:v>
                </c:pt>
                <c:pt idx="351">
                  <c:v>89.380128642634091</c:v>
                </c:pt>
                <c:pt idx="352">
                  <c:v>89.190800048243617</c:v>
                </c:pt>
                <c:pt idx="353">
                  <c:v>89.001881676602991</c:v>
                </c:pt>
                <c:pt idx="354">
                  <c:v>88.813372638872863</c:v>
                </c:pt>
                <c:pt idx="355">
                  <c:v>88.625272048139763</c:v>
                </c:pt>
                <c:pt idx="356">
                  <c:v>88.437579019411885</c:v>
                </c:pt>
                <c:pt idx="357">
                  <c:v>88.250292669614993</c:v>
                </c:pt>
                <c:pt idx="358">
                  <c:v>88.063412117588229</c:v>
                </c:pt>
                <c:pt idx="359">
                  <c:v>87.876936484079948</c:v>
                </c:pt>
                <c:pt idx="360">
                  <c:v>87.690864891743587</c:v>
                </c:pt>
                <c:pt idx="361">
                  <c:v>87.505196465133579</c:v>
                </c:pt>
                <c:pt idx="362">
                  <c:v>87.319930330701197</c:v>
                </c:pt>
                <c:pt idx="363">
                  <c:v>87.135065616790456</c:v>
                </c:pt>
                <c:pt idx="364">
                  <c:v>86.950601453633993</c:v>
                </c:pt>
                <c:pt idx="365">
                  <c:v>86.766536973349005</c:v>
                </c:pt>
                <c:pt idx="366">
                  <c:v>86.582871309933154</c:v>
                </c:pt>
                <c:pt idx="367">
                  <c:v>86.399603599260473</c:v>
                </c:pt>
                <c:pt idx="368">
                  <c:v>86.216732979077349</c:v>
                </c:pt>
                <c:pt idx="369">
                  <c:v>86.03425858899837</c:v>
                </c:pt>
                <c:pt idx="370">
                  <c:v>85.852179570502415</c:v>
                </c:pt>
                <c:pt idx="371">
                  <c:v>85.67049506692851</c:v>
                </c:pt>
                <c:pt idx="372">
                  <c:v>85.489204223471816</c:v>
                </c:pt>
                <c:pt idx="373">
                  <c:v>85.308306187179653</c:v>
                </c:pt>
                <c:pt idx="374">
                  <c:v>85.127800106947419</c:v>
                </c:pt>
                <c:pt idx="375">
                  <c:v>84.947685133514653</c:v>
                </c:pt>
                <c:pt idx="376">
                  <c:v>84.767960419460977</c:v>
                </c:pt>
                <c:pt idx="377">
                  <c:v>84.588625119202135</c:v>
                </c:pt>
                <c:pt idx="378">
                  <c:v>84.409678388986038</c:v>
                </c:pt>
                <c:pt idx="379">
                  <c:v>84.231119386888793</c:v>
                </c:pt>
                <c:pt idx="380">
                  <c:v>84.052947272810698</c:v>
                </c:pt>
                <c:pt idx="381">
                  <c:v>83.875161208472292</c:v>
                </c:pt>
                <c:pt idx="382">
                  <c:v>83.697760357410473</c:v>
                </c:pt>
                <c:pt idx="383">
                  <c:v>83.520743884974522</c:v>
                </c:pt>
                <c:pt idx="384">
                  <c:v>83.344110958322176</c:v>
                </c:pt>
                <c:pt idx="385">
                  <c:v>83.16786074641567</c:v>
                </c:pt>
                <c:pt idx="386">
                  <c:v>82.991992420017908</c:v>
                </c:pt>
                <c:pt idx="387">
                  <c:v>82.816505151688531</c:v>
                </c:pt>
                <c:pt idx="388">
                  <c:v>82.641398115779978</c:v>
                </c:pt>
                <c:pt idx="389">
                  <c:v>82.46667048843365</c:v>
                </c:pt>
                <c:pt idx="390">
                  <c:v>82.292321447576057</c:v>
                </c:pt>
                <c:pt idx="391">
                  <c:v>82.118350172914873</c:v>
                </c:pt>
                <c:pt idx="392">
                  <c:v>81.944755845935134</c:v>
                </c:pt>
                <c:pt idx="393">
                  <c:v>81.771537649895379</c:v>
                </c:pt>
                <c:pt idx="394">
                  <c:v>81.598694769823751</c:v>
                </c:pt>
                <c:pt idx="395">
                  <c:v>81.42622639251428</c:v>
                </c:pt>
                <c:pt idx="396">
                  <c:v>81.254131706522983</c:v>
                </c:pt>
                <c:pt idx="397">
                  <c:v>81.082409902164002</c:v>
                </c:pt>
                <c:pt idx="398">
                  <c:v>80.911060171505881</c:v>
                </c:pt>
                <c:pt idx="399">
                  <c:v>80.740081708367711</c:v>
                </c:pt>
                <c:pt idx="400">
                  <c:v>80.569473708315357</c:v>
                </c:pt>
                <c:pt idx="401">
                  <c:v>80.399235368657699</c:v>
                </c:pt>
                <c:pt idx="402">
                  <c:v>80.2293658884428</c:v>
                </c:pt>
                <c:pt idx="403">
                  <c:v>80.059864468454151</c:v>
                </c:pt>
                <c:pt idx="404">
                  <c:v>79.890730311206937</c:v>
                </c:pt>
                <c:pt idx="405">
                  <c:v>79.721962620944325</c:v>
                </c:pt>
                <c:pt idx="406">
                  <c:v>79.553560603633585</c:v>
                </c:pt>
                <c:pt idx="407">
                  <c:v>79.385523466962468</c:v>
                </c:pt>
                <c:pt idx="408">
                  <c:v>79.217850420335438</c:v>
                </c:pt>
                <c:pt idx="409">
                  <c:v>79.050540674870007</c:v>
                </c:pt>
                <c:pt idx="410">
                  <c:v>78.883593443392925</c:v>
                </c:pt>
                <c:pt idx="411">
                  <c:v>78.717007940436545</c:v>
                </c:pt>
                <c:pt idx="412">
                  <c:v>78.550783382235124</c:v>
                </c:pt>
                <c:pt idx="413">
                  <c:v>80.361226027714807</c:v>
                </c:pt>
                <c:pt idx="414">
                  <c:v>81.452746315789582</c:v>
                </c:pt>
                <c:pt idx="415">
                  <c:v>82.498026149208783</c:v>
                </c:pt>
                <c:pt idx="416">
                  <c:v>83.564396110573369</c:v>
                </c:pt>
                <c:pt idx="417">
                  <c:v>84.659454244655223</c:v>
                </c:pt>
                <c:pt idx="418">
                  <c:v>85.78506429261958</c:v>
                </c:pt>
                <c:pt idx="419">
                  <c:v>86.942610551899733</c:v>
                </c:pt>
                <c:pt idx="420">
                  <c:v>88.133504422783375</c:v>
                </c:pt>
                <c:pt idx="421">
                  <c:v>89.359237280081274</c:v>
                </c:pt>
                <c:pt idx="422">
                  <c:v>90.62139129822782</c:v>
                </c:pt>
                <c:pt idx="423">
                  <c:v>91.921646977711106</c:v>
                </c:pt>
                <c:pt idx="424">
                  <c:v>93.261791005025216</c:v>
                </c:pt>
                <c:pt idx="425">
                  <c:v>94.64372484571426</c:v>
                </c:pt>
                <c:pt idx="426">
                  <c:v>96.069474187728986</c:v>
                </c:pt>
                <c:pt idx="427">
                  <c:v>97.541199338548012</c:v>
                </c:pt>
                <c:pt idx="428">
                  <c:v>99.061206691264545</c:v>
                </c:pt>
                <c:pt idx="429">
                  <c:v>100.63196139085298</c:v>
                </c:pt>
                <c:pt idx="430">
                  <c:v>102.25610135063765</c:v>
                </c:pt>
                <c:pt idx="431">
                  <c:v>103.9364527909235</c:v>
                </c:pt>
                <c:pt idx="432">
                  <c:v>105.67604749737367</c:v>
                </c:pt>
                <c:pt idx="433">
                  <c:v>107.47814202674907</c:v>
                </c:pt>
                <c:pt idx="434">
                  <c:v>109.34623912291332</c:v>
                </c:pt>
                <c:pt idx="435">
                  <c:v>111.28411164760472</c:v>
                </c:pt>
                <c:pt idx="436">
                  <c:v>111.40913425483582</c:v>
                </c:pt>
                <c:pt idx="437">
                  <c:v>111.27695682358186</c:v>
                </c:pt>
                <c:pt idx="438">
                  <c:v>111.13452067438864</c:v>
                </c:pt>
                <c:pt idx="439">
                  <c:v>110.99178309188147</c:v>
                </c:pt>
                <c:pt idx="440">
                  <c:v>110.84914451719649</c:v>
                </c:pt>
                <c:pt idx="441">
                  <c:v>110.70662098063484</c:v>
                </c:pt>
                <c:pt idx="442">
                  <c:v>110.56421308986663</c:v>
                </c:pt>
                <c:pt idx="443">
                  <c:v>110.42192083539437</c:v>
                </c:pt>
                <c:pt idx="444">
                  <c:v>110.2797441830806</c:v>
                </c:pt>
                <c:pt idx="445">
                  <c:v>110.13768309780012</c:v>
                </c:pt>
                <c:pt idx="446">
                  <c:v>109.99573754438154</c:v>
                </c:pt>
                <c:pt idx="447">
                  <c:v>109.85390748764489</c:v>
                </c:pt>
                <c:pt idx="448">
                  <c:v>109.71219289240278</c:v>
                </c:pt>
                <c:pt idx="449">
                  <c:v>109.57059372346065</c:v>
                </c:pt>
                <c:pt idx="450">
                  <c:v>109.42910994561673</c:v>
                </c:pt>
                <c:pt idx="451">
                  <c:v>109.28774152366202</c:v>
                </c:pt>
                <c:pt idx="452">
                  <c:v>109.14648842238032</c:v>
                </c:pt>
                <c:pt idx="453">
                  <c:v>109.00535060654806</c:v>
                </c:pt>
                <c:pt idx="454">
                  <c:v>108.86432804093464</c:v>
                </c:pt>
                <c:pt idx="455">
                  <c:v>108.72342069030209</c:v>
                </c:pt>
                <c:pt idx="456">
                  <c:v>108.58262851940525</c:v>
                </c:pt>
                <c:pt idx="457">
                  <c:v>108.44195149299163</c:v>
                </c:pt>
                <c:pt idx="458">
                  <c:v>108.30138957580154</c:v>
                </c:pt>
                <c:pt idx="459">
                  <c:v>108.16094273256793</c:v>
                </c:pt>
                <c:pt idx="460">
                  <c:v>108.02061092801668</c:v>
                </c:pt>
                <c:pt idx="461">
                  <c:v>107.88039412686624</c:v>
                </c:pt>
                <c:pt idx="462">
                  <c:v>107.74029229382778</c:v>
                </c:pt>
                <c:pt idx="463">
                  <c:v>107.60030539360524</c:v>
                </c:pt>
                <c:pt idx="464">
                  <c:v>107.46043339089523</c:v>
                </c:pt>
                <c:pt idx="465">
                  <c:v>107.32067625038714</c:v>
                </c:pt>
                <c:pt idx="466">
                  <c:v>107.18103393676287</c:v>
                </c:pt>
                <c:pt idx="467">
                  <c:v>106.95313569924451</c:v>
                </c:pt>
                <c:pt idx="468">
                  <c:v>106.72573125423533</c:v>
                </c:pt>
                <c:pt idx="469">
                  <c:v>106.49881953182337</c:v>
                </c:pt>
                <c:pt idx="470">
                  <c:v>106.27239946441492</c:v>
                </c:pt>
                <c:pt idx="471">
                  <c:v>106.04646998672945</c:v>
                </c:pt>
                <c:pt idx="472">
                  <c:v>105.82103003579456</c:v>
                </c:pt>
                <c:pt idx="473">
                  <c:v>105.59607855094109</c:v>
                </c:pt>
                <c:pt idx="474">
                  <c:v>105.37161447379798</c:v>
                </c:pt>
                <c:pt idx="475">
                  <c:v>105.14763674828741</c:v>
                </c:pt>
                <c:pt idx="476">
                  <c:v>104.92414432061979</c:v>
                </c:pt>
                <c:pt idx="477">
                  <c:v>104.70113613928875</c:v>
                </c:pt>
                <c:pt idx="478">
                  <c:v>104.47861115506632</c:v>
                </c:pt>
                <c:pt idx="479">
                  <c:v>104.25656832099787</c:v>
                </c:pt>
                <c:pt idx="480">
                  <c:v>104.03500659239724</c:v>
                </c:pt>
                <c:pt idx="481">
                  <c:v>103.81392492684181</c:v>
                </c:pt>
                <c:pt idx="482">
                  <c:v>103.59332228416761</c:v>
                </c:pt>
                <c:pt idx="483">
                  <c:v>103.37319762646445</c:v>
                </c:pt>
                <c:pt idx="484">
                  <c:v>103.15354991807092</c:v>
                </c:pt>
                <c:pt idx="485">
                  <c:v>102.93437812556968</c:v>
                </c:pt>
                <c:pt idx="486">
                  <c:v>102.71568121778249</c:v>
                </c:pt>
                <c:pt idx="487">
                  <c:v>102.49745816576539</c:v>
                </c:pt>
                <c:pt idx="488">
                  <c:v>102.27970794280388</c:v>
                </c:pt>
                <c:pt idx="489">
                  <c:v>102.062429524408</c:v>
                </c:pt>
                <c:pt idx="490">
                  <c:v>101.84562188830768</c:v>
                </c:pt>
                <c:pt idx="491">
                  <c:v>101.62928401444773</c:v>
                </c:pt>
                <c:pt idx="492">
                  <c:v>101.41341488498321</c:v>
                </c:pt>
                <c:pt idx="493">
                  <c:v>101.1980134842745</c:v>
                </c:pt>
                <c:pt idx="494">
                  <c:v>100.98307879888263</c:v>
                </c:pt>
                <c:pt idx="495">
                  <c:v>100.7686098175645</c:v>
                </c:pt>
                <c:pt idx="496">
                  <c:v>100.55460553126802</c:v>
                </c:pt>
                <c:pt idx="497">
                  <c:v>100.34106493312753</c:v>
                </c:pt>
                <c:pt idx="498">
                  <c:v>100.12798701845887</c:v>
                </c:pt>
                <c:pt idx="499">
                  <c:v>99.915370784754842</c:v>
                </c:pt>
                <c:pt idx="500">
                  <c:v>99.703215231680332</c:v>
                </c:pt>
                <c:pt idx="501">
                  <c:v>99.491519361067731</c:v>
                </c:pt>
                <c:pt idx="502">
                  <c:v>99.280282176912166</c:v>
                </c:pt>
                <c:pt idx="503">
                  <c:v>99.069502685366814</c:v>
                </c:pt>
                <c:pt idx="504">
                  <c:v>98.859179894738247</c:v>
                </c:pt>
                <c:pt idx="505">
                  <c:v>98.649312815481764</c:v>
                </c:pt>
                <c:pt idx="506">
                  <c:v>98.439900460196768</c:v>
                </c:pt>
                <c:pt idx="507">
                  <c:v>98.230941843622034</c:v>
                </c:pt>
                <c:pt idx="508">
                  <c:v>98.02243598263118</c:v>
                </c:pt>
                <c:pt idx="509">
                  <c:v>97.814381896227943</c:v>
                </c:pt>
                <c:pt idx="510">
                  <c:v>97.606778605541635</c:v>
                </c:pt>
                <c:pt idx="511">
                  <c:v>97.399625133822468</c:v>
                </c:pt>
                <c:pt idx="512">
                  <c:v>97.192920506437062</c:v>
                </c:pt>
                <c:pt idx="513">
                  <c:v>96.986663750863769</c:v>
                </c:pt>
                <c:pt idx="514">
                  <c:v>96.780853896688086</c:v>
                </c:pt>
                <c:pt idx="515">
                  <c:v>96.575489975598217</c:v>
                </c:pt>
                <c:pt idx="516">
                  <c:v>96.370571021380357</c:v>
                </c:pt>
                <c:pt idx="517">
                  <c:v>96.166096069914261</c:v>
                </c:pt>
                <c:pt idx="518">
                  <c:v>95.962064159168634</c:v>
                </c:pt>
                <c:pt idx="519">
                  <c:v>95.758474329196659</c:v>
                </c:pt>
                <c:pt idx="520">
                  <c:v>95.555325622131448</c:v>
                </c:pt>
                <c:pt idx="521">
                  <c:v>95.352617082181567</c:v>
                </c:pt>
                <c:pt idx="522">
                  <c:v>95.150347755626484</c:v>
                </c:pt>
                <c:pt idx="523">
                  <c:v>94.948516690812141</c:v>
                </c:pt>
                <c:pt idx="524">
                  <c:v>94.747122938146461</c:v>
                </c:pt>
                <c:pt idx="525">
                  <c:v>94.546165550094827</c:v>
                </c:pt>
                <c:pt idx="526">
                  <c:v>94.345643581175693</c:v>
                </c:pt>
                <c:pt idx="527">
                  <c:v>94.145556087956138</c:v>
                </c:pt>
                <c:pt idx="528">
                  <c:v>93.945902129047354</c:v>
                </c:pt>
                <c:pt idx="529">
                  <c:v>93.74668076510028</c:v>
                </c:pt>
                <c:pt idx="530">
                  <c:v>93.547891058801184</c:v>
                </c:pt>
                <c:pt idx="531">
                  <c:v>93.349532074867184</c:v>
                </c:pt>
                <c:pt idx="532">
                  <c:v>93.151602880041949</c:v>
                </c:pt>
                <c:pt idx="533">
                  <c:v>92.954102543091238</c:v>
                </c:pt>
                <c:pt idx="534">
                  <c:v>92.757030134798541</c:v>
                </c:pt>
                <c:pt idx="535">
                  <c:v>92.560384727960667</c:v>
                </c:pt>
                <c:pt idx="536">
                  <c:v>92.364165397383488</c:v>
                </c:pt>
                <c:pt idx="537">
                  <c:v>92.168371219877457</c:v>
                </c:pt>
                <c:pt idx="538">
                  <c:v>91.973001274253363</c:v>
                </c:pt>
                <c:pt idx="539">
                  <c:v>91.778054641317937</c:v>
                </c:pt>
                <c:pt idx="540">
                  <c:v>91.583530403869545</c:v>
                </c:pt>
                <c:pt idx="541">
                  <c:v>91.389427646693875</c:v>
                </c:pt>
                <c:pt idx="542">
                  <c:v>91.195745456559635</c:v>
                </c:pt>
                <c:pt idx="543">
                  <c:v>91.002482922214256</c:v>
                </c:pt>
                <c:pt idx="544">
                  <c:v>90.809639134379609</c:v>
                </c:pt>
                <c:pt idx="545">
                  <c:v>90.617213185747701</c:v>
                </c:pt>
                <c:pt idx="546">
                  <c:v>90.425204170976428</c:v>
                </c:pt>
                <c:pt idx="547">
                  <c:v>90.233611186685337</c:v>
                </c:pt>
                <c:pt idx="548">
                  <c:v>90.042433331451321</c:v>
                </c:pt>
                <c:pt idx="549">
                  <c:v>89.85166970580444</c:v>
                </c:pt>
                <c:pt idx="550">
                  <c:v>89.661319412223605</c:v>
                </c:pt>
                <c:pt idx="551">
                  <c:v>89.471381555132467</c:v>
                </c:pt>
                <c:pt idx="552">
                  <c:v>89.281855240895098</c:v>
                </c:pt>
                <c:pt idx="553">
                  <c:v>89.092739577811855</c:v>
                </c:pt>
                <c:pt idx="554">
                  <c:v>88.904033676115148</c:v>
                </c:pt>
                <c:pt idx="555">
                  <c:v>88.715736647965272</c:v>
                </c:pt>
                <c:pt idx="556">
                  <c:v>88.527847607446247</c:v>
                </c:pt>
                <c:pt idx="557">
                  <c:v>88.34036567056161</c:v>
                </c:pt>
                <c:pt idx="558">
                  <c:v>88.15328995523025</c:v>
                </c:pt>
                <c:pt idx="559">
                  <c:v>87.966619581282316</c:v>
                </c:pt>
                <c:pt idx="560">
                  <c:v>87.780353670455028</c:v>
                </c:pt>
                <c:pt idx="561">
                  <c:v>87.594491346388594</c:v>
                </c:pt>
                <c:pt idx="562">
                  <c:v>87.40903173462199</c:v>
                </c:pt>
                <c:pt idx="563">
                  <c:v>87.223973962588929</c:v>
                </c:pt>
                <c:pt idx="564">
                  <c:v>87.039317159613773</c:v>
                </c:pt>
                <c:pt idx="565">
                  <c:v>86.855060456907339</c:v>
                </c:pt>
                <c:pt idx="566">
                  <c:v>86.671202987562921</c:v>
                </c:pt>
                <c:pt idx="567">
                  <c:v>86.48774388655211</c:v>
                </c:pt>
                <c:pt idx="568">
                  <c:v>86.304682290720848</c:v>
                </c:pt>
                <c:pt idx="569">
                  <c:v>86.122017338785184</c:v>
                </c:pt>
                <c:pt idx="570">
                  <c:v>85.939748171327452</c:v>
                </c:pt>
                <c:pt idx="571">
                  <c:v>85.757873930792016</c:v>
                </c:pt>
                <c:pt idx="572">
                  <c:v>85.576393761481384</c:v>
                </c:pt>
                <c:pt idx="573">
                  <c:v>85.395306809552068</c:v>
                </c:pt>
                <c:pt idx="574">
                  <c:v>85.214612223010661</c:v>
                </c:pt>
                <c:pt idx="575">
                  <c:v>85.034309151709806</c:v>
                </c:pt>
                <c:pt idx="576">
                  <c:v>84.85439674734414</c:v>
                </c:pt>
                <c:pt idx="577">
                  <c:v>84.674874163446361</c:v>
                </c:pt>
                <c:pt idx="578">
                  <c:v>84.49574055538325</c:v>
                </c:pt>
                <c:pt idx="579">
                  <c:v>84.316995080351631</c:v>
                </c:pt>
                <c:pt idx="580">
                  <c:v>84.138636897374482</c:v>
                </c:pt>
                <c:pt idx="581">
                  <c:v>83.960665167296924</c:v>
                </c:pt>
                <c:pt idx="582">
                  <c:v>83.783079052782313</c:v>
                </c:pt>
                <c:pt idx="583">
                  <c:v>83.605877718308264</c:v>
                </c:pt>
                <c:pt idx="584">
                  <c:v>83.42906033016277</c:v>
                </c:pt>
                <c:pt idx="585">
                  <c:v>83.252626056440207</c:v>
                </c:pt>
                <c:pt idx="586">
                  <c:v>83.076574067037498</c:v>
                </c:pt>
                <c:pt idx="587">
                  <c:v>82.900903533650137</c:v>
                </c:pt>
                <c:pt idx="588">
                  <c:v>82.725613629768361</c:v>
                </c:pt>
                <c:pt idx="589">
                  <c:v>82.550703530673189</c:v>
                </c:pt>
                <c:pt idx="590">
                  <c:v>82.376172413432585</c:v>
                </c:pt>
                <c:pt idx="591">
                  <c:v>82.202019456897602</c:v>
                </c:pt>
                <c:pt idx="592">
                  <c:v>82.028243841698483</c:v>
                </c:pt>
                <c:pt idx="593">
                  <c:v>81.854844750240829</c:v>
                </c:pt>
                <c:pt idx="594">
                  <c:v>81.681821366701712</c:v>
                </c:pt>
                <c:pt idx="595">
                  <c:v>81.50917287702589</c:v>
                </c:pt>
                <c:pt idx="596">
                  <c:v>81.336898468921945</c:v>
                </c:pt>
                <c:pt idx="597">
                  <c:v>81.164997331858487</c:v>
                </c:pt>
                <c:pt idx="598">
                  <c:v>80.993468657060291</c:v>
                </c:pt>
                <c:pt idx="599">
                  <c:v>80.822311637504569</c:v>
                </c:pt>
                <c:pt idx="600">
                  <c:v>80.651525467917097</c:v>
                </c:pt>
                <c:pt idx="601">
                  <c:v>80.481109344768441</c:v>
                </c:pt>
                <c:pt idx="602">
                  <c:v>80.311062466270243</c:v>
                </c:pt>
                <c:pt idx="603">
                  <c:v>80.141384032371377</c:v>
                </c:pt>
                <c:pt idx="604">
                  <c:v>79.972073244754199</c:v>
                </c:pt>
                <c:pt idx="605">
                  <c:v>79.803129306830783</c:v>
                </c:pt>
                <c:pt idx="606">
                  <c:v>79.634551423739239</c:v>
                </c:pt>
                <c:pt idx="607">
                  <c:v>79.466338802339862</c:v>
                </c:pt>
                <c:pt idx="608">
                  <c:v>79.298490651211523</c:v>
                </c:pt>
                <c:pt idx="609">
                  <c:v>79.13100618064783</c:v>
                </c:pt>
                <c:pt idx="610">
                  <c:v>78.963884602653494</c:v>
                </c:pt>
                <c:pt idx="611">
                  <c:v>78.7971251309406</c:v>
                </c:pt>
                <c:pt idx="612">
                  <c:v>78.630726980924877</c:v>
                </c:pt>
                <c:pt idx="613">
                  <c:v>80.411323907341966</c:v>
                </c:pt>
                <c:pt idx="614">
                  <c:v>81.500443406565196</c:v>
                </c:pt>
                <c:pt idx="615">
                  <c:v>82.546036986946092</c:v>
                </c:pt>
                <c:pt idx="616">
                  <c:v>83.612997897758575</c:v>
                </c:pt>
                <c:pt idx="617">
                  <c:v>84.70868876058988</c:v>
                </c:pt>
                <c:pt idx="618">
                  <c:v>85.834951600042757</c:v>
                </c:pt>
                <c:pt idx="619">
                  <c:v>86.993169391672822</c:v>
                </c:pt>
                <c:pt idx="620">
                  <c:v>88.184754160583552</c:v>
                </c:pt>
                <c:pt idx="621">
                  <c:v>89.411198129480141</c:v>
                </c:pt>
                <c:pt idx="622">
                  <c:v>90.674084389186703</c:v>
                </c:pt>
                <c:pt idx="623">
                  <c:v>91.975094415008414</c:v>
                </c:pt>
                <c:pt idx="624">
                  <c:v>93.31601592997923</c:v>
                </c:pt>
                <c:pt idx="625">
                  <c:v>94.698751502781832</c:v>
                </c:pt>
                <c:pt idx="626">
                  <c:v>96.125327996574654</c:v>
                </c:pt>
                <c:pt idx="627">
                  <c:v>97.597906972143264</c:v>
                </c:pt>
                <c:pt idx="628">
                  <c:v>99.118796160640983</c:v>
                </c:pt>
                <c:pt idx="629">
                  <c:v>100.69046213720084</c:v>
                </c:pt>
                <c:pt idx="630">
                  <c:v>102.31554434553918</c:v>
                </c:pt>
                <c:pt idx="631">
                  <c:v>103.99687064559927</c:v>
                </c:pt>
                <c:pt idx="632">
                  <c:v>105.7374745819414</c:v>
                </c:pt>
                <c:pt idx="633">
                  <c:v>107.54061460062573</c:v>
                </c:pt>
                <c:pt idx="634">
                  <c:v>109.4097954776405</c:v>
                </c:pt>
                <c:pt idx="635">
                  <c:v>111.34879226355882</c:v>
                </c:pt>
                <c:pt idx="636">
                  <c:v>111.47388542143575</c:v>
                </c:pt>
                <c:pt idx="637">
                  <c:v>111.34162905050519</c:v>
                </c:pt>
                <c:pt idx="638">
                  <c:v>111.19910800068698</c:v>
                </c:pt>
                <c:pt idx="639">
                  <c:v>111.05628534406517</c:v>
                </c:pt>
                <c:pt idx="640">
                  <c:v>110.91356175452322</c:v>
                </c:pt>
                <c:pt idx="641">
                  <c:v>110.77095327167903</c:v>
                </c:pt>
                <c:pt idx="642">
                  <c:v>110.62846050355546</c:v>
                </c:pt>
                <c:pt idx="643">
                  <c:v>110.48608344064887</c:v>
                </c:pt>
                <c:pt idx="644">
                  <c:v>110.34382204880148</c:v>
                </c:pt>
                <c:pt idx="645">
                  <c:v>110.20167629286718</c:v>
                </c:pt>
                <c:pt idx="646">
                  <c:v>110.05964613765357</c:v>
                </c:pt>
                <c:pt idx="647">
                  <c:v>109.91773154795976</c:v>
                </c:pt>
                <c:pt idx="648">
                  <c:v>109.77593248857737</c:v>
                </c:pt>
                <c:pt idx="649">
                  <c:v>109.63424892429084</c:v>
                </c:pt>
                <c:pt idx="650">
                  <c:v>109.49268081987745</c:v>
                </c:pt>
                <c:pt idx="651">
                  <c:v>109.35122814010722</c:v>
                </c:pt>
                <c:pt idx="652">
                  <c:v>109.20989084974295</c:v>
                </c:pt>
                <c:pt idx="653">
                  <c:v>109.06866891354007</c:v>
                </c:pt>
                <c:pt idx="654">
                  <c:v>108.92756229624695</c:v>
                </c:pt>
                <c:pt idx="655">
                  <c:v>108.78657096260471</c:v>
                </c:pt>
                <c:pt idx="656">
                  <c:v>108.64569487734708</c:v>
                </c:pt>
                <c:pt idx="657">
                  <c:v>108.50493400520062</c:v>
                </c:pt>
                <c:pt idx="658">
                  <c:v>108.36428831088459</c:v>
                </c:pt>
                <c:pt idx="659">
                  <c:v>108.22375775911095</c:v>
                </c:pt>
                <c:pt idx="660">
                  <c:v>108.08334231458456</c:v>
                </c:pt>
                <c:pt idx="661">
                  <c:v>107.94304194200278</c:v>
                </c:pt>
                <c:pt idx="662">
                  <c:v>107.80285660605583</c:v>
                </c:pt>
                <c:pt idx="663">
                  <c:v>107.66278627142654</c:v>
                </c:pt>
                <c:pt idx="664">
                  <c:v>107.52283090279053</c:v>
                </c:pt>
                <c:pt idx="665">
                  <c:v>107.38299046481612</c:v>
                </c:pt>
                <c:pt idx="666">
                  <c:v>107.2432649221642</c:v>
                </c:pt>
                <c:pt idx="667">
                  <c:v>107.01523184729578</c:v>
                </c:pt>
                <c:pt idx="668">
                  <c:v>106.78769285709181</c:v>
                </c:pt>
                <c:pt idx="669">
                  <c:v>106.56064688100733</c:v>
                </c:pt>
                <c:pt idx="670">
                  <c:v>106.33409285081699</c:v>
                </c:pt>
                <c:pt idx="671">
                  <c:v>106.10802970060996</c:v>
                </c:pt>
                <c:pt idx="672">
                  <c:v>105.88245636678496</c:v>
                </c:pt>
                <c:pt idx="673">
                  <c:v>105.6573717880452</c:v>
                </c:pt>
                <c:pt idx="674">
                  <c:v>105.43277490539347</c:v>
                </c:pt>
                <c:pt idx="675">
                  <c:v>105.20866466212713</c:v>
                </c:pt>
                <c:pt idx="676">
                  <c:v>104.98504000383309</c:v>
                </c:pt>
                <c:pt idx="677">
                  <c:v>104.76189987838291</c:v>
                </c:pt>
                <c:pt idx="678">
                  <c:v>104.53924323592776</c:v>
                </c:pt>
                <c:pt idx="679">
                  <c:v>104.31706902889357</c:v>
                </c:pt>
                <c:pt idx="680">
                  <c:v>104.09537621197613</c:v>
                </c:pt>
                <c:pt idx="681">
                  <c:v>103.87416374213606</c:v>
                </c:pt>
                <c:pt idx="682">
                  <c:v>103.65343057859397</c:v>
                </c:pt>
                <c:pt idx="683">
                  <c:v>103.43317568282554</c:v>
                </c:pt>
                <c:pt idx="684">
                  <c:v>103.21339801855666</c:v>
                </c:pt>
                <c:pt idx="685">
                  <c:v>102.99409655175856</c:v>
                </c:pt>
                <c:pt idx="686">
                  <c:v>102.77527025064288</c:v>
                </c:pt>
                <c:pt idx="687">
                  <c:v>102.55691808565687</c:v>
                </c:pt>
                <c:pt idx="688">
                  <c:v>102.33903902947857</c:v>
                </c:pt>
                <c:pt idx="689">
                  <c:v>102.12163205701191</c:v>
                </c:pt>
                <c:pt idx="690">
                  <c:v>101.90469614538193</c:v>
                </c:pt>
                <c:pt idx="691">
                  <c:v>101.68823027392997</c:v>
                </c:pt>
                <c:pt idx="692">
                  <c:v>101.47223342420882</c:v>
                </c:pt>
                <c:pt idx="693">
                  <c:v>101.25670457997801</c:v>
                </c:pt>
                <c:pt idx="694">
                  <c:v>101.04164272719893</c:v>
                </c:pt>
                <c:pt idx="695">
                  <c:v>100.82704685403019</c:v>
                </c:pt>
                <c:pt idx="696">
                  <c:v>100.6129159508227</c:v>
                </c:pt>
                <c:pt idx="697">
                  <c:v>100.39924901011501</c:v>
                </c:pt>
                <c:pt idx="698">
                  <c:v>100.18604502662863</c:v>
                </c:pt>
                <c:pt idx="699">
                  <c:v>99.973302997263147</c:v>
                </c:pt>
                <c:pt idx="700">
                  <c:v>99.761021921091626</c:v>
                </c:pt>
                <c:pt idx="701">
                  <c:v>99.549200799355901</c:v>
                </c:pt>
                <c:pt idx="702">
                  <c:v>99.337838635461765</c:v>
                </c:pt>
                <c:pt idx="703">
                  <c:v>99.126934434974388</c:v>
                </c:pt>
                <c:pt idx="704">
                  <c:v>98.916487205613635</c:v>
                </c:pt>
                <c:pt idx="705">
                  <c:v>98.706495957249317</c:v>
                </c:pt>
                <c:pt idx="706">
                  <c:v>98.496959701896628</c:v>
                </c:pt>
                <c:pt idx="707">
                  <c:v>98.287877453711417</c:v>
                </c:pt>
                <c:pt idx="708">
                  <c:v>98.079248228985634</c:v>
                </c:pt>
                <c:pt idx="709">
                  <c:v>97.871071046142589</c:v>
                </c:pt>
                <c:pt idx="710">
                  <c:v>97.663344925732446</c:v>
                </c:pt>
                <c:pt idx="711">
                  <c:v>97.456068890427517</c:v>
                </c:pt>
                <c:pt idx="712">
                  <c:v>97.24924196501776</c:v>
                </c:pt>
                <c:pt idx="713">
                  <c:v>97.042863176406144</c:v>
                </c:pt>
                <c:pt idx="714">
                  <c:v>96.836931553604032</c:v>
                </c:pt>
                <c:pt idx="715">
                  <c:v>96.63144612772669</c:v>
                </c:pt>
                <c:pt idx="716">
                  <c:v>96.42640593198864</c:v>
                </c:pt>
                <c:pt idx="717">
                  <c:v>96.221810001699225</c:v>
                </c:pt>
                <c:pt idx="718">
                  <c:v>96.017657374257979</c:v>
                </c:pt>
                <c:pt idx="719">
                  <c:v>95.813947089150119</c:v>
                </c:pt>
                <c:pt idx="720">
                  <c:v>95.610678187942014</c:v>
                </c:pt>
                <c:pt idx="721">
                  <c:v>95.407849714276736</c:v>
                </c:pt>
                <c:pt idx="722">
                  <c:v>95.205460713869471</c:v>
                </c:pt>
                <c:pt idx="723">
                  <c:v>95.003510234503125</c:v>
                </c:pt>
                <c:pt idx="724">
                  <c:v>94.801997326023752</c:v>
                </c:pt>
                <c:pt idx="725">
                  <c:v>94.600921040336175</c:v>
                </c:pt>
                <c:pt idx="726">
                  <c:v>94.400280431399423</c:v>
                </c:pt>
                <c:pt idx="727">
                  <c:v>94.200074555222372</c:v>
                </c:pt>
                <c:pt idx="728">
                  <c:v>94.000302469859236</c:v>
                </c:pt>
                <c:pt idx="729">
                  <c:v>93.80096323540522</c:v>
                </c:pt>
                <c:pt idx="730">
                  <c:v>93.60205591399199</c:v>
                </c:pt>
                <c:pt idx="731">
                  <c:v>93.403579569783304</c:v>
                </c:pt>
                <c:pt idx="732">
                  <c:v>93.205533268970683</c:v>
                </c:pt>
                <c:pt idx="733">
                  <c:v>93.00791607976889</c:v>
                </c:pt>
                <c:pt idx="734">
                  <c:v>92.810727072411666</c:v>
                </c:pt>
                <c:pt idx="735">
                  <c:v>92.613965319147226</c:v>
                </c:pt>
                <c:pt idx="736">
                  <c:v>92.41762989423404</c:v>
                </c:pt>
                <c:pt idx="737">
                  <c:v>92.221719873936365</c:v>
                </c:pt>
                <c:pt idx="738">
                  <c:v>92.02623433651992</c:v>
                </c:pt>
                <c:pt idx="739">
                  <c:v>91.831172362247599</c:v>
                </c:pt>
                <c:pt idx="740">
                  <c:v>91.636533033375116</c:v>
                </c:pt>
                <c:pt idx="741">
                  <c:v>91.442315434146693</c:v>
                </c:pt>
                <c:pt idx="742">
                  <c:v>91.2485186507907</c:v>
                </c:pt>
                <c:pt idx="743">
                  <c:v>91.055141771515409</c:v>
                </c:pt>
                <c:pt idx="744">
                  <c:v>90.86218388650471</c:v>
                </c:pt>
                <c:pt idx="745">
                  <c:v>90.669644087913795</c:v>
                </c:pt>
                <c:pt idx="746">
                  <c:v>90.477521469864939</c:v>
                </c:pt>
                <c:pt idx="747">
                  <c:v>90.285815128443161</c:v>
                </c:pt>
                <c:pt idx="748">
                  <c:v>90.094524161692064</c:v>
                </c:pt>
                <c:pt idx="749">
                  <c:v>89.903647669609498</c:v>
                </c:pt>
                <c:pt idx="750">
                  <c:v>89.713184754143356</c:v>
                </c:pt>
                <c:pt idx="751">
                  <c:v>89.523134519187408</c:v>
                </c:pt>
                <c:pt idx="752">
                  <c:v>89.333496070577013</c:v>
                </c:pt>
                <c:pt idx="753">
                  <c:v>89.144268516084949</c:v>
                </c:pt>
                <c:pt idx="754">
                  <c:v>88.955450965417185</c:v>
                </c:pt>
                <c:pt idx="755">
                  <c:v>88.767042530208727</c:v>
                </c:pt>
                <c:pt idx="756">
                  <c:v>88.579042324019426</c:v>
                </c:pt>
                <c:pt idx="757">
                  <c:v>88.391449462329788</c:v>
                </c:pt>
                <c:pt idx="758">
                  <c:v>88.204263062536853</c:v>
                </c:pt>
                <c:pt idx="759">
                  <c:v>88.017482243949999</c:v>
                </c:pt>
                <c:pt idx="760">
                  <c:v>87.831106127786796</c:v>
                </c:pt>
                <c:pt idx="761">
                  <c:v>87.645133837168956</c:v>
                </c:pt>
                <c:pt idx="762">
                  <c:v>87.45956449711808</c:v>
                </c:pt>
                <c:pt idx="763">
                  <c:v>87.274397234551628</c:v>
                </c:pt>
                <c:pt idx="764">
                  <c:v>87.089631178278793</c:v>
                </c:pt>
                <c:pt idx="765">
                  <c:v>86.905265458996396</c:v>
                </c:pt>
                <c:pt idx="766">
                  <c:v>86.721299209284808</c:v>
                </c:pt>
                <c:pt idx="767">
                  <c:v>86.537731563603828</c:v>
                </c:pt>
                <c:pt idx="768">
                  <c:v>86.354561658288688</c:v>
                </c:pt>
                <c:pt idx="769">
                  <c:v>86.171788631545894</c:v>
                </c:pt>
                <c:pt idx="770">
                  <c:v>85.989411623449257</c:v>
                </c:pt>
                <c:pt idx="771">
                  <c:v>85.807429775935802</c:v>
                </c:pt>
                <c:pt idx="772">
                  <c:v>85.625842232801716</c:v>
                </c:pt>
                <c:pt idx="773">
                  <c:v>85.444648139698373</c:v>
                </c:pt>
                <c:pt idx="774">
                  <c:v>85.263846644128265</c:v>
                </c:pt>
                <c:pt idx="775">
                  <c:v>85.083436895441011</c:v>
                </c:pt>
                <c:pt idx="776">
                  <c:v>84.90341804482938</c:v>
                </c:pt>
                <c:pt idx="777">
                  <c:v>84.72378924532525</c:v>
                </c:pt>
                <c:pt idx="778">
                  <c:v>84.544549651795634</c:v>
                </c:pt>
                <c:pt idx="779">
                  <c:v>84.365698420938742</c:v>
                </c:pt>
                <c:pt idx="780">
                  <c:v>84.18723471127997</c:v>
                </c:pt>
                <c:pt idx="781">
                  <c:v>84.009157683167956</c:v>
                </c:pt>
                <c:pt idx="782">
                  <c:v>83.831466498770624</c:v>
                </c:pt>
                <c:pt idx="783">
                  <c:v>83.654160322071277</c:v>
                </c:pt>
                <c:pt idx="784">
                  <c:v>83.477238318864607</c:v>
                </c:pt>
                <c:pt idx="785">
                  <c:v>83.300699656752784</c:v>
                </c:pt>
                <c:pt idx="786">
                  <c:v>83.124543505141617</c:v>
                </c:pt>
                <c:pt idx="787">
                  <c:v>82.948769035236523</c:v>
                </c:pt>
                <c:pt idx="788">
                  <c:v>82.773375420038732</c:v>
                </c:pt>
                <c:pt idx="789">
                  <c:v>82.598361834341318</c:v>
                </c:pt>
                <c:pt idx="790">
                  <c:v>82.423727454725352</c:v>
                </c:pt>
                <c:pt idx="791">
                  <c:v>82.249471459556034</c:v>
                </c:pt>
                <c:pt idx="792">
                  <c:v>82.075593028978815</c:v>
                </c:pt>
                <c:pt idx="793">
                  <c:v>81.902091344915576</c:v>
                </c:pt>
                <c:pt idx="794">
                  <c:v>81.7289655910607</c:v>
                </c:pt>
                <c:pt idx="795">
                  <c:v>81.556214952877312</c:v>
                </c:pt>
                <c:pt idx="796">
                  <c:v>81.383838617593398</c:v>
                </c:pt>
                <c:pt idx="797">
                  <c:v>81.211835774197993</c:v>
                </c:pt>
                <c:pt idx="798">
                  <c:v>81.040205613437379</c:v>
                </c:pt>
                <c:pt idx="799">
                  <c:v>80.868947327811284</c:v>
                </c:pt>
                <c:pt idx="800">
                  <c:v>80.698060111569021</c:v>
                </c:pt>
                <c:pt idx="801">
                  <c:v>80.527543160705775</c:v>
                </c:pt>
                <c:pt idx="802">
                  <c:v>80.357395672958788</c:v>
                </c:pt>
                <c:pt idx="803">
                  <c:v>80.187616847803568</c:v>
                </c:pt>
                <c:pt idx="804">
                  <c:v>80.018205886450133</c:v>
                </c:pt>
                <c:pt idx="805">
                  <c:v>79.849161991839267</c:v>
                </c:pt>
                <c:pt idx="806">
                  <c:v>79.680484368638787</c:v>
                </c:pt>
                <c:pt idx="807">
                  <c:v>79.512172223239745</c:v>
                </c:pt>
                <c:pt idx="808">
                  <c:v>79.344224763752734</c:v>
                </c:pt>
                <c:pt idx="809">
                  <c:v>79.176641200004156</c:v>
                </c:pt>
                <c:pt idx="810">
                  <c:v>79.009420743532488</c:v>
                </c:pt>
                <c:pt idx="811">
                  <c:v>78.842562607584597</c:v>
                </c:pt>
                <c:pt idx="812">
                  <c:v>78.676066007112013</c:v>
                </c:pt>
                <c:pt idx="813">
                  <c:v>80.43973630199973</c:v>
                </c:pt>
                <c:pt idx="814">
                  <c:v>81.527494223430693</c:v>
                </c:pt>
                <c:pt idx="815">
                  <c:v>82.573265741531955</c:v>
                </c:pt>
                <c:pt idx="816">
                  <c:v>83.640561802036629</c:v>
                </c:pt>
                <c:pt idx="817">
                  <c:v>84.73661150917566</c:v>
                </c:pt>
                <c:pt idx="818">
                  <c:v>85.863244571271551</c:v>
                </c:pt>
                <c:pt idx="819">
                  <c:v>87.021843214192899</c:v>
                </c:pt>
                <c:pt idx="820">
                  <c:v>88.21381981740015</c:v>
                </c:pt>
                <c:pt idx="821">
                  <c:v>89.440667084471059</c:v>
                </c:pt>
                <c:pt idx="822">
                  <c:v>90.703968625948832</c:v>
                </c:pt>
                <c:pt idx="823">
                  <c:v>92.005406469994341</c:v>
                </c:pt>
                <c:pt idx="824">
                  <c:v>93.346768927502197</c:v>
                </c:pt>
                <c:pt idx="825">
                  <c:v>94.729959192786609</c:v>
                </c:pt>
                <c:pt idx="826">
                  <c:v>96.157004795510488</c:v>
                </c:pt>
                <c:pt idx="827">
                  <c:v>97.630068007257364</c:v>
                </c:pt>
                <c:pt idx="828">
                  <c:v>99.151457318043796</c:v>
                </c:pt>
                <c:pt idx="829">
                  <c:v>100.72364011410116</c:v>
                </c:pt>
                <c:pt idx="830">
                  <c:v>102.34925670708745</c:v>
                </c:pt>
                <c:pt idx="831">
                  <c:v>104.03113588684737</c:v>
                </c:pt>
                <c:pt idx="832">
                  <c:v>105.77231219547744</c:v>
                </c:pt>
                <c:pt idx="833">
                  <c:v>107.57604515053126</c:v>
                </c:pt>
                <c:pt idx="834">
                  <c:v>109.44584068049082</c:v>
                </c:pt>
                <c:pt idx="835">
                  <c:v>111.38547507730054</c:v>
                </c:pt>
                <c:pt idx="836">
                  <c:v>111.51060824710608</c:v>
                </c:pt>
                <c:pt idx="837">
                  <c:v>111.37830710651134</c:v>
                </c:pt>
                <c:pt idx="838">
                  <c:v>111.23573790635062</c:v>
                </c:pt>
                <c:pt idx="839">
                  <c:v>111.09286700099376</c:v>
                </c:pt>
                <c:pt idx="840">
                  <c:v>110.95009519632403</c:v>
                </c:pt>
                <c:pt idx="841">
                  <c:v>110.8074385372432</c:v>
                </c:pt>
                <c:pt idx="842">
                  <c:v>110.66489763197413</c:v>
                </c:pt>
                <c:pt idx="843">
                  <c:v>110.52247247100982</c:v>
                </c:pt>
                <c:pt idx="844">
                  <c:v>110.3801630201809</c:v>
                </c:pt>
                <c:pt idx="845">
                  <c:v>110.23796924432938</c:v>
                </c:pt>
                <c:pt idx="846">
                  <c:v>110.095891108251</c:v>
                </c:pt>
                <c:pt idx="847">
                  <c:v>109.95392857673295</c:v>
                </c:pt>
                <c:pt idx="848">
                  <c:v>109.81208161455494</c:v>
                </c:pt>
                <c:pt idx="849">
                  <c:v>109.67035018648957</c:v>
                </c:pt>
                <c:pt idx="850">
                  <c:v>109.52873425730218</c:v>
                </c:pt>
                <c:pt idx="851">
                  <c:v>109.38723379175089</c:v>
                </c:pt>
                <c:pt idx="852">
                  <c:v>109.24584875458656</c:v>
                </c:pt>
                <c:pt idx="853">
                  <c:v>109.10457911055281</c:v>
                </c:pt>
                <c:pt idx="854">
                  <c:v>108.96342482438602</c:v>
                </c:pt>
                <c:pt idx="855">
                  <c:v>108.8223858608154</c:v>
                </c:pt>
                <c:pt idx="856">
                  <c:v>108.6814621845628</c:v>
                </c:pt>
                <c:pt idx="857">
                  <c:v>108.54065376034288</c:v>
                </c:pt>
                <c:pt idx="858">
                  <c:v>108.39996055286296</c:v>
                </c:pt>
                <c:pt idx="859">
                  <c:v>108.25938252682309</c:v>
                </c:pt>
                <c:pt idx="860">
                  <c:v>108.11891964691615</c:v>
                </c:pt>
                <c:pt idx="861">
                  <c:v>107.97857187782766</c:v>
                </c:pt>
                <c:pt idx="862">
                  <c:v>107.83833918423583</c:v>
                </c:pt>
                <c:pt idx="863">
                  <c:v>107.69822153081164</c:v>
                </c:pt>
                <c:pt idx="864">
                  <c:v>107.55821888221877</c:v>
                </c:pt>
                <c:pt idx="865">
                  <c:v>107.41833120311351</c:v>
                </c:pt>
                <c:pt idx="866">
                  <c:v>107.27855845814489</c:v>
                </c:pt>
                <c:pt idx="867">
                  <c:v>107.0504489119361</c:v>
                </c:pt>
                <c:pt idx="868">
                  <c:v>106.82283361608404</c:v>
                </c:pt>
                <c:pt idx="869">
                  <c:v>106.59571149968473</c:v>
                </c:pt>
                <c:pt idx="870">
                  <c:v>106.36908149415456</c:v>
                </c:pt>
                <c:pt idx="871">
                  <c:v>106.14294253322528</c:v>
                </c:pt>
                <c:pt idx="872">
                  <c:v>105.9172935529389</c:v>
                </c:pt>
                <c:pt idx="873">
                  <c:v>105.69213349164275</c:v>
                </c:pt>
                <c:pt idx="874">
                  <c:v>105.4674612899845</c:v>
                </c:pt>
                <c:pt idx="875">
                  <c:v>105.2432758909071</c:v>
                </c:pt>
                <c:pt idx="876">
                  <c:v>105.01957623964387</c:v>
                </c:pt>
                <c:pt idx="877">
                  <c:v>104.79636128371351</c:v>
                </c:pt>
                <c:pt idx="878">
                  <c:v>104.57362997291519</c:v>
                </c:pt>
                <c:pt idx="879">
                  <c:v>104.35138125932352</c:v>
                </c:pt>
                <c:pt idx="880">
                  <c:v>104.12961409728369</c:v>
                </c:pt>
                <c:pt idx="881">
                  <c:v>103.90832744340658</c:v>
                </c:pt>
                <c:pt idx="882">
                  <c:v>103.68752025656376</c:v>
                </c:pt>
                <c:pt idx="883">
                  <c:v>103.46719149788262</c:v>
                </c:pt>
                <c:pt idx="884">
                  <c:v>103.24734013074158</c:v>
                </c:pt>
                <c:pt idx="885">
                  <c:v>103.02796512076506</c:v>
                </c:pt>
                <c:pt idx="886">
                  <c:v>102.80906543581871</c:v>
                </c:pt>
                <c:pt idx="887">
                  <c:v>102.59064004600451</c:v>
                </c:pt>
                <c:pt idx="888">
                  <c:v>102.37268792365599</c:v>
                </c:pt>
                <c:pt idx="889">
                  <c:v>102.15520804333332</c:v>
                </c:pt>
                <c:pt idx="890">
                  <c:v>101.93819938181851</c:v>
                </c:pt>
                <c:pt idx="891">
                  <c:v>101.7216609181106</c:v>
                </c:pt>
                <c:pt idx="892">
                  <c:v>101.50559163342088</c:v>
                </c:pt>
                <c:pt idx="893">
                  <c:v>101.28999051116806</c:v>
                </c:pt>
                <c:pt idx="894">
                  <c:v>101.07485653697348</c:v>
                </c:pt>
                <c:pt idx="895">
                  <c:v>100.86018869865642</c:v>
                </c:pt>
                <c:pt idx="896">
                  <c:v>100.64598598622916</c:v>
                </c:pt>
                <c:pt idx="897">
                  <c:v>100.43224739189249</c:v>
                </c:pt>
                <c:pt idx="898">
                  <c:v>100.2189719100307</c:v>
                </c:pt>
                <c:pt idx="899">
                  <c:v>100.00615853720707</c:v>
                </c:pt>
                <c:pt idx="900">
                  <c:v>99.793806272158946</c:v>
                </c:pt>
                <c:pt idx="901">
                  <c:v>99.581914115793225</c:v>
                </c:pt>
                <c:pt idx="902">
                  <c:v>99.37048107118153</c:v>
                </c:pt>
                <c:pt idx="903">
                  <c:v>99.159506143555532</c:v>
                </c:pt>
                <c:pt idx="904">
                  <c:v>98.948988340302321</c:v>
                </c:pt>
                <c:pt idx="905">
                  <c:v>98.738926670959657</c:v>
                </c:pt>
                <c:pt idx="906">
                  <c:v>98.529320147211422</c:v>
                </c:pt>
                <c:pt idx="907">
                  <c:v>98.320167782882862</c:v>
                </c:pt>
                <c:pt idx="908">
                  <c:v>98.111468593936038</c:v>
                </c:pt>
                <c:pt idx="909">
                  <c:v>97.903221598465095</c:v>
                </c:pt>
                <c:pt idx="910">
                  <c:v>97.69542581669171</c:v>
                </c:pt>
                <c:pt idx="911">
                  <c:v>97.488080270960481</c:v>
                </c:pt>
                <c:pt idx="912">
                  <c:v>97.281183985734302</c:v>
                </c:pt>
                <c:pt idx="913">
                  <c:v>97.074735987589804</c:v>
                </c:pt>
                <c:pt idx="914">
                  <c:v>96.868735305212766</c:v>
                </c:pt>
                <c:pt idx="915">
                  <c:v>96.663180969393508</c:v>
                </c:pt>
                <c:pt idx="916">
                  <c:v>96.45807201302236</c:v>
                </c:pt>
                <c:pt idx="917">
                  <c:v>96.253407471085154</c:v>
                </c:pt>
                <c:pt idx="918">
                  <c:v>96.049186380658583</c:v>
                </c:pt>
                <c:pt idx="919">
                  <c:v>95.845407780905745</c:v>
                </c:pt>
                <c:pt idx="920">
                  <c:v>95.642070713071647</c:v>
                </c:pt>
                <c:pt idx="921">
                  <c:v>95.439174220478606</c:v>
                </c:pt>
                <c:pt idx="922">
                  <c:v>95.236717348521822</c:v>
                </c:pt>
                <c:pt idx="923">
                  <c:v>95.034699144664842</c:v>
                </c:pt>
                <c:pt idx="924">
                  <c:v>94.833118658435112</c:v>
                </c:pt>
                <c:pt idx="925">
                  <c:v>94.631974941419458</c:v>
                </c:pt>
                <c:pt idx="926">
                  <c:v>94.431267047259681</c:v>
                </c:pt>
                <c:pt idx="927">
                  <c:v>94.230994031648109</c:v>
                </c:pt>
                <c:pt idx="928">
                  <c:v>94.03115495232305</c:v>
                </c:pt>
                <c:pt idx="929">
                  <c:v>93.831748869064512</c:v>
                </c:pt>
                <c:pt idx="930">
                  <c:v>93.632774843689646</c:v>
                </c:pt>
                <c:pt idx="931">
                  <c:v>93.434231940048392</c:v>
                </c:pt>
                <c:pt idx="932">
                  <c:v>93.236119224019092</c:v>
                </c:pt>
                <c:pt idx="933">
                  <c:v>93.03843576350404</c:v>
                </c:pt>
                <c:pt idx="934">
                  <c:v>92.841180628425178</c:v>
                </c:pt>
                <c:pt idx="935">
                  <c:v>92.644352890719617</c:v>
                </c:pt>
                <c:pt idx="936">
                  <c:v>92.44795162433536</c:v>
                </c:pt>
                <c:pt idx="937">
                  <c:v>92.251975905226857</c:v>
                </c:pt>
                <c:pt idx="938">
                  <c:v>92.05642481135078</c:v>
                </c:pt>
                <c:pt idx="939">
                  <c:v>91.861297422661565</c:v>
                </c:pt>
                <c:pt idx="940">
                  <c:v>91.666592821107159</c:v>
                </c:pt>
                <c:pt idx="941">
                  <c:v>91.47231009062466</c:v>
                </c:pt>
                <c:pt idx="942">
                  <c:v>91.278448317136025</c:v>
                </c:pt>
                <c:pt idx="943">
                  <c:v>91.085006588543763</c:v>
                </c:pt>
                <c:pt idx="944">
                  <c:v>90.89198399472663</c:v>
                </c:pt>
                <c:pt idx="945">
                  <c:v>90.699379627535407</c:v>
                </c:pt>
                <c:pt idx="946">
                  <c:v>90.507192580788555</c:v>
                </c:pt>
                <c:pt idx="947">
                  <c:v>90.315421950267975</c:v>
                </c:pt>
                <c:pt idx="948">
                  <c:v>90.124066833714764</c:v>
                </c:pt>
                <c:pt idx="949">
                  <c:v>89.933126330824976</c:v>
                </c:pt>
                <c:pt idx="950">
                  <c:v>89.742599543245362</c:v>
                </c:pt>
                <c:pt idx="951">
                  <c:v>89.552485574569161</c:v>
                </c:pt>
                <c:pt idx="952">
                  <c:v>89.362783530331868</c:v>
                </c:pt>
                <c:pt idx="953">
                  <c:v>89.173492518007066</c:v>
                </c:pt>
                <c:pt idx="954">
                  <c:v>88.98461164700214</c:v>
                </c:pt>
                <c:pt idx="955">
                  <c:v>88.796140028654207</c:v>
                </c:pt>
                <c:pt idx="956">
                  <c:v>88.608076776225843</c:v>
                </c:pt>
                <c:pt idx="957">
                  <c:v>88.420421004900916</c:v>
                </c:pt>
                <c:pt idx="958">
                  <c:v>88.233171831780467</c:v>
                </c:pt>
                <c:pt idx="959">
                  <c:v>88.046328375878545</c:v>
                </c:pt>
                <c:pt idx="960">
                  <c:v>87.859889758118058</c:v>
                </c:pt>
                <c:pt idx="961">
                  <c:v>87.673855101326609</c:v>
                </c:pt>
                <c:pt idx="962">
                  <c:v>87.488223530232389</c:v>
                </c:pt>
                <c:pt idx="963">
                  <c:v>87.302994171460085</c:v>
                </c:pt>
                <c:pt idx="964">
                  <c:v>87.118166153526701</c:v>
                </c:pt>
                <c:pt idx="965">
                  <c:v>86.933738606837565</c:v>
                </c:pt>
                <c:pt idx="966">
                  <c:v>86.749710663682137</c:v>
                </c:pt>
                <c:pt idx="967">
                  <c:v>86.566081458229974</c:v>
                </c:pt>
                <c:pt idx="968">
                  <c:v>86.382850126526662</c:v>
                </c:pt>
                <c:pt idx="969">
                  <c:v>86.200015806489702</c:v>
                </c:pt>
                <c:pt idx="970">
                  <c:v>86.017577637904537</c:v>
                </c:pt>
                <c:pt idx="971">
                  <c:v>85.835534762420423</c:v>
                </c:pt>
                <c:pt idx="972">
                  <c:v>85.653886323546431</c:v>
                </c:pt>
                <c:pt idx="973">
                  <c:v>85.472631466647428</c:v>
                </c:pt>
                <c:pt idx="974">
                  <c:v>85.291769338940014</c:v>
                </c:pt>
                <c:pt idx="975">
                  <c:v>85.111299089488568</c:v>
                </c:pt>
                <c:pt idx="976">
                  <c:v>84.931219869201172</c:v>
                </c:pt>
                <c:pt idx="977">
                  <c:v>84.751530830825658</c:v>
                </c:pt>
                <c:pt idx="978">
                  <c:v>84.57223112894566</c:v>
                </c:pt>
                <c:pt idx="979">
                  <c:v>84.393319919976562</c:v>
                </c:pt>
                <c:pt idx="980">
                  <c:v>84.214796362161579</c:v>
                </c:pt>
                <c:pt idx="981">
                  <c:v>84.036659615567771</c:v>
                </c:pt>
                <c:pt idx="982">
                  <c:v>83.858908842082101</c:v>
                </c:pt>
                <c:pt idx="983">
                  <c:v>83.681543205407507</c:v>
                </c:pt>
                <c:pt idx="984">
                  <c:v>83.504561871058911</c:v>
                </c:pt>
                <c:pt idx="985">
                  <c:v>83.32796400635938</c:v>
                </c:pt>
                <c:pt idx="986">
                  <c:v>83.151748780436151</c:v>
                </c:pt>
                <c:pt idx="987">
                  <c:v>82.975915364216704</c:v>
                </c:pt>
                <c:pt idx="988">
                  <c:v>82.800462930424928</c:v>
                </c:pt>
                <c:pt idx="989">
                  <c:v>82.62539065357717</c:v>
                </c:pt>
                <c:pt idx="990">
                  <c:v>82.450697709978343</c:v>
                </c:pt>
                <c:pt idx="991">
                  <c:v>82.276383277718139</c:v>
                </c:pt>
                <c:pt idx="992">
                  <c:v>82.102446536667088</c:v>
                </c:pt>
                <c:pt idx="993">
                  <c:v>81.9288866684727</c:v>
                </c:pt>
                <c:pt idx="994">
                  <c:v>81.755702856555615</c:v>
                </c:pt>
                <c:pt idx="995">
                  <c:v>81.582894286105784</c:v>
                </c:pt>
                <c:pt idx="996">
                  <c:v>81.410460144078641</c:v>
                </c:pt>
                <c:pt idx="997">
                  <c:v>81.23839961919127</c:v>
                </c:pt>
                <c:pt idx="998">
                  <c:v>81.066711901918538</c:v>
                </c:pt>
                <c:pt idx="999">
                  <c:v>80.895396184489371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4C6F-8EE1-7B633F9E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502479"/>
        <c:axId val="1775501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시간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Sheet1!$T:$T</c15:sqref>
                        </c15:fullRef>
                        <c15:formulaRef>
                          <c15:sqref>Sheet1!$T$2:$T$1048576</c15:sqref>
                        </c15:formulaRef>
                      </c:ext>
                    </c:extLst>
                    <c:strCache>
                      <c:ptCount val="1001"/>
                      <c:pt idx="0">
                        <c:v>0</c:v>
                      </c:pt>
                      <c:pt idx="1">
                        <c:v>0.0000665</c:v>
                      </c:pt>
                      <c:pt idx="2">
                        <c:v>0.000133</c:v>
                      </c:pt>
                      <c:pt idx="3">
                        <c:v>0.0001995</c:v>
                      </c:pt>
                      <c:pt idx="4">
                        <c:v>0.000266</c:v>
                      </c:pt>
                      <c:pt idx="5">
                        <c:v>0.0003325</c:v>
                      </c:pt>
                      <c:pt idx="6">
                        <c:v>0.000399</c:v>
                      </c:pt>
                      <c:pt idx="7">
                        <c:v>0.0004655</c:v>
                      </c:pt>
                      <c:pt idx="8">
                        <c:v>0.000532</c:v>
                      </c:pt>
                      <c:pt idx="9">
                        <c:v>0.0005985</c:v>
                      </c:pt>
                      <c:pt idx="10">
                        <c:v>0.000665</c:v>
                      </c:pt>
                      <c:pt idx="11">
                        <c:v>0.0007315</c:v>
                      </c:pt>
                      <c:pt idx="12">
                        <c:v>0.000798</c:v>
                      </c:pt>
                      <c:pt idx="13">
                        <c:v>0.0008645</c:v>
                      </c:pt>
                      <c:pt idx="14">
                        <c:v>0.000931</c:v>
                      </c:pt>
                      <c:pt idx="15">
                        <c:v>0.0009975</c:v>
                      </c:pt>
                      <c:pt idx="16">
                        <c:v>0.001064</c:v>
                      </c:pt>
                      <c:pt idx="17">
                        <c:v>0.0011305</c:v>
                      </c:pt>
                      <c:pt idx="18">
                        <c:v>0.001197</c:v>
                      </c:pt>
                      <c:pt idx="19">
                        <c:v>0.0012635</c:v>
                      </c:pt>
                      <c:pt idx="20">
                        <c:v>0.00133</c:v>
                      </c:pt>
                      <c:pt idx="21">
                        <c:v>0.0013965</c:v>
                      </c:pt>
                      <c:pt idx="22">
                        <c:v>0.001463</c:v>
                      </c:pt>
                      <c:pt idx="23">
                        <c:v>0.0015295</c:v>
                      </c:pt>
                      <c:pt idx="24">
                        <c:v>0.001596</c:v>
                      </c:pt>
                      <c:pt idx="25">
                        <c:v>0.0016625</c:v>
                      </c:pt>
                      <c:pt idx="26">
                        <c:v>0.001729</c:v>
                      </c:pt>
                      <c:pt idx="27">
                        <c:v>0.0017955</c:v>
                      </c:pt>
                      <c:pt idx="28">
                        <c:v>0.001862</c:v>
                      </c:pt>
                      <c:pt idx="29">
                        <c:v>0.0019285</c:v>
                      </c:pt>
                      <c:pt idx="30">
                        <c:v>0.001995</c:v>
                      </c:pt>
                      <c:pt idx="31">
                        <c:v>0.0020615</c:v>
                      </c:pt>
                      <c:pt idx="32">
                        <c:v>0.002128</c:v>
                      </c:pt>
                      <c:pt idx="33">
                        <c:v>0.0021945</c:v>
                      </c:pt>
                      <c:pt idx="34">
                        <c:v>0.002261</c:v>
                      </c:pt>
                      <c:pt idx="35">
                        <c:v>0.0023275</c:v>
                      </c:pt>
                      <c:pt idx="36">
                        <c:v>0.002394</c:v>
                      </c:pt>
                      <c:pt idx="37">
                        <c:v>0.0024605</c:v>
                      </c:pt>
                      <c:pt idx="38">
                        <c:v>0.002527</c:v>
                      </c:pt>
                      <c:pt idx="39">
                        <c:v>0.0025935</c:v>
                      </c:pt>
                      <c:pt idx="40">
                        <c:v>0.00266</c:v>
                      </c:pt>
                      <c:pt idx="41">
                        <c:v>0.0027265</c:v>
                      </c:pt>
                      <c:pt idx="42">
                        <c:v>0.002793</c:v>
                      </c:pt>
                      <c:pt idx="43">
                        <c:v>0.0028595</c:v>
                      </c:pt>
                      <c:pt idx="44">
                        <c:v>0.002926</c:v>
                      </c:pt>
                      <c:pt idx="45">
                        <c:v>0.0029925</c:v>
                      </c:pt>
                      <c:pt idx="46">
                        <c:v>0.003059</c:v>
                      </c:pt>
                      <c:pt idx="47">
                        <c:v>0.0031255</c:v>
                      </c:pt>
                      <c:pt idx="48">
                        <c:v>0.003192</c:v>
                      </c:pt>
                      <c:pt idx="49">
                        <c:v>0.0032585</c:v>
                      </c:pt>
                      <c:pt idx="50">
                        <c:v>0.003325</c:v>
                      </c:pt>
                      <c:pt idx="51">
                        <c:v>0.0033915</c:v>
                      </c:pt>
                      <c:pt idx="52">
                        <c:v>0.003458</c:v>
                      </c:pt>
                      <c:pt idx="53">
                        <c:v>0.0035245</c:v>
                      </c:pt>
                      <c:pt idx="54">
                        <c:v>0.003591</c:v>
                      </c:pt>
                      <c:pt idx="55">
                        <c:v>0.0036575</c:v>
                      </c:pt>
                      <c:pt idx="56">
                        <c:v>0.003724</c:v>
                      </c:pt>
                      <c:pt idx="57">
                        <c:v>0.0037905</c:v>
                      </c:pt>
                      <c:pt idx="58">
                        <c:v>0.003857</c:v>
                      </c:pt>
                      <c:pt idx="59">
                        <c:v>0.0039235</c:v>
                      </c:pt>
                      <c:pt idx="60">
                        <c:v>0.00399</c:v>
                      </c:pt>
                      <c:pt idx="61">
                        <c:v>0.0040565</c:v>
                      </c:pt>
                      <c:pt idx="62">
                        <c:v>0.004123</c:v>
                      </c:pt>
                      <c:pt idx="63">
                        <c:v>0.0041895</c:v>
                      </c:pt>
                      <c:pt idx="64">
                        <c:v>0.004256</c:v>
                      </c:pt>
                      <c:pt idx="65">
                        <c:v>0.0043225</c:v>
                      </c:pt>
                      <c:pt idx="66">
                        <c:v>0.004389</c:v>
                      </c:pt>
                      <c:pt idx="67">
                        <c:v>0.0044555</c:v>
                      </c:pt>
                      <c:pt idx="68">
                        <c:v>0.004522</c:v>
                      </c:pt>
                      <c:pt idx="69">
                        <c:v>0.0045885</c:v>
                      </c:pt>
                      <c:pt idx="70">
                        <c:v>0.004655</c:v>
                      </c:pt>
                      <c:pt idx="71">
                        <c:v>0.0047215</c:v>
                      </c:pt>
                      <c:pt idx="72">
                        <c:v>0.004788</c:v>
                      </c:pt>
                      <c:pt idx="73">
                        <c:v>0.0048545</c:v>
                      </c:pt>
                      <c:pt idx="74">
                        <c:v>0.004921</c:v>
                      </c:pt>
                      <c:pt idx="75">
                        <c:v>0.0049875</c:v>
                      </c:pt>
                      <c:pt idx="76">
                        <c:v>0.005054</c:v>
                      </c:pt>
                      <c:pt idx="77">
                        <c:v>0.0051205</c:v>
                      </c:pt>
                      <c:pt idx="78">
                        <c:v>0.005187</c:v>
                      </c:pt>
                      <c:pt idx="79">
                        <c:v>0.0052535</c:v>
                      </c:pt>
                      <c:pt idx="80">
                        <c:v>0.00532</c:v>
                      </c:pt>
                      <c:pt idx="81">
                        <c:v>0.0053865</c:v>
                      </c:pt>
                      <c:pt idx="82">
                        <c:v>0.005453</c:v>
                      </c:pt>
                      <c:pt idx="83">
                        <c:v>0.0055195</c:v>
                      </c:pt>
                      <c:pt idx="84">
                        <c:v>0.005586</c:v>
                      </c:pt>
                      <c:pt idx="85">
                        <c:v>0.0056525</c:v>
                      </c:pt>
                      <c:pt idx="86">
                        <c:v>0.005719</c:v>
                      </c:pt>
                      <c:pt idx="87">
                        <c:v>0.0057855</c:v>
                      </c:pt>
                      <c:pt idx="88">
                        <c:v>0.005852</c:v>
                      </c:pt>
                      <c:pt idx="89">
                        <c:v>0.0059185</c:v>
                      </c:pt>
                      <c:pt idx="90">
                        <c:v>0.005985</c:v>
                      </c:pt>
                      <c:pt idx="91">
                        <c:v>0.0060515</c:v>
                      </c:pt>
                      <c:pt idx="92">
                        <c:v>0.006118</c:v>
                      </c:pt>
                      <c:pt idx="93">
                        <c:v>0.0061845</c:v>
                      </c:pt>
                      <c:pt idx="94">
                        <c:v>0.006251</c:v>
                      </c:pt>
                      <c:pt idx="95">
                        <c:v>0.0063175</c:v>
                      </c:pt>
                      <c:pt idx="96">
                        <c:v>0.006384</c:v>
                      </c:pt>
                      <c:pt idx="97">
                        <c:v>0.0064505</c:v>
                      </c:pt>
                      <c:pt idx="98">
                        <c:v>0.006517</c:v>
                      </c:pt>
                      <c:pt idx="99">
                        <c:v>0.0065835</c:v>
                      </c:pt>
                      <c:pt idx="100">
                        <c:v>0.00665</c:v>
                      </c:pt>
                      <c:pt idx="101">
                        <c:v>0.0067165</c:v>
                      </c:pt>
                      <c:pt idx="102">
                        <c:v>0.006783</c:v>
                      </c:pt>
                      <c:pt idx="103">
                        <c:v>0.0068495</c:v>
                      </c:pt>
                      <c:pt idx="104">
                        <c:v>0.006916</c:v>
                      </c:pt>
                      <c:pt idx="105">
                        <c:v>0.0069825</c:v>
                      </c:pt>
                      <c:pt idx="106">
                        <c:v>0.007049</c:v>
                      </c:pt>
                      <c:pt idx="107">
                        <c:v>0.0071155</c:v>
                      </c:pt>
                      <c:pt idx="108">
                        <c:v>0.007182</c:v>
                      </c:pt>
                      <c:pt idx="109">
                        <c:v>0.0072485</c:v>
                      </c:pt>
                      <c:pt idx="110">
                        <c:v>0.007315</c:v>
                      </c:pt>
                      <c:pt idx="111">
                        <c:v>0.0073815</c:v>
                      </c:pt>
                      <c:pt idx="112">
                        <c:v>0.007448</c:v>
                      </c:pt>
                      <c:pt idx="113">
                        <c:v>0.0075145</c:v>
                      </c:pt>
                      <c:pt idx="114">
                        <c:v>0.007581</c:v>
                      </c:pt>
                      <c:pt idx="115">
                        <c:v>0.0076475</c:v>
                      </c:pt>
                      <c:pt idx="116">
                        <c:v>0.007714</c:v>
                      </c:pt>
                      <c:pt idx="117">
                        <c:v>0.0077805</c:v>
                      </c:pt>
                      <c:pt idx="118">
                        <c:v>0.007847</c:v>
                      </c:pt>
                      <c:pt idx="119">
                        <c:v>0.0079135</c:v>
                      </c:pt>
                      <c:pt idx="120">
                        <c:v>0.00798</c:v>
                      </c:pt>
                      <c:pt idx="121">
                        <c:v>0.0080465</c:v>
                      </c:pt>
                      <c:pt idx="122">
                        <c:v>0.008113</c:v>
                      </c:pt>
                      <c:pt idx="123">
                        <c:v>0.0081795</c:v>
                      </c:pt>
                      <c:pt idx="124">
                        <c:v>0.008246</c:v>
                      </c:pt>
                      <c:pt idx="125">
                        <c:v>0.0083125</c:v>
                      </c:pt>
                      <c:pt idx="126">
                        <c:v>0.008379</c:v>
                      </c:pt>
                      <c:pt idx="127">
                        <c:v>0.0084455</c:v>
                      </c:pt>
                      <c:pt idx="128">
                        <c:v>0.008512</c:v>
                      </c:pt>
                      <c:pt idx="129">
                        <c:v>0.0085785</c:v>
                      </c:pt>
                      <c:pt idx="130">
                        <c:v>0.008645</c:v>
                      </c:pt>
                      <c:pt idx="131">
                        <c:v>0.0087115</c:v>
                      </c:pt>
                      <c:pt idx="132">
                        <c:v>0.008778</c:v>
                      </c:pt>
                      <c:pt idx="133">
                        <c:v>0.0088445</c:v>
                      </c:pt>
                      <c:pt idx="134">
                        <c:v>0.008911</c:v>
                      </c:pt>
                      <c:pt idx="135">
                        <c:v>0.0089775</c:v>
                      </c:pt>
                      <c:pt idx="136">
                        <c:v>0.009044</c:v>
                      </c:pt>
                      <c:pt idx="137">
                        <c:v>0.0091105</c:v>
                      </c:pt>
                      <c:pt idx="138">
                        <c:v>0.009177</c:v>
                      </c:pt>
                      <c:pt idx="139">
                        <c:v>0.0092435</c:v>
                      </c:pt>
                      <c:pt idx="140">
                        <c:v>0.00931</c:v>
                      </c:pt>
                      <c:pt idx="141">
                        <c:v>0.0093765</c:v>
                      </c:pt>
                      <c:pt idx="142">
                        <c:v>0.009443</c:v>
                      </c:pt>
                      <c:pt idx="143">
                        <c:v>0.0095095</c:v>
                      </c:pt>
                      <c:pt idx="144">
                        <c:v>0.009576</c:v>
                      </c:pt>
                      <c:pt idx="145">
                        <c:v>0.0096425</c:v>
                      </c:pt>
                      <c:pt idx="146">
                        <c:v>0.009709</c:v>
                      </c:pt>
                      <c:pt idx="147">
                        <c:v>0.0097755</c:v>
                      </c:pt>
                      <c:pt idx="148">
                        <c:v>0.009842</c:v>
                      </c:pt>
                      <c:pt idx="149">
                        <c:v>0.0099085</c:v>
                      </c:pt>
                      <c:pt idx="150">
                        <c:v>0.009975</c:v>
                      </c:pt>
                      <c:pt idx="151">
                        <c:v>0.0100415</c:v>
                      </c:pt>
                      <c:pt idx="152">
                        <c:v>0.010108</c:v>
                      </c:pt>
                      <c:pt idx="153">
                        <c:v>0.0101745</c:v>
                      </c:pt>
                      <c:pt idx="154">
                        <c:v>0.010241</c:v>
                      </c:pt>
                      <c:pt idx="155">
                        <c:v>0.0103075</c:v>
                      </c:pt>
                      <c:pt idx="156">
                        <c:v>0.010374</c:v>
                      </c:pt>
                      <c:pt idx="157">
                        <c:v>0.0104405</c:v>
                      </c:pt>
                      <c:pt idx="158">
                        <c:v>0.010507</c:v>
                      </c:pt>
                      <c:pt idx="159">
                        <c:v>0.0105735</c:v>
                      </c:pt>
                      <c:pt idx="160">
                        <c:v>0.01064</c:v>
                      </c:pt>
                      <c:pt idx="161">
                        <c:v>0.0107065</c:v>
                      </c:pt>
                      <c:pt idx="162">
                        <c:v>0.010773</c:v>
                      </c:pt>
                      <c:pt idx="163">
                        <c:v>0.0108395</c:v>
                      </c:pt>
                      <c:pt idx="164">
                        <c:v>0.010906</c:v>
                      </c:pt>
                      <c:pt idx="165">
                        <c:v>0.0109725</c:v>
                      </c:pt>
                      <c:pt idx="166">
                        <c:v>0.011039</c:v>
                      </c:pt>
                      <c:pt idx="167">
                        <c:v>0.0111055</c:v>
                      </c:pt>
                      <c:pt idx="168">
                        <c:v>0.011172</c:v>
                      </c:pt>
                      <c:pt idx="169">
                        <c:v>0.0112385</c:v>
                      </c:pt>
                      <c:pt idx="170">
                        <c:v>0.011305</c:v>
                      </c:pt>
                      <c:pt idx="171">
                        <c:v>0.0113715</c:v>
                      </c:pt>
                      <c:pt idx="172">
                        <c:v>0.011438</c:v>
                      </c:pt>
                      <c:pt idx="173">
                        <c:v>0.0115045</c:v>
                      </c:pt>
                      <c:pt idx="174">
                        <c:v>0.011571</c:v>
                      </c:pt>
                      <c:pt idx="175">
                        <c:v>0.0116375</c:v>
                      </c:pt>
                      <c:pt idx="176">
                        <c:v>0.011704</c:v>
                      </c:pt>
                      <c:pt idx="177">
                        <c:v>0.0117705</c:v>
                      </c:pt>
                      <c:pt idx="178">
                        <c:v>0.011837</c:v>
                      </c:pt>
                      <c:pt idx="179">
                        <c:v>0.0119035</c:v>
                      </c:pt>
                      <c:pt idx="180">
                        <c:v>0.01197</c:v>
                      </c:pt>
                      <c:pt idx="181">
                        <c:v>0.0120365</c:v>
                      </c:pt>
                      <c:pt idx="182">
                        <c:v>0.012103</c:v>
                      </c:pt>
                      <c:pt idx="183">
                        <c:v>0.0121695</c:v>
                      </c:pt>
                      <c:pt idx="184">
                        <c:v>0.012236</c:v>
                      </c:pt>
                      <c:pt idx="185">
                        <c:v>0.0123025</c:v>
                      </c:pt>
                      <c:pt idx="186">
                        <c:v>0.012369</c:v>
                      </c:pt>
                      <c:pt idx="187">
                        <c:v>0.0124355</c:v>
                      </c:pt>
                      <c:pt idx="188">
                        <c:v>0.012502</c:v>
                      </c:pt>
                      <c:pt idx="189">
                        <c:v>0.0125685</c:v>
                      </c:pt>
                      <c:pt idx="190">
                        <c:v>0.012635</c:v>
                      </c:pt>
                      <c:pt idx="191">
                        <c:v>0.0127015</c:v>
                      </c:pt>
                      <c:pt idx="192">
                        <c:v>0.012768</c:v>
                      </c:pt>
                      <c:pt idx="193">
                        <c:v>0.0128345</c:v>
                      </c:pt>
                      <c:pt idx="194">
                        <c:v>0.012901</c:v>
                      </c:pt>
                      <c:pt idx="195">
                        <c:v>0.0129675</c:v>
                      </c:pt>
                      <c:pt idx="196">
                        <c:v>0.013034</c:v>
                      </c:pt>
                      <c:pt idx="197">
                        <c:v>0.0131005</c:v>
                      </c:pt>
                      <c:pt idx="198">
                        <c:v>0.013167</c:v>
                      </c:pt>
                      <c:pt idx="199">
                        <c:v>0.0132335</c:v>
                      </c:pt>
                      <c:pt idx="200">
                        <c:v>0.0133</c:v>
                      </c:pt>
                      <c:pt idx="201">
                        <c:v>0.0133665</c:v>
                      </c:pt>
                      <c:pt idx="202">
                        <c:v>0.013433</c:v>
                      </c:pt>
                      <c:pt idx="203">
                        <c:v>0.0134995</c:v>
                      </c:pt>
                      <c:pt idx="204">
                        <c:v>0.013566</c:v>
                      </c:pt>
                      <c:pt idx="205">
                        <c:v>0.0136325</c:v>
                      </c:pt>
                      <c:pt idx="206">
                        <c:v>0.013699</c:v>
                      </c:pt>
                      <c:pt idx="207">
                        <c:v>0.0137655</c:v>
                      </c:pt>
                      <c:pt idx="208">
                        <c:v>0.013832</c:v>
                      </c:pt>
                      <c:pt idx="209">
                        <c:v>0.0138985</c:v>
                      </c:pt>
                      <c:pt idx="210">
                        <c:v>0.013965</c:v>
                      </c:pt>
                      <c:pt idx="211">
                        <c:v>0.0140315</c:v>
                      </c:pt>
                      <c:pt idx="212">
                        <c:v>0.014098</c:v>
                      </c:pt>
                      <c:pt idx="213">
                        <c:v>0.0141645</c:v>
                      </c:pt>
                      <c:pt idx="214">
                        <c:v>0.014231</c:v>
                      </c:pt>
                      <c:pt idx="215">
                        <c:v>0.0142975</c:v>
                      </c:pt>
                      <c:pt idx="216">
                        <c:v>0.014364</c:v>
                      </c:pt>
                      <c:pt idx="217">
                        <c:v>0.0144305</c:v>
                      </c:pt>
                      <c:pt idx="218">
                        <c:v>0.014497</c:v>
                      </c:pt>
                      <c:pt idx="219">
                        <c:v>0.0145635</c:v>
                      </c:pt>
                      <c:pt idx="220">
                        <c:v>0.01463</c:v>
                      </c:pt>
                      <c:pt idx="221">
                        <c:v>0.0146965</c:v>
                      </c:pt>
                      <c:pt idx="222">
                        <c:v>0.014763</c:v>
                      </c:pt>
                      <c:pt idx="223">
                        <c:v>0.0148295</c:v>
                      </c:pt>
                      <c:pt idx="224">
                        <c:v>0.014896</c:v>
                      </c:pt>
                      <c:pt idx="225">
                        <c:v>0.0149625</c:v>
                      </c:pt>
                      <c:pt idx="226">
                        <c:v>0.015029</c:v>
                      </c:pt>
                      <c:pt idx="227">
                        <c:v>0.0150955</c:v>
                      </c:pt>
                      <c:pt idx="228">
                        <c:v>0.015162</c:v>
                      </c:pt>
                      <c:pt idx="229">
                        <c:v>0.0152285</c:v>
                      </c:pt>
                      <c:pt idx="230">
                        <c:v>0.015295</c:v>
                      </c:pt>
                      <c:pt idx="231">
                        <c:v>0.0153615</c:v>
                      </c:pt>
                      <c:pt idx="232">
                        <c:v>0.015428</c:v>
                      </c:pt>
                      <c:pt idx="233">
                        <c:v>0.0154945</c:v>
                      </c:pt>
                      <c:pt idx="234">
                        <c:v>0.015561</c:v>
                      </c:pt>
                      <c:pt idx="235">
                        <c:v>0.0156275</c:v>
                      </c:pt>
                      <c:pt idx="236">
                        <c:v>0.015694</c:v>
                      </c:pt>
                      <c:pt idx="237">
                        <c:v>0.0157605</c:v>
                      </c:pt>
                      <c:pt idx="238">
                        <c:v>0.015827</c:v>
                      </c:pt>
                      <c:pt idx="239">
                        <c:v>0.0158935</c:v>
                      </c:pt>
                      <c:pt idx="240">
                        <c:v>0.01596</c:v>
                      </c:pt>
                      <c:pt idx="241">
                        <c:v>0.0160265</c:v>
                      </c:pt>
                      <c:pt idx="242">
                        <c:v>0.016093</c:v>
                      </c:pt>
                      <c:pt idx="243">
                        <c:v>0.0161595</c:v>
                      </c:pt>
                      <c:pt idx="244">
                        <c:v>0.016226</c:v>
                      </c:pt>
                      <c:pt idx="245">
                        <c:v>0.0162925</c:v>
                      </c:pt>
                      <c:pt idx="246">
                        <c:v>0.016359</c:v>
                      </c:pt>
                      <c:pt idx="247">
                        <c:v>0.0164255</c:v>
                      </c:pt>
                      <c:pt idx="248">
                        <c:v>0.016492</c:v>
                      </c:pt>
                      <c:pt idx="249">
                        <c:v>0.0165585</c:v>
                      </c:pt>
                      <c:pt idx="250">
                        <c:v>0.016625</c:v>
                      </c:pt>
                      <c:pt idx="251">
                        <c:v>0.0166915</c:v>
                      </c:pt>
                      <c:pt idx="252">
                        <c:v>0.016758</c:v>
                      </c:pt>
                      <c:pt idx="253">
                        <c:v>0.0168245</c:v>
                      </c:pt>
                      <c:pt idx="254">
                        <c:v>0.016891</c:v>
                      </c:pt>
                      <c:pt idx="255">
                        <c:v>0.0169575</c:v>
                      </c:pt>
                      <c:pt idx="256">
                        <c:v>0.017024</c:v>
                      </c:pt>
                      <c:pt idx="257">
                        <c:v>0.0170905</c:v>
                      </c:pt>
                      <c:pt idx="258">
                        <c:v>0.017157</c:v>
                      </c:pt>
                      <c:pt idx="259">
                        <c:v>0.0172235</c:v>
                      </c:pt>
                      <c:pt idx="260">
                        <c:v>0.01729</c:v>
                      </c:pt>
                      <c:pt idx="261">
                        <c:v>0.0173565</c:v>
                      </c:pt>
                      <c:pt idx="262">
                        <c:v>0.017423</c:v>
                      </c:pt>
                      <c:pt idx="263">
                        <c:v>0.0174895</c:v>
                      </c:pt>
                      <c:pt idx="264">
                        <c:v>0.017556</c:v>
                      </c:pt>
                      <c:pt idx="265">
                        <c:v>0.0176225</c:v>
                      </c:pt>
                      <c:pt idx="266">
                        <c:v>0.017689</c:v>
                      </c:pt>
                      <c:pt idx="267">
                        <c:v>0.0177555</c:v>
                      </c:pt>
                      <c:pt idx="268">
                        <c:v>0.017822</c:v>
                      </c:pt>
                      <c:pt idx="269">
                        <c:v>0.0178885</c:v>
                      </c:pt>
                      <c:pt idx="270">
                        <c:v>0.017955</c:v>
                      </c:pt>
                      <c:pt idx="271">
                        <c:v>0.0180215</c:v>
                      </c:pt>
                      <c:pt idx="272">
                        <c:v>0.018088</c:v>
                      </c:pt>
                      <c:pt idx="273">
                        <c:v>0.0181545</c:v>
                      </c:pt>
                      <c:pt idx="274">
                        <c:v>0.018221</c:v>
                      </c:pt>
                      <c:pt idx="275">
                        <c:v>0.0182875</c:v>
                      </c:pt>
                      <c:pt idx="276">
                        <c:v>0.018354</c:v>
                      </c:pt>
                      <c:pt idx="277">
                        <c:v>0.0184205</c:v>
                      </c:pt>
                      <c:pt idx="278">
                        <c:v>0.018487</c:v>
                      </c:pt>
                      <c:pt idx="279">
                        <c:v>0.0185535</c:v>
                      </c:pt>
                      <c:pt idx="280">
                        <c:v>0.01862</c:v>
                      </c:pt>
                      <c:pt idx="281">
                        <c:v>0.0186865</c:v>
                      </c:pt>
                      <c:pt idx="282">
                        <c:v>0.018753</c:v>
                      </c:pt>
                      <c:pt idx="283">
                        <c:v>0.0188195</c:v>
                      </c:pt>
                      <c:pt idx="284">
                        <c:v>0.018886</c:v>
                      </c:pt>
                      <c:pt idx="285">
                        <c:v>0.0189525</c:v>
                      </c:pt>
                      <c:pt idx="286">
                        <c:v>0.019019</c:v>
                      </c:pt>
                      <c:pt idx="287">
                        <c:v>0.0190855</c:v>
                      </c:pt>
                      <c:pt idx="288">
                        <c:v>0.019152</c:v>
                      </c:pt>
                      <c:pt idx="289">
                        <c:v>0.0192185</c:v>
                      </c:pt>
                      <c:pt idx="290">
                        <c:v>0.019285</c:v>
                      </c:pt>
                      <c:pt idx="291">
                        <c:v>0.0193515</c:v>
                      </c:pt>
                      <c:pt idx="292">
                        <c:v>0.019418</c:v>
                      </c:pt>
                      <c:pt idx="293">
                        <c:v>0.0194845</c:v>
                      </c:pt>
                      <c:pt idx="294">
                        <c:v>0.019551</c:v>
                      </c:pt>
                      <c:pt idx="295">
                        <c:v>0.0196175</c:v>
                      </c:pt>
                      <c:pt idx="296">
                        <c:v>0.019684</c:v>
                      </c:pt>
                      <c:pt idx="297">
                        <c:v>0.0197505</c:v>
                      </c:pt>
                      <c:pt idx="298">
                        <c:v>0.019817</c:v>
                      </c:pt>
                      <c:pt idx="299">
                        <c:v>0.0198835</c:v>
                      </c:pt>
                      <c:pt idx="300">
                        <c:v>0.01995</c:v>
                      </c:pt>
                      <c:pt idx="301">
                        <c:v>0.0200165</c:v>
                      </c:pt>
                      <c:pt idx="302">
                        <c:v>0.020083</c:v>
                      </c:pt>
                      <c:pt idx="303">
                        <c:v>0.0201495</c:v>
                      </c:pt>
                      <c:pt idx="304">
                        <c:v>0.020216</c:v>
                      </c:pt>
                      <c:pt idx="305">
                        <c:v>0.0202825</c:v>
                      </c:pt>
                      <c:pt idx="306">
                        <c:v>0.020349</c:v>
                      </c:pt>
                      <c:pt idx="307">
                        <c:v>0.0204155</c:v>
                      </c:pt>
                      <c:pt idx="308">
                        <c:v>0.020482</c:v>
                      </c:pt>
                      <c:pt idx="309">
                        <c:v>0.0205485</c:v>
                      </c:pt>
                      <c:pt idx="310">
                        <c:v>0.020615</c:v>
                      </c:pt>
                      <c:pt idx="311">
                        <c:v>0.0206815</c:v>
                      </c:pt>
                      <c:pt idx="312">
                        <c:v>0.020748</c:v>
                      </c:pt>
                      <c:pt idx="313">
                        <c:v>0.0208145</c:v>
                      </c:pt>
                      <c:pt idx="314">
                        <c:v>0.020881</c:v>
                      </c:pt>
                      <c:pt idx="315">
                        <c:v>0.0209475</c:v>
                      </c:pt>
                      <c:pt idx="316">
                        <c:v>0.021014</c:v>
                      </c:pt>
                      <c:pt idx="317">
                        <c:v>0.0210805</c:v>
                      </c:pt>
                      <c:pt idx="318">
                        <c:v>0.021147</c:v>
                      </c:pt>
                      <c:pt idx="319">
                        <c:v>0.0212135</c:v>
                      </c:pt>
                      <c:pt idx="320">
                        <c:v>0.02128</c:v>
                      </c:pt>
                      <c:pt idx="321">
                        <c:v>0.0213465</c:v>
                      </c:pt>
                      <c:pt idx="322">
                        <c:v>0.021413</c:v>
                      </c:pt>
                      <c:pt idx="323">
                        <c:v>0.0214795</c:v>
                      </c:pt>
                      <c:pt idx="324">
                        <c:v>0.021546</c:v>
                      </c:pt>
                      <c:pt idx="325">
                        <c:v>0.0216125</c:v>
                      </c:pt>
                      <c:pt idx="326">
                        <c:v>0.021679</c:v>
                      </c:pt>
                      <c:pt idx="327">
                        <c:v>0.0217455</c:v>
                      </c:pt>
                      <c:pt idx="328">
                        <c:v>0.021812</c:v>
                      </c:pt>
                      <c:pt idx="329">
                        <c:v>0.0218785</c:v>
                      </c:pt>
                      <c:pt idx="330">
                        <c:v>0.021945</c:v>
                      </c:pt>
                      <c:pt idx="331">
                        <c:v>0.0220115</c:v>
                      </c:pt>
                      <c:pt idx="332">
                        <c:v>0.022078</c:v>
                      </c:pt>
                      <c:pt idx="333">
                        <c:v>0.0221445</c:v>
                      </c:pt>
                      <c:pt idx="334">
                        <c:v>0.022211</c:v>
                      </c:pt>
                      <c:pt idx="335">
                        <c:v>0.0222775</c:v>
                      </c:pt>
                      <c:pt idx="336">
                        <c:v>0.022344</c:v>
                      </c:pt>
                      <c:pt idx="337">
                        <c:v>0.0224105</c:v>
                      </c:pt>
                      <c:pt idx="338">
                        <c:v>0.022477</c:v>
                      </c:pt>
                      <c:pt idx="339">
                        <c:v>0.0225435</c:v>
                      </c:pt>
                      <c:pt idx="340">
                        <c:v>0.02261</c:v>
                      </c:pt>
                      <c:pt idx="341">
                        <c:v>0.0226765</c:v>
                      </c:pt>
                      <c:pt idx="342">
                        <c:v>0.022743</c:v>
                      </c:pt>
                      <c:pt idx="343">
                        <c:v>0.0228095</c:v>
                      </c:pt>
                      <c:pt idx="344">
                        <c:v>0.022876</c:v>
                      </c:pt>
                      <c:pt idx="345">
                        <c:v>0.0229425</c:v>
                      </c:pt>
                      <c:pt idx="346">
                        <c:v>0.023009</c:v>
                      </c:pt>
                      <c:pt idx="347">
                        <c:v>0.0230755</c:v>
                      </c:pt>
                      <c:pt idx="348">
                        <c:v>0.023142</c:v>
                      </c:pt>
                      <c:pt idx="349">
                        <c:v>0.0232085</c:v>
                      </c:pt>
                      <c:pt idx="350">
                        <c:v>0.023275</c:v>
                      </c:pt>
                      <c:pt idx="351">
                        <c:v>0.0233415</c:v>
                      </c:pt>
                      <c:pt idx="352">
                        <c:v>0.023408</c:v>
                      </c:pt>
                      <c:pt idx="353">
                        <c:v>0.0234745</c:v>
                      </c:pt>
                      <c:pt idx="354">
                        <c:v>0.023541</c:v>
                      </c:pt>
                      <c:pt idx="355">
                        <c:v>0.0236075</c:v>
                      </c:pt>
                      <c:pt idx="356">
                        <c:v>0.023674</c:v>
                      </c:pt>
                      <c:pt idx="357">
                        <c:v>0.0237405</c:v>
                      </c:pt>
                      <c:pt idx="358">
                        <c:v>0.023807</c:v>
                      </c:pt>
                      <c:pt idx="359">
                        <c:v>0.0238735</c:v>
                      </c:pt>
                      <c:pt idx="360">
                        <c:v>0.02394</c:v>
                      </c:pt>
                      <c:pt idx="361">
                        <c:v>0.0240065</c:v>
                      </c:pt>
                      <c:pt idx="362">
                        <c:v>0.024073</c:v>
                      </c:pt>
                      <c:pt idx="363">
                        <c:v>0.0241395</c:v>
                      </c:pt>
                      <c:pt idx="364">
                        <c:v>0.024206</c:v>
                      </c:pt>
                      <c:pt idx="365">
                        <c:v>0.0242725</c:v>
                      </c:pt>
                      <c:pt idx="366">
                        <c:v>0.024339</c:v>
                      </c:pt>
                      <c:pt idx="367">
                        <c:v>0.0244055</c:v>
                      </c:pt>
                      <c:pt idx="368">
                        <c:v>0.024472</c:v>
                      </c:pt>
                      <c:pt idx="369">
                        <c:v>0.0245385</c:v>
                      </c:pt>
                      <c:pt idx="370">
                        <c:v>0.024605</c:v>
                      </c:pt>
                      <c:pt idx="371">
                        <c:v>0.0246715</c:v>
                      </c:pt>
                      <c:pt idx="372">
                        <c:v>0.024738</c:v>
                      </c:pt>
                      <c:pt idx="373">
                        <c:v>0.0248045</c:v>
                      </c:pt>
                      <c:pt idx="374">
                        <c:v>0.024871</c:v>
                      </c:pt>
                      <c:pt idx="375">
                        <c:v>0.0249375</c:v>
                      </c:pt>
                      <c:pt idx="376">
                        <c:v>0.025004</c:v>
                      </c:pt>
                      <c:pt idx="377">
                        <c:v>0.0250705</c:v>
                      </c:pt>
                      <c:pt idx="378">
                        <c:v>0.025137</c:v>
                      </c:pt>
                      <c:pt idx="379">
                        <c:v>0.0252035</c:v>
                      </c:pt>
                      <c:pt idx="380">
                        <c:v>0.02527</c:v>
                      </c:pt>
                      <c:pt idx="381">
                        <c:v>0.0253365</c:v>
                      </c:pt>
                      <c:pt idx="382">
                        <c:v>0.025403</c:v>
                      </c:pt>
                      <c:pt idx="383">
                        <c:v>0.0254695</c:v>
                      </c:pt>
                      <c:pt idx="384">
                        <c:v>0.025536</c:v>
                      </c:pt>
                      <c:pt idx="385">
                        <c:v>0.0256025</c:v>
                      </c:pt>
                      <c:pt idx="386">
                        <c:v>0.025669</c:v>
                      </c:pt>
                      <c:pt idx="387">
                        <c:v>0.0257355</c:v>
                      </c:pt>
                      <c:pt idx="388">
                        <c:v>0.025802</c:v>
                      </c:pt>
                      <c:pt idx="389">
                        <c:v>0.0258685</c:v>
                      </c:pt>
                      <c:pt idx="390">
                        <c:v>0.025935</c:v>
                      </c:pt>
                      <c:pt idx="391">
                        <c:v>0.0260015</c:v>
                      </c:pt>
                      <c:pt idx="392">
                        <c:v>0.026068</c:v>
                      </c:pt>
                      <c:pt idx="393">
                        <c:v>0.0261345</c:v>
                      </c:pt>
                      <c:pt idx="394">
                        <c:v>0.026201</c:v>
                      </c:pt>
                      <c:pt idx="395">
                        <c:v>0.0262675</c:v>
                      </c:pt>
                      <c:pt idx="396">
                        <c:v>0.026334</c:v>
                      </c:pt>
                      <c:pt idx="397">
                        <c:v>0.0264005</c:v>
                      </c:pt>
                      <c:pt idx="398">
                        <c:v>0.026467</c:v>
                      </c:pt>
                      <c:pt idx="399">
                        <c:v>0.0265335</c:v>
                      </c:pt>
                      <c:pt idx="400">
                        <c:v>0.0266</c:v>
                      </c:pt>
                      <c:pt idx="401">
                        <c:v>0.0266665</c:v>
                      </c:pt>
                      <c:pt idx="402">
                        <c:v>0.026733</c:v>
                      </c:pt>
                      <c:pt idx="403">
                        <c:v>0.0267995</c:v>
                      </c:pt>
                      <c:pt idx="404">
                        <c:v>0.026866</c:v>
                      </c:pt>
                      <c:pt idx="405">
                        <c:v>0.0269325</c:v>
                      </c:pt>
                      <c:pt idx="406">
                        <c:v>0.026999</c:v>
                      </c:pt>
                      <c:pt idx="407">
                        <c:v>0.0270655</c:v>
                      </c:pt>
                      <c:pt idx="408">
                        <c:v>0.027132</c:v>
                      </c:pt>
                      <c:pt idx="409">
                        <c:v>0.0271985</c:v>
                      </c:pt>
                      <c:pt idx="410">
                        <c:v>0.027265</c:v>
                      </c:pt>
                      <c:pt idx="411">
                        <c:v>0.0273315</c:v>
                      </c:pt>
                      <c:pt idx="412">
                        <c:v>0.027398</c:v>
                      </c:pt>
                      <c:pt idx="413">
                        <c:v>0.0274645</c:v>
                      </c:pt>
                      <c:pt idx="414">
                        <c:v>0.027531</c:v>
                      </c:pt>
                      <c:pt idx="415">
                        <c:v>0.0275975</c:v>
                      </c:pt>
                      <c:pt idx="416">
                        <c:v>0.027664</c:v>
                      </c:pt>
                      <c:pt idx="417">
                        <c:v>0.0277305</c:v>
                      </c:pt>
                      <c:pt idx="418">
                        <c:v>0.027797</c:v>
                      </c:pt>
                      <c:pt idx="419">
                        <c:v>0.0278635</c:v>
                      </c:pt>
                      <c:pt idx="420">
                        <c:v>0.02793</c:v>
                      </c:pt>
                      <c:pt idx="421">
                        <c:v>0.0279965</c:v>
                      </c:pt>
                      <c:pt idx="422">
                        <c:v>0.028063</c:v>
                      </c:pt>
                      <c:pt idx="423">
                        <c:v>0.0281295</c:v>
                      </c:pt>
                      <c:pt idx="424">
                        <c:v>0.028196</c:v>
                      </c:pt>
                      <c:pt idx="425">
                        <c:v>0.0282625</c:v>
                      </c:pt>
                      <c:pt idx="426">
                        <c:v>0.028329</c:v>
                      </c:pt>
                      <c:pt idx="427">
                        <c:v>0.0283955</c:v>
                      </c:pt>
                      <c:pt idx="428">
                        <c:v>0.028462</c:v>
                      </c:pt>
                      <c:pt idx="429">
                        <c:v>0.0285285</c:v>
                      </c:pt>
                      <c:pt idx="430">
                        <c:v>0.028595</c:v>
                      </c:pt>
                      <c:pt idx="431">
                        <c:v>0.0286615</c:v>
                      </c:pt>
                      <c:pt idx="432">
                        <c:v>0.028728</c:v>
                      </c:pt>
                      <c:pt idx="433">
                        <c:v>0.0287945</c:v>
                      </c:pt>
                      <c:pt idx="434">
                        <c:v>0.028861</c:v>
                      </c:pt>
                      <c:pt idx="435">
                        <c:v>0.0289275</c:v>
                      </c:pt>
                      <c:pt idx="436">
                        <c:v>0.028994</c:v>
                      </c:pt>
                      <c:pt idx="437">
                        <c:v>0.0290605</c:v>
                      </c:pt>
                      <c:pt idx="438">
                        <c:v>0.029127</c:v>
                      </c:pt>
                      <c:pt idx="439">
                        <c:v>0.0291935</c:v>
                      </c:pt>
                      <c:pt idx="440">
                        <c:v>0.02926</c:v>
                      </c:pt>
                      <c:pt idx="441">
                        <c:v>0.0293265</c:v>
                      </c:pt>
                      <c:pt idx="442">
                        <c:v>0.029393</c:v>
                      </c:pt>
                      <c:pt idx="443">
                        <c:v>0.0294595</c:v>
                      </c:pt>
                      <c:pt idx="444">
                        <c:v>0.029526</c:v>
                      </c:pt>
                      <c:pt idx="445">
                        <c:v>0.0295925</c:v>
                      </c:pt>
                      <c:pt idx="446">
                        <c:v>0.029659</c:v>
                      </c:pt>
                      <c:pt idx="447">
                        <c:v>0.0297255</c:v>
                      </c:pt>
                      <c:pt idx="448">
                        <c:v>0.029792</c:v>
                      </c:pt>
                      <c:pt idx="449">
                        <c:v>0.0298585</c:v>
                      </c:pt>
                      <c:pt idx="450">
                        <c:v>0.029925</c:v>
                      </c:pt>
                      <c:pt idx="451">
                        <c:v>0.0299915</c:v>
                      </c:pt>
                      <c:pt idx="452">
                        <c:v>0.030058</c:v>
                      </c:pt>
                      <c:pt idx="453">
                        <c:v>0.0301245</c:v>
                      </c:pt>
                      <c:pt idx="454">
                        <c:v>0.030191</c:v>
                      </c:pt>
                      <c:pt idx="455">
                        <c:v>0.0302575</c:v>
                      </c:pt>
                      <c:pt idx="456">
                        <c:v>0.030324</c:v>
                      </c:pt>
                      <c:pt idx="457">
                        <c:v>0.0303905</c:v>
                      </c:pt>
                      <c:pt idx="458">
                        <c:v>0.030457</c:v>
                      </c:pt>
                      <c:pt idx="459">
                        <c:v>0.0305235</c:v>
                      </c:pt>
                      <c:pt idx="460">
                        <c:v>0.03059</c:v>
                      </c:pt>
                      <c:pt idx="461">
                        <c:v>0.0306565</c:v>
                      </c:pt>
                      <c:pt idx="462">
                        <c:v>0.030723</c:v>
                      </c:pt>
                      <c:pt idx="463">
                        <c:v>0.0307895</c:v>
                      </c:pt>
                      <c:pt idx="464">
                        <c:v>0.030856</c:v>
                      </c:pt>
                      <c:pt idx="465">
                        <c:v>0.0309225</c:v>
                      </c:pt>
                      <c:pt idx="466">
                        <c:v>0.030989</c:v>
                      </c:pt>
                      <c:pt idx="467">
                        <c:v>0.0310555</c:v>
                      </c:pt>
                      <c:pt idx="468">
                        <c:v>0.031122</c:v>
                      </c:pt>
                      <c:pt idx="469">
                        <c:v>0.0311885</c:v>
                      </c:pt>
                      <c:pt idx="470">
                        <c:v>0.031255</c:v>
                      </c:pt>
                      <c:pt idx="471">
                        <c:v>0.0313215</c:v>
                      </c:pt>
                      <c:pt idx="472">
                        <c:v>0.031388</c:v>
                      </c:pt>
                      <c:pt idx="473">
                        <c:v>0.0314545</c:v>
                      </c:pt>
                      <c:pt idx="474">
                        <c:v>0.031521</c:v>
                      </c:pt>
                      <c:pt idx="475">
                        <c:v>0.0315875</c:v>
                      </c:pt>
                      <c:pt idx="476">
                        <c:v>0.031654</c:v>
                      </c:pt>
                      <c:pt idx="477">
                        <c:v>0.0317205</c:v>
                      </c:pt>
                      <c:pt idx="478">
                        <c:v>0.031787</c:v>
                      </c:pt>
                      <c:pt idx="479">
                        <c:v>0.0318535</c:v>
                      </c:pt>
                      <c:pt idx="480">
                        <c:v>0.03192</c:v>
                      </c:pt>
                      <c:pt idx="481">
                        <c:v>0.0319865</c:v>
                      </c:pt>
                      <c:pt idx="482">
                        <c:v>0.032053</c:v>
                      </c:pt>
                      <c:pt idx="483">
                        <c:v>0.0321195</c:v>
                      </c:pt>
                      <c:pt idx="484">
                        <c:v>0.032186</c:v>
                      </c:pt>
                      <c:pt idx="485">
                        <c:v>0.0322525</c:v>
                      </c:pt>
                      <c:pt idx="486">
                        <c:v>0.032319</c:v>
                      </c:pt>
                      <c:pt idx="487">
                        <c:v>0.0323855</c:v>
                      </c:pt>
                      <c:pt idx="488">
                        <c:v>0.032452</c:v>
                      </c:pt>
                      <c:pt idx="489">
                        <c:v>0.0325185</c:v>
                      </c:pt>
                      <c:pt idx="490">
                        <c:v>0.032585</c:v>
                      </c:pt>
                      <c:pt idx="491">
                        <c:v>0.0326515</c:v>
                      </c:pt>
                      <c:pt idx="492">
                        <c:v>0.032718</c:v>
                      </c:pt>
                      <c:pt idx="493">
                        <c:v>0.0327845</c:v>
                      </c:pt>
                      <c:pt idx="494">
                        <c:v>0.032851</c:v>
                      </c:pt>
                      <c:pt idx="495">
                        <c:v>0.0329175</c:v>
                      </c:pt>
                      <c:pt idx="496">
                        <c:v>0.032984</c:v>
                      </c:pt>
                      <c:pt idx="497">
                        <c:v>0.0330505</c:v>
                      </c:pt>
                      <c:pt idx="498">
                        <c:v>0.033117</c:v>
                      </c:pt>
                      <c:pt idx="499">
                        <c:v>0.0331835</c:v>
                      </c:pt>
                      <c:pt idx="500">
                        <c:v>0.03325</c:v>
                      </c:pt>
                      <c:pt idx="501">
                        <c:v>0.0333165</c:v>
                      </c:pt>
                      <c:pt idx="502">
                        <c:v>0.033383</c:v>
                      </c:pt>
                      <c:pt idx="503">
                        <c:v>0.0334495</c:v>
                      </c:pt>
                      <c:pt idx="504">
                        <c:v>0.033516</c:v>
                      </c:pt>
                      <c:pt idx="505">
                        <c:v>0.0335825</c:v>
                      </c:pt>
                      <c:pt idx="506">
                        <c:v>0.033649</c:v>
                      </c:pt>
                      <c:pt idx="507">
                        <c:v>0.0337155</c:v>
                      </c:pt>
                      <c:pt idx="508">
                        <c:v>0.033782</c:v>
                      </c:pt>
                      <c:pt idx="509">
                        <c:v>0.0338485</c:v>
                      </c:pt>
                      <c:pt idx="510">
                        <c:v>0.033915</c:v>
                      </c:pt>
                      <c:pt idx="511">
                        <c:v>0.0339815</c:v>
                      </c:pt>
                      <c:pt idx="512">
                        <c:v>0.034048</c:v>
                      </c:pt>
                      <c:pt idx="513">
                        <c:v>0.0341145</c:v>
                      </c:pt>
                      <c:pt idx="514">
                        <c:v>0.034181</c:v>
                      </c:pt>
                      <c:pt idx="515">
                        <c:v>0.0342475</c:v>
                      </c:pt>
                      <c:pt idx="516">
                        <c:v>0.034314</c:v>
                      </c:pt>
                      <c:pt idx="517">
                        <c:v>0.0343805</c:v>
                      </c:pt>
                      <c:pt idx="518">
                        <c:v>0.034447</c:v>
                      </c:pt>
                      <c:pt idx="519">
                        <c:v>0.0345135</c:v>
                      </c:pt>
                      <c:pt idx="520">
                        <c:v>0.03458</c:v>
                      </c:pt>
                      <c:pt idx="521">
                        <c:v>0.0346465</c:v>
                      </c:pt>
                      <c:pt idx="522">
                        <c:v>0.034713</c:v>
                      </c:pt>
                      <c:pt idx="523">
                        <c:v>0.0347795</c:v>
                      </c:pt>
                      <c:pt idx="524">
                        <c:v>0.034846</c:v>
                      </c:pt>
                      <c:pt idx="525">
                        <c:v>0.0349125</c:v>
                      </c:pt>
                      <c:pt idx="526">
                        <c:v>0.034979</c:v>
                      </c:pt>
                      <c:pt idx="527">
                        <c:v>0.0350455</c:v>
                      </c:pt>
                      <c:pt idx="528">
                        <c:v>0.035112</c:v>
                      </c:pt>
                      <c:pt idx="529">
                        <c:v>0.0351785</c:v>
                      </c:pt>
                      <c:pt idx="530">
                        <c:v>0.035245</c:v>
                      </c:pt>
                      <c:pt idx="531">
                        <c:v>0.0353115</c:v>
                      </c:pt>
                      <c:pt idx="532">
                        <c:v>0.035378</c:v>
                      </c:pt>
                      <c:pt idx="533">
                        <c:v>0.0354445</c:v>
                      </c:pt>
                      <c:pt idx="534">
                        <c:v>0.035511</c:v>
                      </c:pt>
                      <c:pt idx="535">
                        <c:v>0.0355775</c:v>
                      </c:pt>
                      <c:pt idx="536">
                        <c:v>0.035644</c:v>
                      </c:pt>
                      <c:pt idx="537">
                        <c:v>0.0357105</c:v>
                      </c:pt>
                      <c:pt idx="538">
                        <c:v>0.035777</c:v>
                      </c:pt>
                      <c:pt idx="539">
                        <c:v>0.0358435</c:v>
                      </c:pt>
                      <c:pt idx="540">
                        <c:v>0.03591</c:v>
                      </c:pt>
                      <c:pt idx="541">
                        <c:v>0.0359765</c:v>
                      </c:pt>
                      <c:pt idx="542">
                        <c:v>0.036043</c:v>
                      </c:pt>
                      <c:pt idx="543">
                        <c:v>0.0361095</c:v>
                      </c:pt>
                      <c:pt idx="544">
                        <c:v>0.036176</c:v>
                      </c:pt>
                      <c:pt idx="545">
                        <c:v>0.0362425</c:v>
                      </c:pt>
                      <c:pt idx="546">
                        <c:v>0.036309</c:v>
                      </c:pt>
                      <c:pt idx="547">
                        <c:v>0.0363755</c:v>
                      </c:pt>
                      <c:pt idx="548">
                        <c:v>0.036442</c:v>
                      </c:pt>
                      <c:pt idx="549">
                        <c:v>0.0365085</c:v>
                      </c:pt>
                      <c:pt idx="550">
                        <c:v>0.036575</c:v>
                      </c:pt>
                      <c:pt idx="551">
                        <c:v>0.0366415</c:v>
                      </c:pt>
                      <c:pt idx="552">
                        <c:v>0.036708</c:v>
                      </c:pt>
                      <c:pt idx="553">
                        <c:v>0.0367745</c:v>
                      </c:pt>
                      <c:pt idx="554">
                        <c:v>0.036841</c:v>
                      </c:pt>
                      <c:pt idx="555">
                        <c:v>0.0369075</c:v>
                      </c:pt>
                      <c:pt idx="556">
                        <c:v>0.036974</c:v>
                      </c:pt>
                      <c:pt idx="557">
                        <c:v>0.0370405</c:v>
                      </c:pt>
                      <c:pt idx="558">
                        <c:v>0.037107</c:v>
                      </c:pt>
                      <c:pt idx="559">
                        <c:v>0.0371735</c:v>
                      </c:pt>
                      <c:pt idx="560">
                        <c:v>0.03724</c:v>
                      </c:pt>
                      <c:pt idx="561">
                        <c:v>0.0373065</c:v>
                      </c:pt>
                      <c:pt idx="562">
                        <c:v>0.037373</c:v>
                      </c:pt>
                      <c:pt idx="563">
                        <c:v>0.0374395</c:v>
                      </c:pt>
                      <c:pt idx="564">
                        <c:v>0.037506</c:v>
                      </c:pt>
                      <c:pt idx="565">
                        <c:v>0.0375725</c:v>
                      </c:pt>
                      <c:pt idx="566">
                        <c:v>0.037639</c:v>
                      </c:pt>
                      <c:pt idx="567">
                        <c:v>0.0377055</c:v>
                      </c:pt>
                      <c:pt idx="568">
                        <c:v>0.037772</c:v>
                      </c:pt>
                      <c:pt idx="569">
                        <c:v>0.0378385</c:v>
                      </c:pt>
                      <c:pt idx="570">
                        <c:v>0.037905</c:v>
                      </c:pt>
                      <c:pt idx="571">
                        <c:v>0.0379715</c:v>
                      </c:pt>
                      <c:pt idx="572">
                        <c:v>0.038038</c:v>
                      </c:pt>
                      <c:pt idx="573">
                        <c:v>0.0381045</c:v>
                      </c:pt>
                      <c:pt idx="574">
                        <c:v>0.038171</c:v>
                      </c:pt>
                      <c:pt idx="575">
                        <c:v>0.0382375</c:v>
                      </c:pt>
                      <c:pt idx="576">
                        <c:v>0.038304</c:v>
                      </c:pt>
                      <c:pt idx="577">
                        <c:v>0.0383705</c:v>
                      </c:pt>
                      <c:pt idx="578">
                        <c:v>0.038437</c:v>
                      </c:pt>
                      <c:pt idx="579">
                        <c:v>0.0385035</c:v>
                      </c:pt>
                      <c:pt idx="580">
                        <c:v>0.03857</c:v>
                      </c:pt>
                      <c:pt idx="581">
                        <c:v>0.0386365</c:v>
                      </c:pt>
                      <c:pt idx="582">
                        <c:v>0.038703</c:v>
                      </c:pt>
                      <c:pt idx="583">
                        <c:v>0.0387695</c:v>
                      </c:pt>
                      <c:pt idx="584">
                        <c:v>0.038836</c:v>
                      </c:pt>
                      <c:pt idx="585">
                        <c:v>0.0389025</c:v>
                      </c:pt>
                      <c:pt idx="586">
                        <c:v>0.038969</c:v>
                      </c:pt>
                      <c:pt idx="587">
                        <c:v>0.0390355</c:v>
                      </c:pt>
                      <c:pt idx="588">
                        <c:v>0.039102</c:v>
                      </c:pt>
                      <c:pt idx="589">
                        <c:v>0.0391685</c:v>
                      </c:pt>
                      <c:pt idx="590">
                        <c:v>0.039235</c:v>
                      </c:pt>
                      <c:pt idx="591">
                        <c:v>0.0393015</c:v>
                      </c:pt>
                      <c:pt idx="592">
                        <c:v>0.039368</c:v>
                      </c:pt>
                      <c:pt idx="593">
                        <c:v>0.0394345</c:v>
                      </c:pt>
                      <c:pt idx="594">
                        <c:v>0.039501</c:v>
                      </c:pt>
                      <c:pt idx="595">
                        <c:v>0.0395675</c:v>
                      </c:pt>
                      <c:pt idx="596">
                        <c:v>0.039634</c:v>
                      </c:pt>
                      <c:pt idx="597">
                        <c:v>0.0397005</c:v>
                      </c:pt>
                      <c:pt idx="598">
                        <c:v>0.039767</c:v>
                      </c:pt>
                      <c:pt idx="599">
                        <c:v>0.0398335</c:v>
                      </c:pt>
                      <c:pt idx="600">
                        <c:v>0.0399</c:v>
                      </c:pt>
                      <c:pt idx="601">
                        <c:v>0.0399665</c:v>
                      </c:pt>
                      <c:pt idx="602">
                        <c:v>0.040033</c:v>
                      </c:pt>
                      <c:pt idx="603">
                        <c:v>0.0400995</c:v>
                      </c:pt>
                      <c:pt idx="604">
                        <c:v>0.040166</c:v>
                      </c:pt>
                      <c:pt idx="605">
                        <c:v>0.0402325</c:v>
                      </c:pt>
                      <c:pt idx="606">
                        <c:v>0.040299</c:v>
                      </c:pt>
                      <c:pt idx="607">
                        <c:v>0.0403655</c:v>
                      </c:pt>
                      <c:pt idx="608">
                        <c:v>0.040432</c:v>
                      </c:pt>
                      <c:pt idx="609">
                        <c:v>0.0404985</c:v>
                      </c:pt>
                      <c:pt idx="610">
                        <c:v>0.040565</c:v>
                      </c:pt>
                      <c:pt idx="611">
                        <c:v>0.0406315</c:v>
                      </c:pt>
                      <c:pt idx="612">
                        <c:v>0.040698</c:v>
                      </c:pt>
                      <c:pt idx="613">
                        <c:v>0.0407645</c:v>
                      </c:pt>
                      <c:pt idx="614">
                        <c:v>0.040831</c:v>
                      </c:pt>
                      <c:pt idx="615">
                        <c:v>0.0408975</c:v>
                      </c:pt>
                      <c:pt idx="616">
                        <c:v>0.040964</c:v>
                      </c:pt>
                      <c:pt idx="617">
                        <c:v>0.0410305</c:v>
                      </c:pt>
                      <c:pt idx="618">
                        <c:v>0.041097</c:v>
                      </c:pt>
                      <c:pt idx="619">
                        <c:v>0.0411635</c:v>
                      </c:pt>
                      <c:pt idx="620">
                        <c:v>0.04123</c:v>
                      </c:pt>
                      <c:pt idx="621">
                        <c:v>0.0412965</c:v>
                      </c:pt>
                      <c:pt idx="622">
                        <c:v>0.041363</c:v>
                      </c:pt>
                      <c:pt idx="623">
                        <c:v>0.0414295</c:v>
                      </c:pt>
                      <c:pt idx="624">
                        <c:v>0.041496</c:v>
                      </c:pt>
                      <c:pt idx="625">
                        <c:v>0.0415625</c:v>
                      </c:pt>
                      <c:pt idx="626">
                        <c:v>0.041629</c:v>
                      </c:pt>
                      <c:pt idx="627">
                        <c:v>0.0416955</c:v>
                      </c:pt>
                      <c:pt idx="628">
                        <c:v>0.041762</c:v>
                      </c:pt>
                      <c:pt idx="629">
                        <c:v>0.0418285</c:v>
                      </c:pt>
                      <c:pt idx="630">
                        <c:v>0.041895</c:v>
                      </c:pt>
                      <c:pt idx="631">
                        <c:v>0.0419615</c:v>
                      </c:pt>
                      <c:pt idx="632">
                        <c:v>0.042028</c:v>
                      </c:pt>
                      <c:pt idx="633">
                        <c:v>0.0420945</c:v>
                      </c:pt>
                      <c:pt idx="634">
                        <c:v>0.042161</c:v>
                      </c:pt>
                      <c:pt idx="635">
                        <c:v>0.0422275</c:v>
                      </c:pt>
                      <c:pt idx="636">
                        <c:v>0.042294</c:v>
                      </c:pt>
                      <c:pt idx="637">
                        <c:v>0.0423605</c:v>
                      </c:pt>
                      <c:pt idx="638">
                        <c:v>0.042427</c:v>
                      </c:pt>
                      <c:pt idx="639">
                        <c:v>0.0424935</c:v>
                      </c:pt>
                      <c:pt idx="640">
                        <c:v>0.04256</c:v>
                      </c:pt>
                      <c:pt idx="641">
                        <c:v>0.0426265</c:v>
                      </c:pt>
                      <c:pt idx="642">
                        <c:v>0.042693</c:v>
                      </c:pt>
                      <c:pt idx="643">
                        <c:v>0.0427595</c:v>
                      </c:pt>
                      <c:pt idx="644">
                        <c:v>0.042826</c:v>
                      </c:pt>
                      <c:pt idx="645">
                        <c:v>0.0428925</c:v>
                      </c:pt>
                      <c:pt idx="646">
                        <c:v>0.042959</c:v>
                      </c:pt>
                      <c:pt idx="647">
                        <c:v>0.0430255</c:v>
                      </c:pt>
                      <c:pt idx="648">
                        <c:v>0.043092</c:v>
                      </c:pt>
                      <c:pt idx="649">
                        <c:v>0.0431585</c:v>
                      </c:pt>
                      <c:pt idx="650">
                        <c:v>0.043225</c:v>
                      </c:pt>
                      <c:pt idx="651">
                        <c:v>0.0432915</c:v>
                      </c:pt>
                      <c:pt idx="652">
                        <c:v>0.043358</c:v>
                      </c:pt>
                      <c:pt idx="653">
                        <c:v>0.0434245</c:v>
                      </c:pt>
                      <c:pt idx="654">
                        <c:v>0.043491</c:v>
                      </c:pt>
                      <c:pt idx="655">
                        <c:v>0.0435575</c:v>
                      </c:pt>
                      <c:pt idx="656">
                        <c:v>0.043624</c:v>
                      </c:pt>
                      <c:pt idx="657">
                        <c:v>0.0436905</c:v>
                      </c:pt>
                      <c:pt idx="658">
                        <c:v>0.043757</c:v>
                      </c:pt>
                      <c:pt idx="659">
                        <c:v>0.0438235</c:v>
                      </c:pt>
                      <c:pt idx="660">
                        <c:v>0.04389</c:v>
                      </c:pt>
                      <c:pt idx="661">
                        <c:v>0.0439565</c:v>
                      </c:pt>
                      <c:pt idx="662">
                        <c:v>0.044023</c:v>
                      </c:pt>
                      <c:pt idx="663">
                        <c:v>0.0440895</c:v>
                      </c:pt>
                      <c:pt idx="664">
                        <c:v>0.044156</c:v>
                      </c:pt>
                      <c:pt idx="665">
                        <c:v>0.0442225</c:v>
                      </c:pt>
                      <c:pt idx="666">
                        <c:v>0.044289</c:v>
                      </c:pt>
                      <c:pt idx="667">
                        <c:v>0.0443555</c:v>
                      </c:pt>
                      <c:pt idx="668">
                        <c:v>0.044422</c:v>
                      </c:pt>
                      <c:pt idx="669">
                        <c:v>0.0444885</c:v>
                      </c:pt>
                      <c:pt idx="670">
                        <c:v>0.044555</c:v>
                      </c:pt>
                      <c:pt idx="671">
                        <c:v>0.0446215</c:v>
                      </c:pt>
                      <c:pt idx="672">
                        <c:v>0.044688</c:v>
                      </c:pt>
                      <c:pt idx="673">
                        <c:v>0.0447545</c:v>
                      </c:pt>
                      <c:pt idx="674">
                        <c:v>0.044821</c:v>
                      </c:pt>
                      <c:pt idx="675">
                        <c:v>0.0448875</c:v>
                      </c:pt>
                      <c:pt idx="676">
                        <c:v>0.044954</c:v>
                      </c:pt>
                      <c:pt idx="677">
                        <c:v>0.0450205</c:v>
                      </c:pt>
                      <c:pt idx="678">
                        <c:v>0.045087</c:v>
                      </c:pt>
                      <c:pt idx="679">
                        <c:v>0.0451535</c:v>
                      </c:pt>
                      <c:pt idx="680">
                        <c:v>0.04522</c:v>
                      </c:pt>
                      <c:pt idx="681">
                        <c:v>0.0452865</c:v>
                      </c:pt>
                      <c:pt idx="682">
                        <c:v>0.045353</c:v>
                      </c:pt>
                      <c:pt idx="683">
                        <c:v>0.0454195</c:v>
                      </c:pt>
                      <c:pt idx="684">
                        <c:v>0.045486</c:v>
                      </c:pt>
                      <c:pt idx="685">
                        <c:v>0.0455525</c:v>
                      </c:pt>
                      <c:pt idx="686">
                        <c:v>0.045619</c:v>
                      </c:pt>
                      <c:pt idx="687">
                        <c:v>0.0456855</c:v>
                      </c:pt>
                      <c:pt idx="688">
                        <c:v>0.045752</c:v>
                      </c:pt>
                      <c:pt idx="689">
                        <c:v>0.0458185</c:v>
                      </c:pt>
                      <c:pt idx="690">
                        <c:v>0.045885</c:v>
                      </c:pt>
                      <c:pt idx="691">
                        <c:v>0.0459515</c:v>
                      </c:pt>
                      <c:pt idx="692">
                        <c:v>0.046018</c:v>
                      </c:pt>
                      <c:pt idx="693">
                        <c:v>0.0460845</c:v>
                      </c:pt>
                      <c:pt idx="694">
                        <c:v>0.046151</c:v>
                      </c:pt>
                      <c:pt idx="695">
                        <c:v>0.0462175</c:v>
                      </c:pt>
                      <c:pt idx="696">
                        <c:v>0.046284</c:v>
                      </c:pt>
                      <c:pt idx="697">
                        <c:v>0.0463505</c:v>
                      </c:pt>
                      <c:pt idx="698">
                        <c:v>0.046417</c:v>
                      </c:pt>
                      <c:pt idx="699">
                        <c:v>0.0464835</c:v>
                      </c:pt>
                      <c:pt idx="700">
                        <c:v>0.04655</c:v>
                      </c:pt>
                      <c:pt idx="701">
                        <c:v>0.0466165</c:v>
                      </c:pt>
                      <c:pt idx="702">
                        <c:v>0.046683</c:v>
                      </c:pt>
                      <c:pt idx="703">
                        <c:v>0.0467495</c:v>
                      </c:pt>
                      <c:pt idx="704">
                        <c:v>0.046816</c:v>
                      </c:pt>
                      <c:pt idx="705">
                        <c:v>0.0468825</c:v>
                      </c:pt>
                      <c:pt idx="706">
                        <c:v>0.046949</c:v>
                      </c:pt>
                      <c:pt idx="707">
                        <c:v>0.0470155</c:v>
                      </c:pt>
                      <c:pt idx="708">
                        <c:v>0.047082</c:v>
                      </c:pt>
                      <c:pt idx="709">
                        <c:v>0.0471485</c:v>
                      </c:pt>
                      <c:pt idx="710">
                        <c:v>0.047215</c:v>
                      </c:pt>
                      <c:pt idx="711">
                        <c:v>0.0472815</c:v>
                      </c:pt>
                      <c:pt idx="712">
                        <c:v>0.047348</c:v>
                      </c:pt>
                      <c:pt idx="713">
                        <c:v>0.0474145</c:v>
                      </c:pt>
                      <c:pt idx="714">
                        <c:v>0.047481</c:v>
                      </c:pt>
                      <c:pt idx="715">
                        <c:v>0.0475475</c:v>
                      </c:pt>
                      <c:pt idx="716">
                        <c:v>0.047614</c:v>
                      </c:pt>
                      <c:pt idx="717">
                        <c:v>0.0476805</c:v>
                      </c:pt>
                      <c:pt idx="718">
                        <c:v>0.047747</c:v>
                      </c:pt>
                      <c:pt idx="719">
                        <c:v>0.0478135</c:v>
                      </c:pt>
                      <c:pt idx="720">
                        <c:v>0.04788</c:v>
                      </c:pt>
                      <c:pt idx="721">
                        <c:v>0.0479465</c:v>
                      </c:pt>
                      <c:pt idx="722">
                        <c:v>0.048013</c:v>
                      </c:pt>
                      <c:pt idx="723">
                        <c:v>0.0480795</c:v>
                      </c:pt>
                      <c:pt idx="724">
                        <c:v>0.048146</c:v>
                      </c:pt>
                      <c:pt idx="725">
                        <c:v>0.0482125</c:v>
                      </c:pt>
                      <c:pt idx="726">
                        <c:v>0.048279</c:v>
                      </c:pt>
                      <c:pt idx="727">
                        <c:v>0.0483455</c:v>
                      </c:pt>
                      <c:pt idx="728">
                        <c:v>0.048412</c:v>
                      </c:pt>
                      <c:pt idx="729">
                        <c:v>0.0484785</c:v>
                      </c:pt>
                      <c:pt idx="730">
                        <c:v>0.048545</c:v>
                      </c:pt>
                      <c:pt idx="731">
                        <c:v>0.0486115</c:v>
                      </c:pt>
                      <c:pt idx="732">
                        <c:v>0.048678</c:v>
                      </c:pt>
                      <c:pt idx="733">
                        <c:v>0.0487445</c:v>
                      </c:pt>
                      <c:pt idx="734">
                        <c:v>0.048811</c:v>
                      </c:pt>
                      <c:pt idx="735">
                        <c:v>0.0488775</c:v>
                      </c:pt>
                      <c:pt idx="736">
                        <c:v>0.048944</c:v>
                      </c:pt>
                      <c:pt idx="737">
                        <c:v>0.0490105</c:v>
                      </c:pt>
                      <c:pt idx="738">
                        <c:v>0.049077</c:v>
                      </c:pt>
                      <c:pt idx="739">
                        <c:v>0.0491435</c:v>
                      </c:pt>
                      <c:pt idx="740">
                        <c:v>0.04921</c:v>
                      </c:pt>
                      <c:pt idx="741">
                        <c:v>0.0492765</c:v>
                      </c:pt>
                      <c:pt idx="742">
                        <c:v>0.049343</c:v>
                      </c:pt>
                      <c:pt idx="743">
                        <c:v>0.0494095</c:v>
                      </c:pt>
                      <c:pt idx="744">
                        <c:v>0.049476</c:v>
                      </c:pt>
                      <c:pt idx="745">
                        <c:v>0.0495425</c:v>
                      </c:pt>
                      <c:pt idx="746">
                        <c:v>0.049609</c:v>
                      </c:pt>
                      <c:pt idx="747">
                        <c:v>0.0496755</c:v>
                      </c:pt>
                      <c:pt idx="748">
                        <c:v>0.049742</c:v>
                      </c:pt>
                      <c:pt idx="749">
                        <c:v>0.0498085</c:v>
                      </c:pt>
                      <c:pt idx="750">
                        <c:v>0.049875</c:v>
                      </c:pt>
                      <c:pt idx="751">
                        <c:v>0.0499415</c:v>
                      </c:pt>
                      <c:pt idx="752">
                        <c:v>0.050008</c:v>
                      </c:pt>
                      <c:pt idx="753">
                        <c:v>0.0500745</c:v>
                      </c:pt>
                      <c:pt idx="754">
                        <c:v>0.050141</c:v>
                      </c:pt>
                      <c:pt idx="755">
                        <c:v>0.0502075</c:v>
                      </c:pt>
                      <c:pt idx="756">
                        <c:v>0.050274</c:v>
                      </c:pt>
                      <c:pt idx="757">
                        <c:v>0.0503405</c:v>
                      </c:pt>
                      <c:pt idx="758">
                        <c:v>0.050407</c:v>
                      </c:pt>
                      <c:pt idx="759">
                        <c:v>0.0504735</c:v>
                      </c:pt>
                      <c:pt idx="760">
                        <c:v>0.05054</c:v>
                      </c:pt>
                      <c:pt idx="761">
                        <c:v>0.0506065</c:v>
                      </c:pt>
                      <c:pt idx="762">
                        <c:v>0.050673</c:v>
                      </c:pt>
                      <c:pt idx="763">
                        <c:v>0.0507395</c:v>
                      </c:pt>
                      <c:pt idx="764">
                        <c:v>0.050806</c:v>
                      </c:pt>
                      <c:pt idx="765">
                        <c:v>0.0508725</c:v>
                      </c:pt>
                      <c:pt idx="766">
                        <c:v>0.050939</c:v>
                      </c:pt>
                      <c:pt idx="767">
                        <c:v>0.0510055</c:v>
                      </c:pt>
                      <c:pt idx="768">
                        <c:v>0.051072</c:v>
                      </c:pt>
                      <c:pt idx="769">
                        <c:v>0.0511385</c:v>
                      </c:pt>
                      <c:pt idx="770">
                        <c:v>0.051205</c:v>
                      </c:pt>
                      <c:pt idx="771">
                        <c:v>0.0512715</c:v>
                      </c:pt>
                      <c:pt idx="772">
                        <c:v>0.051338</c:v>
                      </c:pt>
                      <c:pt idx="773">
                        <c:v>0.0514045</c:v>
                      </c:pt>
                      <c:pt idx="774">
                        <c:v>0.051471</c:v>
                      </c:pt>
                      <c:pt idx="775">
                        <c:v>0.0515375</c:v>
                      </c:pt>
                      <c:pt idx="776">
                        <c:v>0.051604</c:v>
                      </c:pt>
                      <c:pt idx="777">
                        <c:v>0.0516705</c:v>
                      </c:pt>
                      <c:pt idx="778">
                        <c:v>0.051737</c:v>
                      </c:pt>
                      <c:pt idx="779">
                        <c:v>0.0518035</c:v>
                      </c:pt>
                      <c:pt idx="780">
                        <c:v>0.05187</c:v>
                      </c:pt>
                      <c:pt idx="781">
                        <c:v>0.0519365</c:v>
                      </c:pt>
                      <c:pt idx="782">
                        <c:v>0.052003</c:v>
                      </c:pt>
                      <c:pt idx="783">
                        <c:v>0.0520695</c:v>
                      </c:pt>
                      <c:pt idx="784">
                        <c:v>0.052136</c:v>
                      </c:pt>
                      <c:pt idx="785">
                        <c:v>0.0522025</c:v>
                      </c:pt>
                      <c:pt idx="786">
                        <c:v>0.052269</c:v>
                      </c:pt>
                      <c:pt idx="787">
                        <c:v>0.0523355</c:v>
                      </c:pt>
                      <c:pt idx="788">
                        <c:v>0.052402</c:v>
                      </c:pt>
                      <c:pt idx="789">
                        <c:v>0.0524685</c:v>
                      </c:pt>
                      <c:pt idx="790">
                        <c:v>0.052535</c:v>
                      </c:pt>
                      <c:pt idx="791">
                        <c:v>0.0526015</c:v>
                      </c:pt>
                      <c:pt idx="792">
                        <c:v>0.052668</c:v>
                      </c:pt>
                      <c:pt idx="793">
                        <c:v>0.0527345</c:v>
                      </c:pt>
                      <c:pt idx="794">
                        <c:v>0.052801</c:v>
                      </c:pt>
                      <c:pt idx="795">
                        <c:v>0.0528675</c:v>
                      </c:pt>
                      <c:pt idx="796">
                        <c:v>0.052934</c:v>
                      </c:pt>
                      <c:pt idx="797">
                        <c:v>0.0530005</c:v>
                      </c:pt>
                      <c:pt idx="798">
                        <c:v>0.053067</c:v>
                      </c:pt>
                      <c:pt idx="799">
                        <c:v>0.0531335</c:v>
                      </c:pt>
                      <c:pt idx="800">
                        <c:v>0.0532</c:v>
                      </c:pt>
                      <c:pt idx="801">
                        <c:v>0.0532665</c:v>
                      </c:pt>
                      <c:pt idx="802">
                        <c:v>0.053333</c:v>
                      </c:pt>
                      <c:pt idx="803">
                        <c:v>0.0533995</c:v>
                      </c:pt>
                      <c:pt idx="804">
                        <c:v>0.053466</c:v>
                      </c:pt>
                      <c:pt idx="805">
                        <c:v>0.0535325</c:v>
                      </c:pt>
                      <c:pt idx="806">
                        <c:v>0.053599</c:v>
                      </c:pt>
                      <c:pt idx="807">
                        <c:v>0.0536655</c:v>
                      </c:pt>
                      <c:pt idx="808">
                        <c:v>0.053732</c:v>
                      </c:pt>
                      <c:pt idx="809">
                        <c:v>0.0537985</c:v>
                      </c:pt>
                      <c:pt idx="810">
                        <c:v>0.053865</c:v>
                      </c:pt>
                      <c:pt idx="811">
                        <c:v>0.0539315</c:v>
                      </c:pt>
                      <c:pt idx="812">
                        <c:v>0.053998</c:v>
                      </c:pt>
                      <c:pt idx="813">
                        <c:v>0.0540645</c:v>
                      </c:pt>
                      <c:pt idx="814">
                        <c:v>0.054131</c:v>
                      </c:pt>
                      <c:pt idx="815">
                        <c:v>0.0541975</c:v>
                      </c:pt>
                      <c:pt idx="816">
                        <c:v>0.054264</c:v>
                      </c:pt>
                      <c:pt idx="817">
                        <c:v>0.0543305</c:v>
                      </c:pt>
                      <c:pt idx="818">
                        <c:v>0.054397</c:v>
                      </c:pt>
                      <c:pt idx="819">
                        <c:v>0.0544635</c:v>
                      </c:pt>
                      <c:pt idx="820">
                        <c:v>0.05453</c:v>
                      </c:pt>
                      <c:pt idx="821">
                        <c:v>0.0545965</c:v>
                      </c:pt>
                      <c:pt idx="822">
                        <c:v>0.054663</c:v>
                      </c:pt>
                      <c:pt idx="823">
                        <c:v>0.0547295</c:v>
                      </c:pt>
                      <c:pt idx="824">
                        <c:v>0.054796</c:v>
                      </c:pt>
                      <c:pt idx="825">
                        <c:v>0.0548625</c:v>
                      </c:pt>
                      <c:pt idx="826">
                        <c:v>0.054929</c:v>
                      </c:pt>
                      <c:pt idx="827">
                        <c:v>0.0549955</c:v>
                      </c:pt>
                      <c:pt idx="828">
                        <c:v>0.055062</c:v>
                      </c:pt>
                      <c:pt idx="829">
                        <c:v>0.0551285</c:v>
                      </c:pt>
                      <c:pt idx="830">
                        <c:v>0.055195</c:v>
                      </c:pt>
                      <c:pt idx="831">
                        <c:v>0.0552615</c:v>
                      </c:pt>
                      <c:pt idx="832">
                        <c:v>0.055328</c:v>
                      </c:pt>
                      <c:pt idx="833">
                        <c:v>0.0553945</c:v>
                      </c:pt>
                      <c:pt idx="834">
                        <c:v>0.055461</c:v>
                      </c:pt>
                      <c:pt idx="835">
                        <c:v>0.0555275</c:v>
                      </c:pt>
                      <c:pt idx="836">
                        <c:v>0.055594</c:v>
                      </c:pt>
                      <c:pt idx="837">
                        <c:v>0.0556605</c:v>
                      </c:pt>
                      <c:pt idx="838">
                        <c:v>0.055727</c:v>
                      </c:pt>
                      <c:pt idx="839">
                        <c:v>0.0557935</c:v>
                      </c:pt>
                      <c:pt idx="840">
                        <c:v>0.05586</c:v>
                      </c:pt>
                      <c:pt idx="841">
                        <c:v>0.0559265</c:v>
                      </c:pt>
                      <c:pt idx="842">
                        <c:v>0.055993</c:v>
                      </c:pt>
                      <c:pt idx="843">
                        <c:v>0.0560595</c:v>
                      </c:pt>
                      <c:pt idx="844">
                        <c:v>0.056126</c:v>
                      </c:pt>
                      <c:pt idx="845">
                        <c:v>0.0561925</c:v>
                      </c:pt>
                      <c:pt idx="846">
                        <c:v>0.056259</c:v>
                      </c:pt>
                      <c:pt idx="847">
                        <c:v>0.0563255</c:v>
                      </c:pt>
                      <c:pt idx="848">
                        <c:v>0.056392</c:v>
                      </c:pt>
                      <c:pt idx="849">
                        <c:v>0.0564585</c:v>
                      </c:pt>
                      <c:pt idx="850">
                        <c:v>0.056525</c:v>
                      </c:pt>
                      <c:pt idx="851">
                        <c:v>0.0565915</c:v>
                      </c:pt>
                      <c:pt idx="852">
                        <c:v>0.056658</c:v>
                      </c:pt>
                      <c:pt idx="853">
                        <c:v>0.0567245</c:v>
                      </c:pt>
                      <c:pt idx="854">
                        <c:v>0.056791</c:v>
                      </c:pt>
                      <c:pt idx="855">
                        <c:v>0.0568575</c:v>
                      </c:pt>
                      <c:pt idx="856">
                        <c:v>0.056924</c:v>
                      </c:pt>
                      <c:pt idx="857">
                        <c:v>0.0569905</c:v>
                      </c:pt>
                      <c:pt idx="858">
                        <c:v>0.057057</c:v>
                      </c:pt>
                      <c:pt idx="859">
                        <c:v>0.0571235</c:v>
                      </c:pt>
                      <c:pt idx="860">
                        <c:v>0.05719</c:v>
                      </c:pt>
                      <c:pt idx="861">
                        <c:v>0.0572565</c:v>
                      </c:pt>
                      <c:pt idx="862">
                        <c:v>0.057323</c:v>
                      </c:pt>
                      <c:pt idx="863">
                        <c:v>0.0573895</c:v>
                      </c:pt>
                      <c:pt idx="864">
                        <c:v>0.057456</c:v>
                      </c:pt>
                      <c:pt idx="865">
                        <c:v>0.0575225</c:v>
                      </c:pt>
                      <c:pt idx="866">
                        <c:v>0.057589</c:v>
                      </c:pt>
                      <c:pt idx="867">
                        <c:v>0.0576555</c:v>
                      </c:pt>
                      <c:pt idx="868">
                        <c:v>0.057722</c:v>
                      </c:pt>
                      <c:pt idx="869">
                        <c:v>0.0577885</c:v>
                      </c:pt>
                      <c:pt idx="870">
                        <c:v>0.057855</c:v>
                      </c:pt>
                      <c:pt idx="871">
                        <c:v>0.0579215</c:v>
                      </c:pt>
                      <c:pt idx="872">
                        <c:v>0.057988</c:v>
                      </c:pt>
                      <c:pt idx="873">
                        <c:v>0.0580545</c:v>
                      </c:pt>
                      <c:pt idx="874">
                        <c:v>0.058121</c:v>
                      </c:pt>
                      <c:pt idx="875">
                        <c:v>0.0581875</c:v>
                      </c:pt>
                      <c:pt idx="876">
                        <c:v>0.058254</c:v>
                      </c:pt>
                      <c:pt idx="877">
                        <c:v>0.0583205</c:v>
                      </c:pt>
                      <c:pt idx="878">
                        <c:v>0.058387</c:v>
                      </c:pt>
                      <c:pt idx="879">
                        <c:v>0.0584535</c:v>
                      </c:pt>
                      <c:pt idx="880">
                        <c:v>0.05852</c:v>
                      </c:pt>
                      <c:pt idx="881">
                        <c:v>0.0585865</c:v>
                      </c:pt>
                      <c:pt idx="882">
                        <c:v>0.058653</c:v>
                      </c:pt>
                      <c:pt idx="883">
                        <c:v>0.0587195</c:v>
                      </c:pt>
                      <c:pt idx="884">
                        <c:v>0.058786</c:v>
                      </c:pt>
                      <c:pt idx="885">
                        <c:v>0.0588525</c:v>
                      </c:pt>
                      <c:pt idx="886">
                        <c:v>0.058919</c:v>
                      </c:pt>
                      <c:pt idx="887">
                        <c:v>0.0589855</c:v>
                      </c:pt>
                      <c:pt idx="888">
                        <c:v>0.059052</c:v>
                      </c:pt>
                      <c:pt idx="889">
                        <c:v>0.0591185</c:v>
                      </c:pt>
                      <c:pt idx="890">
                        <c:v>0.059185</c:v>
                      </c:pt>
                      <c:pt idx="891">
                        <c:v>0.0592515</c:v>
                      </c:pt>
                      <c:pt idx="892">
                        <c:v>0.059318</c:v>
                      </c:pt>
                      <c:pt idx="893">
                        <c:v>0.0593845</c:v>
                      </c:pt>
                      <c:pt idx="894">
                        <c:v>0.059451</c:v>
                      </c:pt>
                      <c:pt idx="895">
                        <c:v>0.0595175</c:v>
                      </c:pt>
                      <c:pt idx="896">
                        <c:v>0.059584</c:v>
                      </c:pt>
                      <c:pt idx="897">
                        <c:v>0.0596505</c:v>
                      </c:pt>
                      <c:pt idx="898">
                        <c:v>0.059717</c:v>
                      </c:pt>
                      <c:pt idx="899">
                        <c:v>0.0597835</c:v>
                      </c:pt>
                      <c:pt idx="900">
                        <c:v>0.05985</c:v>
                      </c:pt>
                      <c:pt idx="901">
                        <c:v>0.0599165</c:v>
                      </c:pt>
                      <c:pt idx="902">
                        <c:v>0.059983</c:v>
                      </c:pt>
                      <c:pt idx="903">
                        <c:v>0.0600495</c:v>
                      </c:pt>
                      <c:pt idx="904">
                        <c:v>0.060116</c:v>
                      </c:pt>
                      <c:pt idx="905">
                        <c:v>0.0601825</c:v>
                      </c:pt>
                      <c:pt idx="906">
                        <c:v>0.060249</c:v>
                      </c:pt>
                      <c:pt idx="907">
                        <c:v>0.0603155</c:v>
                      </c:pt>
                      <c:pt idx="908">
                        <c:v>0.060382</c:v>
                      </c:pt>
                      <c:pt idx="909">
                        <c:v>0.0604485</c:v>
                      </c:pt>
                      <c:pt idx="910">
                        <c:v>0.060515</c:v>
                      </c:pt>
                      <c:pt idx="911">
                        <c:v>0.0605815</c:v>
                      </c:pt>
                      <c:pt idx="912">
                        <c:v>0.060648</c:v>
                      </c:pt>
                      <c:pt idx="913">
                        <c:v>0.0607145</c:v>
                      </c:pt>
                      <c:pt idx="914">
                        <c:v>0.060781</c:v>
                      </c:pt>
                      <c:pt idx="915">
                        <c:v>0.0608475</c:v>
                      </c:pt>
                      <c:pt idx="916">
                        <c:v>0.060914</c:v>
                      </c:pt>
                      <c:pt idx="917">
                        <c:v>0.0609805</c:v>
                      </c:pt>
                      <c:pt idx="918">
                        <c:v>0.061047</c:v>
                      </c:pt>
                      <c:pt idx="919">
                        <c:v>0.0611135</c:v>
                      </c:pt>
                      <c:pt idx="920">
                        <c:v>0.06118</c:v>
                      </c:pt>
                      <c:pt idx="921">
                        <c:v>0.0612465</c:v>
                      </c:pt>
                      <c:pt idx="922">
                        <c:v>0.061313</c:v>
                      </c:pt>
                      <c:pt idx="923">
                        <c:v>0.0613795</c:v>
                      </c:pt>
                      <c:pt idx="924">
                        <c:v>0.061446</c:v>
                      </c:pt>
                      <c:pt idx="925">
                        <c:v>0.0615125</c:v>
                      </c:pt>
                      <c:pt idx="926">
                        <c:v>0.061579</c:v>
                      </c:pt>
                      <c:pt idx="927">
                        <c:v>0.0616455</c:v>
                      </c:pt>
                      <c:pt idx="928">
                        <c:v>0.061712</c:v>
                      </c:pt>
                      <c:pt idx="929">
                        <c:v>0.0617785</c:v>
                      </c:pt>
                      <c:pt idx="930">
                        <c:v>0.061845</c:v>
                      </c:pt>
                      <c:pt idx="931">
                        <c:v>0.0619115</c:v>
                      </c:pt>
                      <c:pt idx="932">
                        <c:v>0.061978</c:v>
                      </c:pt>
                      <c:pt idx="933">
                        <c:v>0.0620445</c:v>
                      </c:pt>
                      <c:pt idx="934">
                        <c:v>0.062111</c:v>
                      </c:pt>
                      <c:pt idx="935">
                        <c:v>0.0621775</c:v>
                      </c:pt>
                      <c:pt idx="936">
                        <c:v>0.062244</c:v>
                      </c:pt>
                      <c:pt idx="937">
                        <c:v>0.0623105</c:v>
                      </c:pt>
                      <c:pt idx="938">
                        <c:v>0.062377</c:v>
                      </c:pt>
                      <c:pt idx="939">
                        <c:v>0.0624435</c:v>
                      </c:pt>
                      <c:pt idx="940">
                        <c:v>0.06251</c:v>
                      </c:pt>
                      <c:pt idx="941">
                        <c:v>0.0625765</c:v>
                      </c:pt>
                      <c:pt idx="942">
                        <c:v>0.062643</c:v>
                      </c:pt>
                      <c:pt idx="943">
                        <c:v>0.0627095</c:v>
                      </c:pt>
                      <c:pt idx="944">
                        <c:v>0.062776</c:v>
                      </c:pt>
                      <c:pt idx="945">
                        <c:v>0.0628425</c:v>
                      </c:pt>
                      <c:pt idx="946">
                        <c:v>0.062909</c:v>
                      </c:pt>
                      <c:pt idx="947">
                        <c:v>0.0629755</c:v>
                      </c:pt>
                      <c:pt idx="948">
                        <c:v>0.063042</c:v>
                      </c:pt>
                      <c:pt idx="949">
                        <c:v>0.0631085</c:v>
                      </c:pt>
                      <c:pt idx="950">
                        <c:v>0.063175</c:v>
                      </c:pt>
                      <c:pt idx="951">
                        <c:v>0.0632415</c:v>
                      </c:pt>
                      <c:pt idx="952">
                        <c:v>0.063308</c:v>
                      </c:pt>
                      <c:pt idx="953">
                        <c:v>0.0633745</c:v>
                      </c:pt>
                      <c:pt idx="954">
                        <c:v>0.063441</c:v>
                      </c:pt>
                      <c:pt idx="955">
                        <c:v>0.0635075</c:v>
                      </c:pt>
                      <c:pt idx="956">
                        <c:v>0.063574</c:v>
                      </c:pt>
                      <c:pt idx="957">
                        <c:v>0.0636405</c:v>
                      </c:pt>
                      <c:pt idx="958">
                        <c:v>0.063707</c:v>
                      </c:pt>
                      <c:pt idx="959">
                        <c:v>0.0637735</c:v>
                      </c:pt>
                      <c:pt idx="960">
                        <c:v>0.06384</c:v>
                      </c:pt>
                      <c:pt idx="961">
                        <c:v>0.0639065</c:v>
                      </c:pt>
                      <c:pt idx="962">
                        <c:v>0.063973</c:v>
                      </c:pt>
                      <c:pt idx="963">
                        <c:v>0.0640395</c:v>
                      </c:pt>
                      <c:pt idx="964">
                        <c:v>0.064106</c:v>
                      </c:pt>
                      <c:pt idx="965">
                        <c:v>0.0641725</c:v>
                      </c:pt>
                      <c:pt idx="966">
                        <c:v>0.064239</c:v>
                      </c:pt>
                      <c:pt idx="967">
                        <c:v>0.0643055</c:v>
                      </c:pt>
                      <c:pt idx="968">
                        <c:v>0.064372</c:v>
                      </c:pt>
                      <c:pt idx="969">
                        <c:v>0.0644385</c:v>
                      </c:pt>
                      <c:pt idx="970">
                        <c:v>0.064505</c:v>
                      </c:pt>
                      <c:pt idx="971">
                        <c:v>0.0645715</c:v>
                      </c:pt>
                      <c:pt idx="972">
                        <c:v>0.064638</c:v>
                      </c:pt>
                      <c:pt idx="973">
                        <c:v>0.0647045</c:v>
                      </c:pt>
                      <c:pt idx="974">
                        <c:v>0.064771</c:v>
                      </c:pt>
                      <c:pt idx="975">
                        <c:v>0.0648375</c:v>
                      </c:pt>
                      <c:pt idx="976">
                        <c:v>0.064904</c:v>
                      </c:pt>
                      <c:pt idx="977">
                        <c:v>0.0649705</c:v>
                      </c:pt>
                      <c:pt idx="978">
                        <c:v>0.065037</c:v>
                      </c:pt>
                      <c:pt idx="979">
                        <c:v>0.0651035</c:v>
                      </c:pt>
                      <c:pt idx="980">
                        <c:v>0.06517</c:v>
                      </c:pt>
                      <c:pt idx="981">
                        <c:v>0.0652365</c:v>
                      </c:pt>
                      <c:pt idx="982">
                        <c:v>0.065303</c:v>
                      </c:pt>
                      <c:pt idx="983">
                        <c:v>0.0653695</c:v>
                      </c:pt>
                      <c:pt idx="984">
                        <c:v>0.065436</c:v>
                      </c:pt>
                      <c:pt idx="985">
                        <c:v>0.0655025</c:v>
                      </c:pt>
                      <c:pt idx="986">
                        <c:v>0.065569</c:v>
                      </c:pt>
                      <c:pt idx="987">
                        <c:v>0.0656355</c:v>
                      </c:pt>
                      <c:pt idx="988">
                        <c:v>0.065702</c:v>
                      </c:pt>
                      <c:pt idx="989">
                        <c:v>0.0657685</c:v>
                      </c:pt>
                      <c:pt idx="990">
                        <c:v>0.065835</c:v>
                      </c:pt>
                      <c:pt idx="991">
                        <c:v>0.0659015</c:v>
                      </c:pt>
                      <c:pt idx="992">
                        <c:v>0.065968</c:v>
                      </c:pt>
                      <c:pt idx="993">
                        <c:v>0.0660345</c:v>
                      </c:pt>
                      <c:pt idx="994">
                        <c:v>0.066101</c:v>
                      </c:pt>
                      <c:pt idx="995">
                        <c:v>0.0661675</c:v>
                      </c:pt>
                      <c:pt idx="996">
                        <c:v>0.066234</c:v>
                      </c:pt>
                      <c:pt idx="997">
                        <c:v>0.0663005</c:v>
                      </c:pt>
                      <c:pt idx="998">
                        <c:v>0.066367</c:v>
                      </c:pt>
                      <c:pt idx="999">
                        <c:v>0.0664335</c:v>
                      </c:pt>
                      <c:pt idx="1000">
                        <c:v>0.0665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Sheet1!$T$2:$T$6002</c15:sqref>
                        </c15:fullRef>
                        <c15:formulaRef>
                          <c15:sqref>Sheet1!$T$3:$T$6002</c15:sqref>
                        </c15:formulaRef>
                      </c:ext>
                    </c:extLst>
                    <c:numCache>
                      <c:formatCode>General</c:formatCode>
                      <c:ptCount val="6000"/>
                      <c:pt idx="0">
                        <c:v>6.649999999999999E-5</c:v>
                      </c:pt>
                      <c:pt idx="1">
                        <c:v>1.3299999999999998E-4</c:v>
                      </c:pt>
                      <c:pt idx="2">
                        <c:v>1.995E-4</c:v>
                      </c:pt>
                      <c:pt idx="3">
                        <c:v>2.6599999999999996E-4</c:v>
                      </c:pt>
                      <c:pt idx="4">
                        <c:v>3.325E-4</c:v>
                      </c:pt>
                      <c:pt idx="5">
                        <c:v>3.9899999999999999E-4</c:v>
                      </c:pt>
                      <c:pt idx="6">
                        <c:v>4.6549999999999993E-4</c:v>
                      </c:pt>
                      <c:pt idx="7">
                        <c:v>5.3199999999999992E-4</c:v>
                      </c:pt>
                      <c:pt idx="8">
                        <c:v>5.9849999999999997E-4</c:v>
                      </c:pt>
                      <c:pt idx="9">
                        <c:v>6.6500000000000001E-4</c:v>
                      </c:pt>
                      <c:pt idx="10">
                        <c:v>7.3149999999999995E-4</c:v>
                      </c:pt>
                      <c:pt idx="11">
                        <c:v>7.9799999999999999E-4</c:v>
                      </c:pt>
                      <c:pt idx="12">
                        <c:v>8.6450000000000003E-4</c:v>
                      </c:pt>
                      <c:pt idx="13">
                        <c:v>9.3099999999999986E-4</c:v>
                      </c:pt>
                      <c:pt idx="14">
                        <c:v>9.9749999999999991E-4</c:v>
                      </c:pt>
                      <c:pt idx="15">
                        <c:v>1.0639999999999998E-3</c:v>
                      </c:pt>
                      <c:pt idx="16">
                        <c:v>1.1305E-3</c:v>
                      </c:pt>
                      <c:pt idx="17">
                        <c:v>1.1969999999999999E-3</c:v>
                      </c:pt>
                      <c:pt idx="18">
                        <c:v>1.2634999999999999E-3</c:v>
                      </c:pt>
                      <c:pt idx="19">
                        <c:v>1.33E-3</c:v>
                      </c:pt>
                      <c:pt idx="20">
                        <c:v>1.3965E-3</c:v>
                      </c:pt>
                      <c:pt idx="21">
                        <c:v>1.4629999999999999E-3</c:v>
                      </c:pt>
                      <c:pt idx="22">
                        <c:v>1.5295E-3</c:v>
                      </c:pt>
                      <c:pt idx="23">
                        <c:v>1.596E-3</c:v>
                      </c:pt>
                      <c:pt idx="24">
                        <c:v>1.6624999999999999E-3</c:v>
                      </c:pt>
                      <c:pt idx="25">
                        <c:v>1.7290000000000001E-3</c:v>
                      </c:pt>
                      <c:pt idx="26">
                        <c:v>1.7954999999999998E-3</c:v>
                      </c:pt>
                      <c:pt idx="27">
                        <c:v>1.8619999999999997E-3</c:v>
                      </c:pt>
                      <c:pt idx="28">
                        <c:v>1.9284999999999999E-3</c:v>
                      </c:pt>
                      <c:pt idx="29">
                        <c:v>1.9949999999999998E-3</c:v>
                      </c:pt>
                      <c:pt idx="30">
                        <c:v>2.0615E-3</c:v>
                      </c:pt>
                      <c:pt idx="31">
                        <c:v>2.1279999999999997E-3</c:v>
                      </c:pt>
                      <c:pt idx="32">
                        <c:v>2.1944999999999998E-3</c:v>
                      </c:pt>
                      <c:pt idx="33">
                        <c:v>2.261E-3</c:v>
                      </c:pt>
                      <c:pt idx="34">
                        <c:v>2.3274999999999997E-3</c:v>
                      </c:pt>
                      <c:pt idx="35">
                        <c:v>2.3939999999999999E-3</c:v>
                      </c:pt>
                      <c:pt idx="36">
                        <c:v>2.4605E-3</c:v>
                      </c:pt>
                      <c:pt idx="37">
                        <c:v>2.5269999999999997E-3</c:v>
                      </c:pt>
                      <c:pt idx="38">
                        <c:v>2.5934999999999999E-3</c:v>
                      </c:pt>
                      <c:pt idx="39">
                        <c:v>2.66E-3</c:v>
                      </c:pt>
                      <c:pt idx="40">
                        <c:v>2.7265000000000002E-3</c:v>
                      </c:pt>
                      <c:pt idx="41">
                        <c:v>2.7929999999999999E-3</c:v>
                      </c:pt>
                      <c:pt idx="42">
                        <c:v>2.8594999999999996E-3</c:v>
                      </c:pt>
                      <c:pt idx="43">
                        <c:v>2.9259999999999998E-3</c:v>
                      </c:pt>
                      <c:pt idx="44">
                        <c:v>2.9924999999999995E-3</c:v>
                      </c:pt>
                      <c:pt idx="45">
                        <c:v>3.0590000000000001E-3</c:v>
                      </c:pt>
                      <c:pt idx="46">
                        <c:v>3.1254999999999998E-3</c:v>
                      </c:pt>
                      <c:pt idx="47">
                        <c:v>3.192E-3</c:v>
                      </c:pt>
                      <c:pt idx="48">
                        <c:v>3.2584999999999997E-3</c:v>
                      </c:pt>
                      <c:pt idx="49">
                        <c:v>3.3249999999999998E-3</c:v>
                      </c:pt>
                      <c:pt idx="50">
                        <c:v>3.3915E-3</c:v>
                      </c:pt>
                      <c:pt idx="51">
                        <c:v>3.4580000000000001E-3</c:v>
                      </c:pt>
                      <c:pt idx="52">
                        <c:v>3.5244999999999999E-3</c:v>
                      </c:pt>
                      <c:pt idx="53">
                        <c:v>3.5909999999999996E-3</c:v>
                      </c:pt>
                      <c:pt idx="54">
                        <c:v>3.6574999999999997E-3</c:v>
                      </c:pt>
                      <c:pt idx="55">
                        <c:v>3.7239999999999994E-3</c:v>
                      </c:pt>
                      <c:pt idx="56">
                        <c:v>3.7905E-3</c:v>
                      </c:pt>
                      <c:pt idx="57">
                        <c:v>3.8569999999999998E-3</c:v>
                      </c:pt>
                      <c:pt idx="58">
                        <c:v>3.9234999999999999E-3</c:v>
                      </c:pt>
                      <c:pt idx="59">
                        <c:v>3.9899999999999996E-3</c:v>
                      </c:pt>
                      <c:pt idx="60">
                        <c:v>4.0564999999999993E-3</c:v>
                      </c:pt>
                      <c:pt idx="61">
                        <c:v>4.1229999999999999E-3</c:v>
                      </c:pt>
                      <c:pt idx="62">
                        <c:v>4.1894999999999996E-3</c:v>
                      </c:pt>
                      <c:pt idx="63">
                        <c:v>4.2559999999999994E-3</c:v>
                      </c:pt>
                      <c:pt idx="64">
                        <c:v>4.3225E-3</c:v>
                      </c:pt>
                      <c:pt idx="65">
                        <c:v>4.3889999999999997E-3</c:v>
                      </c:pt>
                      <c:pt idx="66">
                        <c:v>4.4555000000000003E-3</c:v>
                      </c:pt>
                      <c:pt idx="67">
                        <c:v>4.522E-3</c:v>
                      </c:pt>
                      <c:pt idx="68">
                        <c:v>4.5884999999999997E-3</c:v>
                      </c:pt>
                      <c:pt idx="69">
                        <c:v>4.6549999999999994E-3</c:v>
                      </c:pt>
                      <c:pt idx="70">
                        <c:v>4.7215E-3</c:v>
                      </c:pt>
                      <c:pt idx="71">
                        <c:v>4.7879999999999997E-3</c:v>
                      </c:pt>
                      <c:pt idx="72">
                        <c:v>4.8545000000000003E-3</c:v>
                      </c:pt>
                      <c:pt idx="73">
                        <c:v>4.921E-3</c:v>
                      </c:pt>
                      <c:pt idx="74">
                        <c:v>4.9874999999999997E-3</c:v>
                      </c:pt>
                      <c:pt idx="75">
                        <c:v>5.0539999999999995E-3</c:v>
                      </c:pt>
                      <c:pt idx="76">
                        <c:v>5.1205000000000001E-3</c:v>
                      </c:pt>
                      <c:pt idx="77">
                        <c:v>5.1869999999999998E-3</c:v>
                      </c:pt>
                      <c:pt idx="78">
                        <c:v>5.2534999999999995E-3</c:v>
                      </c:pt>
                      <c:pt idx="79">
                        <c:v>5.3200000000000001E-3</c:v>
                      </c:pt>
                      <c:pt idx="80">
                        <c:v>5.3864999999999998E-3</c:v>
                      </c:pt>
                      <c:pt idx="81">
                        <c:v>5.4530000000000004E-3</c:v>
                      </c:pt>
                      <c:pt idx="82">
                        <c:v>5.5194999999999992E-3</c:v>
                      </c:pt>
                      <c:pt idx="83">
                        <c:v>5.5859999999999998E-3</c:v>
                      </c:pt>
                      <c:pt idx="84">
                        <c:v>5.6524999999999995E-3</c:v>
                      </c:pt>
                      <c:pt idx="85">
                        <c:v>5.7189999999999993E-3</c:v>
                      </c:pt>
                      <c:pt idx="86">
                        <c:v>5.7854999999999998E-3</c:v>
                      </c:pt>
                      <c:pt idx="87">
                        <c:v>5.8519999999999996E-3</c:v>
                      </c:pt>
                      <c:pt idx="88">
                        <c:v>5.9185000000000001E-3</c:v>
                      </c:pt>
                      <c:pt idx="89">
                        <c:v>5.984999999999999E-3</c:v>
                      </c:pt>
                      <c:pt idx="90">
                        <c:v>6.0514999999999996E-3</c:v>
                      </c:pt>
                      <c:pt idx="91">
                        <c:v>6.1180000000000002E-3</c:v>
                      </c:pt>
                      <c:pt idx="92">
                        <c:v>6.184499999999999E-3</c:v>
                      </c:pt>
                      <c:pt idx="93">
                        <c:v>6.2509999999999996E-3</c:v>
                      </c:pt>
                      <c:pt idx="94">
                        <c:v>6.3174999999999993E-3</c:v>
                      </c:pt>
                      <c:pt idx="95">
                        <c:v>6.3839999999999999E-3</c:v>
                      </c:pt>
                      <c:pt idx="96">
                        <c:v>6.4505000000000005E-3</c:v>
                      </c:pt>
                      <c:pt idx="97">
                        <c:v>6.5169999999999994E-3</c:v>
                      </c:pt>
                      <c:pt idx="98">
                        <c:v>6.5834999999999999E-3</c:v>
                      </c:pt>
                      <c:pt idx="99">
                        <c:v>6.6499999999999997E-3</c:v>
                      </c:pt>
                      <c:pt idx="100">
                        <c:v>6.7164999999999994E-3</c:v>
                      </c:pt>
                      <c:pt idx="101">
                        <c:v>6.783E-3</c:v>
                      </c:pt>
                      <c:pt idx="102">
                        <c:v>6.8494999999999997E-3</c:v>
                      </c:pt>
                      <c:pt idx="103">
                        <c:v>6.9160000000000003E-3</c:v>
                      </c:pt>
                      <c:pt idx="104">
                        <c:v>6.9824999999999991E-3</c:v>
                      </c:pt>
                      <c:pt idx="105">
                        <c:v>7.0489999999999997E-3</c:v>
                      </c:pt>
                      <c:pt idx="106">
                        <c:v>7.1155000000000003E-3</c:v>
                      </c:pt>
                      <c:pt idx="107">
                        <c:v>7.1819999999999991E-3</c:v>
                      </c:pt>
                      <c:pt idx="108">
                        <c:v>7.2484999999999997E-3</c:v>
                      </c:pt>
                      <c:pt idx="109">
                        <c:v>7.3149999999999995E-3</c:v>
                      </c:pt>
                      <c:pt idx="110">
                        <c:v>7.3815E-3</c:v>
                      </c:pt>
                      <c:pt idx="111">
                        <c:v>7.4479999999999989E-3</c:v>
                      </c:pt>
                      <c:pt idx="112">
                        <c:v>7.5144999999999995E-3</c:v>
                      </c:pt>
                      <c:pt idx="113">
                        <c:v>7.5810000000000001E-3</c:v>
                      </c:pt>
                      <c:pt idx="114">
                        <c:v>7.6474999999999989E-3</c:v>
                      </c:pt>
                      <c:pt idx="115">
                        <c:v>7.7139999999999995E-3</c:v>
                      </c:pt>
                      <c:pt idx="116">
                        <c:v>7.7804999999999992E-3</c:v>
                      </c:pt>
                      <c:pt idx="117">
                        <c:v>7.8469999999999998E-3</c:v>
                      </c:pt>
                      <c:pt idx="118">
                        <c:v>7.9135000000000004E-3</c:v>
                      </c:pt>
                      <c:pt idx="119">
                        <c:v>7.9799999999999992E-3</c:v>
                      </c:pt>
                      <c:pt idx="120">
                        <c:v>8.0464999999999998E-3</c:v>
                      </c:pt>
                      <c:pt idx="121">
                        <c:v>8.1129999999999987E-3</c:v>
                      </c:pt>
                      <c:pt idx="122">
                        <c:v>8.1794999999999993E-3</c:v>
                      </c:pt>
                      <c:pt idx="123">
                        <c:v>8.2459999999999999E-3</c:v>
                      </c:pt>
                      <c:pt idx="124">
                        <c:v>8.3124999999999987E-3</c:v>
                      </c:pt>
                      <c:pt idx="125">
                        <c:v>8.3789999999999993E-3</c:v>
                      </c:pt>
                      <c:pt idx="126">
                        <c:v>8.4454999999999999E-3</c:v>
                      </c:pt>
                      <c:pt idx="127">
                        <c:v>8.5119999999999987E-3</c:v>
                      </c:pt>
                      <c:pt idx="128">
                        <c:v>8.5784999999999993E-3</c:v>
                      </c:pt>
                      <c:pt idx="129">
                        <c:v>8.6449999999999999E-3</c:v>
                      </c:pt>
                      <c:pt idx="130">
                        <c:v>8.7115000000000005E-3</c:v>
                      </c:pt>
                      <c:pt idx="131">
                        <c:v>8.7779999999999993E-3</c:v>
                      </c:pt>
                      <c:pt idx="132">
                        <c:v>8.8444999999999999E-3</c:v>
                      </c:pt>
                      <c:pt idx="133">
                        <c:v>8.9110000000000005E-3</c:v>
                      </c:pt>
                      <c:pt idx="134">
                        <c:v>8.9774999999999994E-3</c:v>
                      </c:pt>
                      <c:pt idx="135">
                        <c:v>9.044E-3</c:v>
                      </c:pt>
                      <c:pt idx="136">
                        <c:v>9.1104999999999988E-3</c:v>
                      </c:pt>
                      <c:pt idx="137">
                        <c:v>9.1769999999999994E-3</c:v>
                      </c:pt>
                      <c:pt idx="138">
                        <c:v>9.2435E-3</c:v>
                      </c:pt>
                      <c:pt idx="139">
                        <c:v>9.3099999999999988E-3</c:v>
                      </c:pt>
                      <c:pt idx="140">
                        <c:v>9.3764999999999994E-3</c:v>
                      </c:pt>
                      <c:pt idx="141">
                        <c:v>9.443E-3</c:v>
                      </c:pt>
                      <c:pt idx="142">
                        <c:v>9.5094999999999989E-3</c:v>
                      </c:pt>
                      <c:pt idx="143">
                        <c:v>9.5759999999999994E-3</c:v>
                      </c:pt>
                      <c:pt idx="144">
                        <c:v>9.6425E-3</c:v>
                      </c:pt>
                      <c:pt idx="145">
                        <c:v>9.7090000000000006E-3</c:v>
                      </c:pt>
                      <c:pt idx="146">
                        <c:v>9.7754999999999995E-3</c:v>
                      </c:pt>
                      <c:pt idx="147">
                        <c:v>9.8420000000000001E-3</c:v>
                      </c:pt>
                      <c:pt idx="148">
                        <c:v>9.9084999999999989E-3</c:v>
                      </c:pt>
                      <c:pt idx="149">
                        <c:v>9.9749999999999995E-3</c:v>
                      </c:pt>
                      <c:pt idx="150">
                        <c:v>1.0041499999999998E-2</c:v>
                      </c:pt>
                      <c:pt idx="151">
                        <c:v>1.0107999999999999E-2</c:v>
                      </c:pt>
                      <c:pt idx="152">
                        <c:v>1.01745E-2</c:v>
                      </c:pt>
                      <c:pt idx="153">
                        <c:v>1.0241E-2</c:v>
                      </c:pt>
                      <c:pt idx="154">
                        <c:v>1.0307500000000001E-2</c:v>
                      </c:pt>
                      <c:pt idx="155">
                        <c:v>1.0374E-2</c:v>
                      </c:pt>
                      <c:pt idx="156">
                        <c:v>1.0440499999999998E-2</c:v>
                      </c:pt>
                      <c:pt idx="157">
                        <c:v>1.0506999999999999E-2</c:v>
                      </c:pt>
                      <c:pt idx="158">
                        <c:v>1.05735E-2</c:v>
                      </c:pt>
                      <c:pt idx="159">
                        <c:v>1.064E-2</c:v>
                      </c:pt>
                      <c:pt idx="160">
                        <c:v>1.0706499999999999E-2</c:v>
                      </c:pt>
                      <c:pt idx="161">
                        <c:v>1.0773E-2</c:v>
                      </c:pt>
                      <c:pt idx="162">
                        <c:v>1.08395E-2</c:v>
                      </c:pt>
                      <c:pt idx="163">
                        <c:v>1.0906000000000001E-2</c:v>
                      </c:pt>
                      <c:pt idx="164">
                        <c:v>1.0972499999999998E-2</c:v>
                      </c:pt>
                      <c:pt idx="165">
                        <c:v>1.1038999999999998E-2</c:v>
                      </c:pt>
                      <c:pt idx="166">
                        <c:v>1.1105499999999999E-2</c:v>
                      </c:pt>
                      <c:pt idx="167">
                        <c:v>1.1172E-2</c:v>
                      </c:pt>
                      <c:pt idx="168">
                        <c:v>1.12385E-2</c:v>
                      </c:pt>
                      <c:pt idx="169">
                        <c:v>1.1304999999999999E-2</c:v>
                      </c:pt>
                      <c:pt idx="170">
                        <c:v>1.13715E-2</c:v>
                      </c:pt>
                      <c:pt idx="171">
                        <c:v>1.1437999999999999E-2</c:v>
                      </c:pt>
                      <c:pt idx="172">
                        <c:v>1.1504499999999999E-2</c:v>
                      </c:pt>
                      <c:pt idx="173">
                        <c:v>1.1571E-2</c:v>
                      </c:pt>
                      <c:pt idx="174">
                        <c:v>1.1637499999999999E-2</c:v>
                      </c:pt>
                      <c:pt idx="175">
                        <c:v>1.1703999999999999E-2</c:v>
                      </c:pt>
                      <c:pt idx="176">
                        <c:v>1.17705E-2</c:v>
                      </c:pt>
                      <c:pt idx="177">
                        <c:v>1.1837E-2</c:v>
                      </c:pt>
                      <c:pt idx="178">
                        <c:v>1.1903500000000001E-2</c:v>
                      </c:pt>
                      <c:pt idx="179">
                        <c:v>1.1969999999999998E-2</c:v>
                      </c:pt>
                      <c:pt idx="180">
                        <c:v>1.2036499999999999E-2</c:v>
                      </c:pt>
                      <c:pt idx="181">
                        <c:v>1.2102999999999999E-2</c:v>
                      </c:pt>
                      <c:pt idx="182">
                        <c:v>1.21695E-2</c:v>
                      </c:pt>
                      <c:pt idx="183">
                        <c:v>1.2236E-2</c:v>
                      </c:pt>
                      <c:pt idx="184">
                        <c:v>1.2302499999999999E-2</c:v>
                      </c:pt>
                      <c:pt idx="185">
                        <c:v>1.2368999999999998E-2</c:v>
                      </c:pt>
                      <c:pt idx="186">
                        <c:v>1.2435499999999999E-2</c:v>
                      </c:pt>
                      <c:pt idx="187">
                        <c:v>1.2501999999999999E-2</c:v>
                      </c:pt>
                      <c:pt idx="188">
                        <c:v>1.25685E-2</c:v>
                      </c:pt>
                      <c:pt idx="189">
                        <c:v>1.2634999999999999E-2</c:v>
                      </c:pt>
                      <c:pt idx="190">
                        <c:v>1.2701499999999999E-2</c:v>
                      </c:pt>
                      <c:pt idx="191">
                        <c:v>1.2768E-2</c:v>
                      </c:pt>
                      <c:pt idx="192">
                        <c:v>1.28345E-2</c:v>
                      </c:pt>
                      <c:pt idx="193">
                        <c:v>1.2901000000000001E-2</c:v>
                      </c:pt>
                      <c:pt idx="194">
                        <c:v>1.2967499999999998E-2</c:v>
                      </c:pt>
                      <c:pt idx="195">
                        <c:v>1.3033999999999999E-2</c:v>
                      </c:pt>
                      <c:pt idx="196">
                        <c:v>1.3100499999999999E-2</c:v>
                      </c:pt>
                      <c:pt idx="197">
                        <c:v>1.3167E-2</c:v>
                      </c:pt>
                      <c:pt idx="198">
                        <c:v>1.32335E-2</c:v>
                      </c:pt>
                      <c:pt idx="199">
                        <c:v>1.3299999999999999E-2</c:v>
                      </c:pt>
                      <c:pt idx="200">
                        <c:v>1.3366499999999998E-2</c:v>
                      </c:pt>
                      <c:pt idx="201">
                        <c:v>1.3432999999999999E-2</c:v>
                      </c:pt>
                      <c:pt idx="202">
                        <c:v>1.3499499999999999E-2</c:v>
                      </c:pt>
                      <c:pt idx="203">
                        <c:v>1.3566E-2</c:v>
                      </c:pt>
                      <c:pt idx="204">
                        <c:v>1.3632499999999999E-2</c:v>
                      </c:pt>
                      <c:pt idx="205">
                        <c:v>1.3698999999999999E-2</c:v>
                      </c:pt>
                      <c:pt idx="206">
                        <c:v>1.37655E-2</c:v>
                      </c:pt>
                      <c:pt idx="207">
                        <c:v>1.3832000000000001E-2</c:v>
                      </c:pt>
                      <c:pt idx="208">
                        <c:v>1.3898500000000001E-2</c:v>
                      </c:pt>
                      <c:pt idx="209">
                        <c:v>1.3964999999999998E-2</c:v>
                      </c:pt>
                      <c:pt idx="210">
                        <c:v>1.4031499999999999E-2</c:v>
                      </c:pt>
                      <c:pt idx="211">
                        <c:v>1.4097999999999999E-2</c:v>
                      </c:pt>
                      <c:pt idx="212">
                        <c:v>1.41645E-2</c:v>
                      </c:pt>
                      <c:pt idx="213">
                        <c:v>1.4231000000000001E-2</c:v>
                      </c:pt>
                      <c:pt idx="214">
                        <c:v>1.4297499999999998E-2</c:v>
                      </c:pt>
                      <c:pt idx="215">
                        <c:v>1.4363999999999998E-2</c:v>
                      </c:pt>
                      <c:pt idx="216">
                        <c:v>1.4430499999999999E-2</c:v>
                      </c:pt>
                      <c:pt idx="217">
                        <c:v>1.4496999999999999E-2</c:v>
                      </c:pt>
                      <c:pt idx="218">
                        <c:v>1.45635E-2</c:v>
                      </c:pt>
                      <c:pt idx="219">
                        <c:v>1.4629999999999999E-2</c:v>
                      </c:pt>
                      <c:pt idx="220">
                        <c:v>1.4696499999999999E-2</c:v>
                      </c:pt>
                      <c:pt idx="221">
                        <c:v>1.4763E-2</c:v>
                      </c:pt>
                      <c:pt idx="222">
                        <c:v>1.4829500000000001E-2</c:v>
                      </c:pt>
                      <c:pt idx="223">
                        <c:v>1.4895999999999998E-2</c:v>
                      </c:pt>
                      <c:pt idx="224">
                        <c:v>1.4962499999999998E-2</c:v>
                      </c:pt>
                      <c:pt idx="225">
                        <c:v>1.5028999999999999E-2</c:v>
                      </c:pt>
                      <c:pt idx="226">
                        <c:v>1.50955E-2</c:v>
                      </c:pt>
                      <c:pt idx="227">
                        <c:v>1.5162E-2</c:v>
                      </c:pt>
                      <c:pt idx="228">
                        <c:v>1.5228499999999999E-2</c:v>
                      </c:pt>
                      <c:pt idx="229">
                        <c:v>1.5294999999999998E-2</c:v>
                      </c:pt>
                      <c:pt idx="230">
                        <c:v>1.5361499999999998E-2</c:v>
                      </c:pt>
                      <c:pt idx="231">
                        <c:v>1.5427999999999999E-2</c:v>
                      </c:pt>
                      <c:pt idx="232">
                        <c:v>1.54945E-2</c:v>
                      </c:pt>
                      <c:pt idx="233">
                        <c:v>1.5560999999999998E-2</c:v>
                      </c:pt>
                      <c:pt idx="234">
                        <c:v>1.5627499999999999E-2</c:v>
                      </c:pt>
                      <c:pt idx="235">
                        <c:v>1.5694E-2</c:v>
                      </c:pt>
                      <c:pt idx="236">
                        <c:v>1.57605E-2</c:v>
                      </c:pt>
                      <c:pt idx="237">
                        <c:v>1.5827000000000001E-2</c:v>
                      </c:pt>
                      <c:pt idx="238">
                        <c:v>1.5893499999999998E-2</c:v>
                      </c:pt>
                      <c:pt idx="239">
                        <c:v>1.5959999999999998E-2</c:v>
                      </c:pt>
                      <c:pt idx="240">
                        <c:v>1.6026499999999999E-2</c:v>
                      </c:pt>
                      <c:pt idx="241">
                        <c:v>1.6093E-2</c:v>
                      </c:pt>
                      <c:pt idx="242">
                        <c:v>1.61595E-2</c:v>
                      </c:pt>
                      <c:pt idx="243">
                        <c:v>1.6225999999999997E-2</c:v>
                      </c:pt>
                      <c:pt idx="244">
                        <c:v>1.6292499999999998E-2</c:v>
                      </c:pt>
                      <c:pt idx="245">
                        <c:v>1.6358999999999999E-2</c:v>
                      </c:pt>
                      <c:pt idx="246">
                        <c:v>1.6425499999999999E-2</c:v>
                      </c:pt>
                      <c:pt idx="247">
                        <c:v>1.6492E-2</c:v>
                      </c:pt>
                      <c:pt idx="248">
                        <c:v>1.6558499999999997E-2</c:v>
                      </c:pt>
                      <c:pt idx="249">
                        <c:v>1.6624999999999997E-2</c:v>
                      </c:pt>
                      <c:pt idx="250">
                        <c:v>1.6691499999999998E-2</c:v>
                      </c:pt>
                      <c:pt idx="251">
                        <c:v>1.6757999999999999E-2</c:v>
                      </c:pt>
                      <c:pt idx="252">
                        <c:v>1.6824499999999999E-2</c:v>
                      </c:pt>
                      <c:pt idx="253">
                        <c:v>1.6891E-2</c:v>
                      </c:pt>
                      <c:pt idx="254">
                        <c:v>1.69575E-2</c:v>
                      </c:pt>
                      <c:pt idx="255">
                        <c:v>1.7023999999999997E-2</c:v>
                      </c:pt>
                      <c:pt idx="256">
                        <c:v>1.7090499999999998E-2</c:v>
                      </c:pt>
                      <c:pt idx="257">
                        <c:v>1.7156999999999999E-2</c:v>
                      </c:pt>
                      <c:pt idx="258">
                        <c:v>1.7223499999999999E-2</c:v>
                      </c:pt>
                      <c:pt idx="259">
                        <c:v>1.729E-2</c:v>
                      </c:pt>
                      <c:pt idx="260">
                        <c:v>1.73565E-2</c:v>
                      </c:pt>
                      <c:pt idx="261">
                        <c:v>1.7423000000000001E-2</c:v>
                      </c:pt>
                      <c:pt idx="262">
                        <c:v>1.7489500000000002E-2</c:v>
                      </c:pt>
                      <c:pt idx="263">
                        <c:v>1.7555999999999999E-2</c:v>
                      </c:pt>
                      <c:pt idx="264">
                        <c:v>1.7622499999999999E-2</c:v>
                      </c:pt>
                      <c:pt idx="265">
                        <c:v>1.7689E-2</c:v>
                      </c:pt>
                      <c:pt idx="266">
                        <c:v>1.77555E-2</c:v>
                      </c:pt>
                      <c:pt idx="267">
                        <c:v>1.7822000000000001E-2</c:v>
                      </c:pt>
                      <c:pt idx="268">
                        <c:v>1.7888499999999998E-2</c:v>
                      </c:pt>
                      <c:pt idx="269">
                        <c:v>1.7954999999999999E-2</c:v>
                      </c:pt>
                      <c:pt idx="270">
                        <c:v>1.8021499999999999E-2</c:v>
                      </c:pt>
                      <c:pt idx="271">
                        <c:v>1.8088E-2</c:v>
                      </c:pt>
                      <c:pt idx="272">
                        <c:v>1.81545E-2</c:v>
                      </c:pt>
                      <c:pt idx="273">
                        <c:v>1.8220999999999998E-2</c:v>
                      </c:pt>
                      <c:pt idx="274">
                        <c:v>1.8287499999999998E-2</c:v>
                      </c:pt>
                      <c:pt idx="275">
                        <c:v>1.8353999999999999E-2</c:v>
                      </c:pt>
                      <c:pt idx="276">
                        <c:v>1.8420499999999999E-2</c:v>
                      </c:pt>
                      <c:pt idx="277">
                        <c:v>1.8487E-2</c:v>
                      </c:pt>
                      <c:pt idx="278">
                        <c:v>1.8553499999999997E-2</c:v>
                      </c:pt>
                      <c:pt idx="279">
                        <c:v>1.8619999999999998E-2</c:v>
                      </c:pt>
                      <c:pt idx="280">
                        <c:v>1.8686499999999998E-2</c:v>
                      </c:pt>
                      <c:pt idx="281">
                        <c:v>1.8752999999999999E-2</c:v>
                      </c:pt>
                      <c:pt idx="282">
                        <c:v>1.8819499999999999E-2</c:v>
                      </c:pt>
                      <c:pt idx="283">
                        <c:v>1.8886E-2</c:v>
                      </c:pt>
                      <c:pt idx="284">
                        <c:v>1.8952499999999997E-2</c:v>
                      </c:pt>
                      <c:pt idx="285">
                        <c:v>1.9018999999999998E-2</c:v>
                      </c:pt>
                      <c:pt idx="286">
                        <c:v>1.9085499999999998E-2</c:v>
                      </c:pt>
                      <c:pt idx="287">
                        <c:v>1.9151999999999999E-2</c:v>
                      </c:pt>
                      <c:pt idx="288">
                        <c:v>1.9218499999999999E-2</c:v>
                      </c:pt>
                      <c:pt idx="289">
                        <c:v>1.9285E-2</c:v>
                      </c:pt>
                      <c:pt idx="290">
                        <c:v>1.9351500000000001E-2</c:v>
                      </c:pt>
                      <c:pt idx="291">
                        <c:v>1.9418000000000001E-2</c:v>
                      </c:pt>
                      <c:pt idx="292">
                        <c:v>1.9484499999999998E-2</c:v>
                      </c:pt>
                      <c:pt idx="293">
                        <c:v>1.9550999999999999E-2</c:v>
                      </c:pt>
                      <c:pt idx="294">
                        <c:v>1.96175E-2</c:v>
                      </c:pt>
                      <c:pt idx="295">
                        <c:v>1.9684E-2</c:v>
                      </c:pt>
                      <c:pt idx="296">
                        <c:v>1.9750500000000001E-2</c:v>
                      </c:pt>
                      <c:pt idx="297">
                        <c:v>1.9816999999999998E-2</c:v>
                      </c:pt>
                      <c:pt idx="298">
                        <c:v>1.9883499999999998E-2</c:v>
                      </c:pt>
                      <c:pt idx="299">
                        <c:v>1.9949999999999999E-2</c:v>
                      </c:pt>
                      <c:pt idx="300">
                        <c:v>2.0016499999999996E-2</c:v>
                      </c:pt>
                      <c:pt idx="301">
                        <c:v>2.0082999999999997E-2</c:v>
                      </c:pt>
                      <c:pt idx="302">
                        <c:v>2.0149499999999997E-2</c:v>
                      </c:pt>
                      <c:pt idx="303">
                        <c:v>2.0215999999999998E-2</c:v>
                      </c:pt>
                      <c:pt idx="304">
                        <c:v>2.0282499999999998E-2</c:v>
                      </c:pt>
                      <c:pt idx="305">
                        <c:v>2.0348999999999999E-2</c:v>
                      </c:pt>
                      <c:pt idx="306">
                        <c:v>2.04155E-2</c:v>
                      </c:pt>
                      <c:pt idx="307">
                        <c:v>2.0482E-2</c:v>
                      </c:pt>
                      <c:pt idx="308">
                        <c:v>2.0548500000000001E-2</c:v>
                      </c:pt>
                      <c:pt idx="309">
                        <c:v>2.0615000000000001E-2</c:v>
                      </c:pt>
                      <c:pt idx="310">
                        <c:v>2.0681499999999998E-2</c:v>
                      </c:pt>
                      <c:pt idx="311">
                        <c:v>2.0747999999999999E-2</c:v>
                      </c:pt>
                      <c:pt idx="312">
                        <c:v>2.08145E-2</c:v>
                      </c:pt>
                      <c:pt idx="313">
                        <c:v>2.0880999999999997E-2</c:v>
                      </c:pt>
                      <c:pt idx="314">
                        <c:v>2.0947499999999997E-2</c:v>
                      </c:pt>
                      <c:pt idx="315">
                        <c:v>2.1013999999999998E-2</c:v>
                      </c:pt>
                      <c:pt idx="316">
                        <c:v>2.1080499999999999E-2</c:v>
                      </c:pt>
                      <c:pt idx="317">
                        <c:v>2.1146999999999999E-2</c:v>
                      </c:pt>
                      <c:pt idx="318">
                        <c:v>2.12135E-2</c:v>
                      </c:pt>
                      <c:pt idx="319">
                        <c:v>2.128E-2</c:v>
                      </c:pt>
                      <c:pt idx="320">
                        <c:v>2.1346499999999997E-2</c:v>
                      </c:pt>
                      <c:pt idx="321">
                        <c:v>2.1412999999999998E-2</c:v>
                      </c:pt>
                      <c:pt idx="322">
                        <c:v>2.1479499999999999E-2</c:v>
                      </c:pt>
                      <c:pt idx="323">
                        <c:v>2.1545999999999999E-2</c:v>
                      </c:pt>
                      <c:pt idx="324">
                        <c:v>2.16125E-2</c:v>
                      </c:pt>
                      <c:pt idx="325">
                        <c:v>2.1679E-2</c:v>
                      </c:pt>
                      <c:pt idx="326">
                        <c:v>2.1745500000000001E-2</c:v>
                      </c:pt>
                      <c:pt idx="327">
                        <c:v>2.1812000000000002E-2</c:v>
                      </c:pt>
                      <c:pt idx="328">
                        <c:v>2.1878500000000002E-2</c:v>
                      </c:pt>
                      <c:pt idx="329">
                        <c:v>2.1944999999999996E-2</c:v>
                      </c:pt>
                      <c:pt idx="330">
                        <c:v>2.2011499999999996E-2</c:v>
                      </c:pt>
                      <c:pt idx="331">
                        <c:v>2.2077999999999997E-2</c:v>
                      </c:pt>
                      <c:pt idx="332">
                        <c:v>2.2144499999999998E-2</c:v>
                      </c:pt>
                      <c:pt idx="333">
                        <c:v>2.2210999999999998E-2</c:v>
                      </c:pt>
                      <c:pt idx="334">
                        <c:v>2.2277499999999999E-2</c:v>
                      </c:pt>
                      <c:pt idx="335">
                        <c:v>2.2343999999999999E-2</c:v>
                      </c:pt>
                      <c:pt idx="336">
                        <c:v>2.24105E-2</c:v>
                      </c:pt>
                      <c:pt idx="337">
                        <c:v>2.2477E-2</c:v>
                      </c:pt>
                      <c:pt idx="338">
                        <c:v>2.2543500000000001E-2</c:v>
                      </c:pt>
                      <c:pt idx="339">
                        <c:v>2.2609999999999998E-2</c:v>
                      </c:pt>
                      <c:pt idx="340">
                        <c:v>2.2676499999999999E-2</c:v>
                      </c:pt>
                      <c:pt idx="341">
                        <c:v>2.2742999999999999E-2</c:v>
                      </c:pt>
                      <c:pt idx="342">
                        <c:v>2.2809499999999996E-2</c:v>
                      </c:pt>
                      <c:pt idx="343">
                        <c:v>2.2875999999999997E-2</c:v>
                      </c:pt>
                      <c:pt idx="344">
                        <c:v>2.2942499999999998E-2</c:v>
                      </c:pt>
                      <c:pt idx="345">
                        <c:v>2.3008999999999998E-2</c:v>
                      </c:pt>
                      <c:pt idx="346">
                        <c:v>2.3075499999999999E-2</c:v>
                      </c:pt>
                      <c:pt idx="347">
                        <c:v>2.3141999999999999E-2</c:v>
                      </c:pt>
                      <c:pt idx="348">
                        <c:v>2.32085E-2</c:v>
                      </c:pt>
                      <c:pt idx="349">
                        <c:v>2.3274999999999997E-2</c:v>
                      </c:pt>
                      <c:pt idx="350">
                        <c:v>2.3341499999999998E-2</c:v>
                      </c:pt>
                      <c:pt idx="351">
                        <c:v>2.3407999999999998E-2</c:v>
                      </c:pt>
                      <c:pt idx="352">
                        <c:v>2.3474499999999999E-2</c:v>
                      </c:pt>
                      <c:pt idx="353">
                        <c:v>2.3540999999999999E-2</c:v>
                      </c:pt>
                      <c:pt idx="354">
                        <c:v>2.36075E-2</c:v>
                      </c:pt>
                      <c:pt idx="355">
                        <c:v>2.3674000000000001E-2</c:v>
                      </c:pt>
                      <c:pt idx="356">
                        <c:v>2.3740500000000001E-2</c:v>
                      </c:pt>
                      <c:pt idx="357">
                        <c:v>2.3807000000000002E-2</c:v>
                      </c:pt>
                      <c:pt idx="358">
                        <c:v>2.3873500000000002E-2</c:v>
                      </c:pt>
                      <c:pt idx="359">
                        <c:v>2.3939999999999996E-2</c:v>
                      </c:pt>
                      <c:pt idx="360">
                        <c:v>2.4006499999999997E-2</c:v>
                      </c:pt>
                      <c:pt idx="361">
                        <c:v>2.4072999999999997E-2</c:v>
                      </c:pt>
                      <c:pt idx="362">
                        <c:v>2.4139499999999998E-2</c:v>
                      </c:pt>
                      <c:pt idx="363">
                        <c:v>2.4205999999999998E-2</c:v>
                      </c:pt>
                      <c:pt idx="364">
                        <c:v>2.4272499999999999E-2</c:v>
                      </c:pt>
                      <c:pt idx="365">
                        <c:v>2.4339E-2</c:v>
                      </c:pt>
                      <c:pt idx="366">
                        <c:v>2.44055E-2</c:v>
                      </c:pt>
                      <c:pt idx="367">
                        <c:v>2.4472000000000001E-2</c:v>
                      </c:pt>
                      <c:pt idx="368">
                        <c:v>2.4538500000000001E-2</c:v>
                      </c:pt>
                      <c:pt idx="369">
                        <c:v>2.4604999999999998E-2</c:v>
                      </c:pt>
                      <c:pt idx="370">
                        <c:v>2.4671499999999999E-2</c:v>
                      </c:pt>
                      <c:pt idx="371">
                        <c:v>2.4737999999999996E-2</c:v>
                      </c:pt>
                      <c:pt idx="372">
                        <c:v>2.4804499999999997E-2</c:v>
                      </c:pt>
                      <c:pt idx="373">
                        <c:v>2.4870999999999997E-2</c:v>
                      </c:pt>
                      <c:pt idx="374">
                        <c:v>2.4937499999999998E-2</c:v>
                      </c:pt>
                      <c:pt idx="375">
                        <c:v>2.5003999999999998E-2</c:v>
                      </c:pt>
                      <c:pt idx="376">
                        <c:v>2.5070499999999999E-2</c:v>
                      </c:pt>
                      <c:pt idx="377">
                        <c:v>2.5137E-2</c:v>
                      </c:pt>
                      <c:pt idx="378">
                        <c:v>2.52035E-2</c:v>
                      </c:pt>
                      <c:pt idx="379">
                        <c:v>2.5269999999999997E-2</c:v>
                      </c:pt>
                      <c:pt idx="380">
                        <c:v>2.5336499999999998E-2</c:v>
                      </c:pt>
                      <c:pt idx="381">
                        <c:v>2.5402999999999998E-2</c:v>
                      </c:pt>
                      <c:pt idx="382">
                        <c:v>2.5469499999999999E-2</c:v>
                      </c:pt>
                      <c:pt idx="383">
                        <c:v>2.5536E-2</c:v>
                      </c:pt>
                      <c:pt idx="384">
                        <c:v>2.56025E-2</c:v>
                      </c:pt>
                      <c:pt idx="385">
                        <c:v>2.5669000000000001E-2</c:v>
                      </c:pt>
                      <c:pt idx="386">
                        <c:v>2.5735500000000001E-2</c:v>
                      </c:pt>
                      <c:pt idx="387">
                        <c:v>2.5802000000000002E-2</c:v>
                      </c:pt>
                      <c:pt idx="388">
                        <c:v>2.5868499999999996E-2</c:v>
                      </c:pt>
                      <c:pt idx="389">
                        <c:v>2.5934999999999996E-2</c:v>
                      </c:pt>
                      <c:pt idx="390">
                        <c:v>2.6001499999999997E-2</c:v>
                      </c:pt>
                      <c:pt idx="391">
                        <c:v>2.6067999999999997E-2</c:v>
                      </c:pt>
                      <c:pt idx="392">
                        <c:v>2.6134499999999998E-2</c:v>
                      </c:pt>
                      <c:pt idx="393">
                        <c:v>2.6200999999999999E-2</c:v>
                      </c:pt>
                      <c:pt idx="394">
                        <c:v>2.6267499999999999E-2</c:v>
                      </c:pt>
                      <c:pt idx="395">
                        <c:v>2.6334E-2</c:v>
                      </c:pt>
                      <c:pt idx="396">
                        <c:v>2.64005E-2</c:v>
                      </c:pt>
                      <c:pt idx="397">
                        <c:v>2.6467000000000001E-2</c:v>
                      </c:pt>
                      <c:pt idx="398">
                        <c:v>2.6533499999999998E-2</c:v>
                      </c:pt>
                      <c:pt idx="399">
                        <c:v>2.6599999999999999E-2</c:v>
                      </c:pt>
                      <c:pt idx="400">
                        <c:v>2.6666499999999996E-2</c:v>
                      </c:pt>
                      <c:pt idx="401">
                        <c:v>2.6732999999999996E-2</c:v>
                      </c:pt>
                      <c:pt idx="402">
                        <c:v>2.6799499999999997E-2</c:v>
                      </c:pt>
                      <c:pt idx="403">
                        <c:v>2.6865999999999998E-2</c:v>
                      </c:pt>
                      <c:pt idx="404">
                        <c:v>2.6932499999999998E-2</c:v>
                      </c:pt>
                      <c:pt idx="405">
                        <c:v>2.6998999999999999E-2</c:v>
                      </c:pt>
                      <c:pt idx="406">
                        <c:v>2.7065499999999999E-2</c:v>
                      </c:pt>
                      <c:pt idx="407">
                        <c:v>2.7132E-2</c:v>
                      </c:pt>
                      <c:pt idx="408">
                        <c:v>2.7198499999999997E-2</c:v>
                      </c:pt>
                      <c:pt idx="409">
                        <c:v>2.7264999999999998E-2</c:v>
                      </c:pt>
                      <c:pt idx="410">
                        <c:v>2.7331499999999998E-2</c:v>
                      </c:pt>
                      <c:pt idx="411">
                        <c:v>2.7397999999999999E-2</c:v>
                      </c:pt>
                      <c:pt idx="412">
                        <c:v>2.7464499999999999E-2</c:v>
                      </c:pt>
                      <c:pt idx="413">
                        <c:v>2.7531E-2</c:v>
                      </c:pt>
                      <c:pt idx="414">
                        <c:v>2.7597500000000001E-2</c:v>
                      </c:pt>
                      <c:pt idx="415">
                        <c:v>2.7664000000000001E-2</c:v>
                      </c:pt>
                      <c:pt idx="416">
                        <c:v>2.7730500000000002E-2</c:v>
                      </c:pt>
                      <c:pt idx="417">
                        <c:v>2.7797000000000002E-2</c:v>
                      </c:pt>
                      <c:pt idx="418">
                        <c:v>2.7863499999999996E-2</c:v>
                      </c:pt>
                      <c:pt idx="419">
                        <c:v>2.7929999999999996E-2</c:v>
                      </c:pt>
                      <c:pt idx="420">
                        <c:v>2.7996499999999997E-2</c:v>
                      </c:pt>
                      <c:pt idx="421">
                        <c:v>2.8062999999999998E-2</c:v>
                      </c:pt>
                      <c:pt idx="422">
                        <c:v>2.8129499999999998E-2</c:v>
                      </c:pt>
                      <c:pt idx="423">
                        <c:v>2.8195999999999999E-2</c:v>
                      </c:pt>
                      <c:pt idx="424">
                        <c:v>2.8262499999999999E-2</c:v>
                      </c:pt>
                      <c:pt idx="425">
                        <c:v>2.8329E-2</c:v>
                      </c:pt>
                      <c:pt idx="426">
                        <c:v>2.8395500000000001E-2</c:v>
                      </c:pt>
                      <c:pt idx="427">
                        <c:v>2.8462000000000001E-2</c:v>
                      </c:pt>
                      <c:pt idx="428">
                        <c:v>2.8528499999999998E-2</c:v>
                      </c:pt>
                      <c:pt idx="429">
                        <c:v>2.8594999999999995E-2</c:v>
                      </c:pt>
                      <c:pt idx="430">
                        <c:v>2.8661499999999996E-2</c:v>
                      </c:pt>
                      <c:pt idx="431">
                        <c:v>2.8727999999999997E-2</c:v>
                      </c:pt>
                      <c:pt idx="432">
                        <c:v>2.8794499999999997E-2</c:v>
                      </c:pt>
                      <c:pt idx="433">
                        <c:v>2.8860999999999998E-2</c:v>
                      </c:pt>
                      <c:pt idx="434">
                        <c:v>2.8927499999999998E-2</c:v>
                      </c:pt>
                      <c:pt idx="435">
                        <c:v>2.8993999999999999E-2</c:v>
                      </c:pt>
                      <c:pt idx="436">
                        <c:v>2.90605E-2</c:v>
                      </c:pt>
                      <c:pt idx="437">
                        <c:v>2.9127E-2</c:v>
                      </c:pt>
                      <c:pt idx="438">
                        <c:v>2.9193499999999997E-2</c:v>
                      </c:pt>
                      <c:pt idx="439">
                        <c:v>2.9259999999999998E-2</c:v>
                      </c:pt>
                      <c:pt idx="440">
                        <c:v>2.9326499999999998E-2</c:v>
                      </c:pt>
                      <c:pt idx="441">
                        <c:v>2.9392999999999999E-2</c:v>
                      </c:pt>
                      <c:pt idx="442">
                        <c:v>2.94595E-2</c:v>
                      </c:pt>
                      <c:pt idx="443">
                        <c:v>2.9526E-2</c:v>
                      </c:pt>
                      <c:pt idx="444">
                        <c:v>2.9592500000000001E-2</c:v>
                      </c:pt>
                      <c:pt idx="445">
                        <c:v>2.9659000000000001E-2</c:v>
                      </c:pt>
                      <c:pt idx="446">
                        <c:v>2.9725500000000002E-2</c:v>
                      </c:pt>
                      <c:pt idx="447">
                        <c:v>2.9791999999999996E-2</c:v>
                      </c:pt>
                      <c:pt idx="448">
                        <c:v>2.9858499999999996E-2</c:v>
                      </c:pt>
                      <c:pt idx="449">
                        <c:v>2.9924999999999997E-2</c:v>
                      </c:pt>
                      <c:pt idx="450">
                        <c:v>2.9991499999999997E-2</c:v>
                      </c:pt>
                      <c:pt idx="451">
                        <c:v>3.0057999999999998E-2</c:v>
                      </c:pt>
                      <c:pt idx="452">
                        <c:v>3.0124499999999999E-2</c:v>
                      </c:pt>
                      <c:pt idx="453">
                        <c:v>3.0190999999999999E-2</c:v>
                      </c:pt>
                      <c:pt idx="454">
                        <c:v>3.02575E-2</c:v>
                      </c:pt>
                      <c:pt idx="455">
                        <c:v>3.0324E-2</c:v>
                      </c:pt>
                      <c:pt idx="456">
                        <c:v>3.0390500000000001E-2</c:v>
                      </c:pt>
                      <c:pt idx="457">
                        <c:v>3.0456999999999998E-2</c:v>
                      </c:pt>
                      <c:pt idx="458">
                        <c:v>3.0523499999999995E-2</c:v>
                      </c:pt>
                      <c:pt idx="459">
                        <c:v>3.0589999999999996E-2</c:v>
                      </c:pt>
                      <c:pt idx="460">
                        <c:v>3.0656499999999996E-2</c:v>
                      </c:pt>
                      <c:pt idx="461">
                        <c:v>3.0722999999999997E-2</c:v>
                      </c:pt>
                      <c:pt idx="462">
                        <c:v>3.0789499999999997E-2</c:v>
                      </c:pt>
                      <c:pt idx="463">
                        <c:v>3.0855999999999998E-2</c:v>
                      </c:pt>
                      <c:pt idx="464">
                        <c:v>3.0922499999999999E-2</c:v>
                      </c:pt>
                      <c:pt idx="465">
                        <c:v>3.0988999999999999E-2</c:v>
                      </c:pt>
                      <c:pt idx="466">
                        <c:v>3.10555E-2</c:v>
                      </c:pt>
                      <c:pt idx="467">
                        <c:v>3.1121999999999997E-2</c:v>
                      </c:pt>
                      <c:pt idx="468">
                        <c:v>3.1188499999999997E-2</c:v>
                      </c:pt>
                      <c:pt idx="469">
                        <c:v>3.1254999999999998E-2</c:v>
                      </c:pt>
                      <c:pt idx="470">
                        <c:v>3.1321499999999995E-2</c:v>
                      </c:pt>
                      <c:pt idx="471">
                        <c:v>3.1387999999999999E-2</c:v>
                      </c:pt>
                      <c:pt idx="472">
                        <c:v>3.1454499999999996E-2</c:v>
                      </c:pt>
                      <c:pt idx="473">
                        <c:v>3.1521E-2</c:v>
                      </c:pt>
                      <c:pt idx="474">
                        <c:v>3.1587499999999998E-2</c:v>
                      </c:pt>
                      <c:pt idx="475">
                        <c:v>3.1654000000000002E-2</c:v>
                      </c:pt>
                      <c:pt idx="476">
                        <c:v>3.1720499999999999E-2</c:v>
                      </c:pt>
                      <c:pt idx="477">
                        <c:v>3.1786999999999996E-2</c:v>
                      </c:pt>
                      <c:pt idx="478">
                        <c:v>3.18535E-2</c:v>
                      </c:pt>
                      <c:pt idx="479">
                        <c:v>3.1919999999999997E-2</c:v>
                      </c:pt>
                      <c:pt idx="480">
                        <c:v>3.1986500000000001E-2</c:v>
                      </c:pt>
                      <c:pt idx="481">
                        <c:v>3.2052999999999998E-2</c:v>
                      </c:pt>
                      <c:pt idx="482">
                        <c:v>3.2119499999999995E-2</c:v>
                      </c:pt>
                      <c:pt idx="483">
                        <c:v>3.2185999999999999E-2</c:v>
                      </c:pt>
                      <c:pt idx="484">
                        <c:v>3.2252499999999996E-2</c:v>
                      </c:pt>
                      <c:pt idx="485">
                        <c:v>3.2319000000000001E-2</c:v>
                      </c:pt>
                      <c:pt idx="486">
                        <c:v>3.2385499999999998E-2</c:v>
                      </c:pt>
                      <c:pt idx="487">
                        <c:v>3.2451999999999995E-2</c:v>
                      </c:pt>
                      <c:pt idx="488">
                        <c:v>3.2518499999999999E-2</c:v>
                      </c:pt>
                      <c:pt idx="489">
                        <c:v>3.2584999999999996E-2</c:v>
                      </c:pt>
                      <c:pt idx="490">
                        <c:v>3.26515E-2</c:v>
                      </c:pt>
                      <c:pt idx="491">
                        <c:v>3.2717999999999997E-2</c:v>
                      </c:pt>
                      <c:pt idx="492">
                        <c:v>3.2784500000000001E-2</c:v>
                      </c:pt>
                      <c:pt idx="493">
                        <c:v>3.2850999999999998E-2</c:v>
                      </c:pt>
                      <c:pt idx="494">
                        <c:v>3.2917500000000002E-2</c:v>
                      </c:pt>
                      <c:pt idx="495">
                        <c:v>3.2983999999999999E-2</c:v>
                      </c:pt>
                      <c:pt idx="496">
                        <c:v>3.3050500000000003E-2</c:v>
                      </c:pt>
                      <c:pt idx="497">
                        <c:v>3.3116999999999994E-2</c:v>
                      </c:pt>
                      <c:pt idx="498">
                        <c:v>3.3183499999999998E-2</c:v>
                      </c:pt>
                      <c:pt idx="499">
                        <c:v>3.3249999999999995E-2</c:v>
                      </c:pt>
                      <c:pt idx="500">
                        <c:v>3.3316499999999999E-2</c:v>
                      </c:pt>
                      <c:pt idx="501">
                        <c:v>3.3382999999999996E-2</c:v>
                      </c:pt>
                      <c:pt idx="502">
                        <c:v>3.34495E-2</c:v>
                      </c:pt>
                      <c:pt idx="503">
                        <c:v>3.3515999999999997E-2</c:v>
                      </c:pt>
                      <c:pt idx="504">
                        <c:v>3.3582500000000001E-2</c:v>
                      </c:pt>
                      <c:pt idx="505">
                        <c:v>3.3648999999999998E-2</c:v>
                      </c:pt>
                      <c:pt idx="506">
                        <c:v>3.3715500000000002E-2</c:v>
                      </c:pt>
                      <c:pt idx="507">
                        <c:v>3.3782E-2</c:v>
                      </c:pt>
                      <c:pt idx="508">
                        <c:v>3.3848499999999997E-2</c:v>
                      </c:pt>
                      <c:pt idx="509">
                        <c:v>3.3915000000000001E-2</c:v>
                      </c:pt>
                      <c:pt idx="510">
                        <c:v>3.3981499999999998E-2</c:v>
                      </c:pt>
                      <c:pt idx="511">
                        <c:v>3.4047999999999995E-2</c:v>
                      </c:pt>
                      <c:pt idx="512">
                        <c:v>3.4114499999999999E-2</c:v>
                      </c:pt>
                      <c:pt idx="513">
                        <c:v>3.4180999999999996E-2</c:v>
                      </c:pt>
                      <c:pt idx="514">
                        <c:v>3.42475E-2</c:v>
                      </c:pt>
                      <c:pt idx="515">
                        <c:v>3.4313999999999997E-2</c:v>
                      </c:pt>
                      <c:pt idx="516">
                        <c:v>3.4380499999999994E-2</c:v>
                      </c:pt>
                      <c:pt idx="517">
                        <c:v>3.4446999999999998E-2</c:v>
                      </c:pt>
                      <c:pt idx="518">
                        <c:v>3.4513499999999996E-2</c:v>
                      </c:pt>
                      <c:pt idx="519">
                        <c:v>3.458E-2</c:v>
                      </c:pt>
                      <c:pt idx="520">
                        <c:v>3.4646499999999997E-2</c:v>
                      </c:pt>
                      <c:pt idx="521">
                        <c:v>3.4713000000000001E-2</c:v>
                      </c:pt>
                      <c:pt idx="522">
                        <c:v>3.4779499999999998E-2</c:v>
                      </c:pt>
                      <c:pt idx="523">
                        <c:v>3.4846000000000002E-2</c:v>
                      </c:pt>
                      <c:pt idx="524">
                        <c:v>3.4912499999999999E-2</c:v>
                      </c:pt>
                      <c:pt idx="525">
                        <c:v>3.4979000000000003E-2</c:v>
                      </c:pt>
                      <c:pt idx="526">
                        <c:v>3.5045499999999993E-2</c:v>
                      </c:pt>
                      <c:pt idx="527">
                        <c:v>3.5111999999999997E-2</c:v>
                      </c:pt>
                      <c:pt idx="528">
                        <c:v>3.5178499999999994E-2</c:v>
                      </c:pt>
                      <c:pt idx="529">
                        <c:v>3.5244999999999999E-2</c:v>
                      </c:pt>
                      <c:pt idx="530">
                        <c:v>3.5311499999999996E-2</c:v>
                      </c:pt>
                      <c:pt idx="531">
                        <c:v>3.5378E-2</c:v>
                      </c:pt>
                      <c:pt idx="532">
                        <c:v>3.5444499999999997E-2</c:v>
                      </c:pt>
                      <c:pt idx="533">
                        <c:v>3.5511000000000001E-2</c:v>
                      </c:pt>
                      <c:pt idx="534">
                        <c:v>3.5577499999999998E-2</c:v>
                      </c:pt>
                      <c:pt idx="535">
                        <c:v>3.5644000000000002E-2</c:v>
                      </c:pt>
                      <c:pt idx="536">
                        <c:v>3.5710499999999999E-2</c:v>
                      </c:pt>
                      <c:pt idx="537">
                        <c:v>3.5776999999999996E-2</c:v>
                      </c:pt>
                      <c:pt idx="538">
                        <c:v>3.58435E-2</c:v>
                      </c:pt>
                      <c:pt idx="539">
                        <c:v>3.5909999999999997E-2</c:v>
                      </c:pt>
                      <c:pt idx="540">
                        <c:v>3.5976499999999995E-2</c:v>
                      </c:pt>
                      <c:pt idx="541">
                        <c:v>3.6042999999999999E-2</c:v>
                      </c:pt>
                      <c:pt idx="542">
                        <c:v>3.6109499999999996E-2</c:v>
                      </c:pt>
                      <c:pt idx="543">
                        <c:v>3.6176E-2</c:v>
                      </c:pt>
                      <c:pt idx="544">
                        <c:v>3.6242499999999997E-2</c:v>
                      </c:pt>
                      <c:pt idx="545">
                        <c:v>3.6309000000000001E-2</c:v>
                      </c:pt>
                      <c:pt idx="546">
                        <c:v>3.6375499999999998E-2</c:v>
                      </c:pt>
                      <c:pt idx="547">
                        <c:v>3.6441999999999995E-2</c:v>
                      </c:pt>
                      <c:pt idx="548">
                        <c:v>3.6508499999999999E-2</c:v>
                      </c:pt>
                      <c:pt idx="549">
                        <c:v>3.6574999999999996E-2</c:v>
                      </c:pt>
                      <c:pt idx="550">
                        <c:v>3.66415E-2</c:v>
                      </c:pt>
                      <c:pt idx="551">
                        <c:v>3.6707999999999998E-2</c:v>
                      </c:pt>
                      <c:pt idx="552">
                        <c:v>3.6774500000000002E-2</c:v>
                      </c:pt>
                      <c:pt idx="553">
                        <c:v>3.6840999999999999E-2</c:v>
                      </c:pt>
                      <c:pt idx="554">
                        <c:v>3.6907500000000003E-2</c:v>
                      </c:pt>
                      <c:pt idx="555">
                        <c:v>3.6974E-2</c:v>
                      </c:pt>
                      <c:pt idx="556">
                        <c:v>3.7040499999999997E-2</c:v>
                      </c:pt>
                      <c:pt idx="557">
                        <c:v>3.7106999999999994E-2</c:v>
                      </c:pt>
                      <c:pt idx="558">
                        <c:v>3.7173499999999998E-2</c:v>
                      </c:pt>
                      <c:pt idx="559">
                        <c:v>3.7239999999999995E-2</c:v>
                      </c:pt>
                      <c:pt idx="560">
                        <c:v>3.7306499999999999E-2</c:v>
                      </c:pt>
                      <c:pt idx="561">
                        <c:v>3.7372999999999997E-2</c:v>
                      </c:pt>
                      <c:pt idx="562">
                        <c:v>3.7439500000000001E-2</c:v>
                      </c:pt>
                      <c:pt idx="563">
                        <c:v>3.7505999999999998E-2</c:v>
                      </c:pt>
                      <c:pt idx="564">
                        <c:v>3.7572500000000002E-2</c:v>
                      </c:pt>
                      <c:pt idx="565">
                        <c:v>3.7638999999999999E-2</c:v>
                      </c:pt>
                      <c:pt idx="566">
                        <c:v>3.7705499999999996E-2</c:v>
                      </c:pt>
                      <c:pt idx="567">
                        <c:v>3.7772E-2</c:v>
                      </c:pt>
                      <c:pt idx="568">
                        <c:v>3.7838499999999997E-2</c:v>
                      </c:pt>
                      <c:pt idx="569">
                        <c:v>3.7904999999999994E-2</c:v>
                      </c:pt>
                      <c:pt idx="570">
                        <c:v>3.7971499999999998E-2</c:v>
                      </c:pt>
                      <c:pt idx="571">
                        <c:v>3.8037999999999995E-2</c:v>
                      </c:pt>
                      <c:pt idx="572">
                        <c:v>3.8104499999999999E-2</c:v>
                      </c:pt>
                      <c:pt idx="573">
                        <c:v>3.8170999999999997E-2</c:v>
                      </c:pt>
                      <c:pt idx="574">
                        <c:v>3.8237500000000001E-2</c:v>
                      </c:pt>
                      <c:pt idx="575">
                        <c:v>3.8303999999999998E-2</c:v>
                      </c:pt>
                      <c:pt idx="576">
                        <c:v>3.8370499999999995E-2</c:v>
                      </c:pt>
                      <c:pt idx="577">
                        <c:v>3.8436999999999999E-2</c:v>
                      </c:pt>
                      <c:pt idx="578">
                        <c:v>3.8503499999999996E-2</c:v>
                      </c:pt>
                      <c:pt idx="579">
                        <c:v>3.857E-2</c:v>
                      </c:pt>
                      <c:pt idx="580">
                        <c:v>3.8636499999999997E-2</c:v>
                      </c:pt>
                      <c:pt idx="581">
                        <c:v>3.8703000000000001E-2</c:v>
                      </c:pt>
                      <c:pt idx="582">
                        <c:v>3.8769499999999998E-2</c:v>
                      </c:pt>
                      <c:pt idx="583">
                        <c:v>3.8836000000000002E-2</c:v>
                      </c:pt>
                      <c:pt idx="584">
                        <c:v>3.89025E-2</c:v>
                      </c:pt>
                      <c:pt idx="585">
                        <c:v>3.8968999999999997E-2</c:v>
                      </c:pt>
                      <c:pt idx="586">
                        <c:v>3.9035499999999994E-2</c:v>
                      </c:pt>
                      <c:pt idx="587">
                        <c:v>3.9101999999999998E-2</c:v>
                      </c:pt>
                      <c:pt idx="588">
                        <c:v>3.9168499999999995E-2</c:v>
                      </c:pt>
                      <c:pt idx="589">
                        <c:v>3.9234999999999999E-2</c:v>
                      </c:pt>
                      <c:pt idx="590">
                        <c:v>3.9301499999999996E-2</c:v>
                      </c:pt>
                      <c:pt idx="591">
                        <c:v>3.9368E-2</c:v>
                      </c:pt>
                      <c:pt idx="592">
                        <c:v>3.9434499999999997E-2</c:v>
                      </c:pt>
                      <c:pt idx="593">
                        <c:v>3.9501000000000001E-2</c:v>
                      </c:pt>
                      <c:pt idx="594">
                        <c:v>3.9567499999999999E-2</c:v>
                      </c:pt>
                      <c:pt idx="595">
                        <c:v>3.9633999999999996E-2</c:v>
                      </c:pt>
                      <c:pt idx="596">
                        <c:v>3.97005E-2</c:v>
                      </c:pt>
                      <c:pt idx="597">
                        <c:v>3.9766999999999997E-2</c:v>
                      </c:pt>
                      <c:pt idx="598">
                        <c:v>3.9833499999999994E-2</c:v>
                      </c:pt>
                      <c:pt idx="599">
                        <c:v>3.9899999999999998E-2</c:v>
                      </c:pt>
                      <c:pt idx="600">
                        <c:v>3.9966499999999995E-2</c:v>
                      </c:pt>
                      <c:pt idx="601">
                        <c:v>4.0032999999999992E-2</c:v>
                      </c:pt>
                      <c:pt idx="602">
                        <c:v>4.0099499999999996E-2</c:v>
                      </c:pt>
                      <c:pt idx="603">
                        <c:v>4.0165999999999993E-2</c:v>
                      </c:pt>
                      <c:pt idx="604">
                        <c:v>4.0232499999999997E-2</c:v>
                      </c:pt>
                      <c:pt idx="605">
                        <c:v>4.0298999999999995E-2</c:v>
                      </c:pt>
                      <c:pt idx="606">
                        <c:v>4.0365499999999999E-2</c:v>
                      </c:pt>
                      <c:pt idx="607">
                        <c:v>4.0431999999999996E-2</c:v>
                      </c:pt>
                      <c:pt idx="608">
                        <c:v>4.04985E-2</c:v>
                      </c:pt>
                      <c:pt idx="609">
                        <c:v>4.0564999999999997E-2</c:v>
                      </c:pt>
                      <c:pt idx="610">
                        <c:v>4.0631499999999994E-2</c:v>
                      </c:pt>
                      <c:pt idx="611">
                        <c:v>4.0697999999999998E-2</c:v>
                      </c:pt>
                      <c:pt idx="612">
                        <c:v>4.0764499999999995E-2</c:v>
                      </c:pt>
                      <c:pt idx="613">
                        <c:v>4.0830999999999999E-2</c:v>
                      </c:pt>
                      <c:pt idx="614">
                        <c:v>4.0897499999999996E-2</c:v>
                      </c:pt>
                      <c:pt idx="615">
                        <c:v>4.0964E-2</c:v>
                      </c:pt>
                      <c:pt idx="616">
                        <c:v>4.1030499999999998E-2</c:v>
                      </c:pt>
                      <c:pt idx="617">
                        <c:v>4.1097000000000002E-2</c:v>
                      </c:pt>
                      <c:pt idx="618">
                        <c:v>4.1163499999999999E-2</c:v>
                      </c:pt>
                      <c:pt idx="619">
                        <c:v>4.1230000000000003E-2</c:v>
                      </c:pt>
                      <c:pt idx="620">
                        <c:v>4.12965E-2</c:v>
                      </c:pt>
                      <c:pt idx="621">
                        <c:v>4.1362999999999997E-2</c:v>
                      </c:pt>
                      <c:pt idx="622">
                        <c:v>4.1429500000000001E-2</c:v>
                      </c:pt>
                      <c:pt idx="623">
                        <c:v>4.1495999999999998E-2</c:v>
                      </c:pt>
                      <c:pt idx="624">
                        <c:v>4.1562500000000002E-2</c:v>
                      </c:pt>
                      <c:pt idx="625">
                        <c:v>4.1628999999999999E-2</c:v>
                      </c:pt>
                      <c:pt idx="626">
                        <c:v>4.1695500000000003E-2</c:v>
                      </c:pt>
                      <c:pt idx="627">
                        <c:v>4.1761999999999994E-2</c:v>
                      </c:pt>
                      <c:pt idx="628">
                        <c:v>4.1828500000000005E-2</c:v>
                      </c:pt>
                      <c:pt idx="629">
                        <c:v>4.1894999999999995E-2</c:v>
                      </c:pt>
                      <c:pt idx="630">
                        <c:v>4.1961499999999992E-2</c:v>
                      </c:pt>
                      <c:pt idx="631">
                        <c:v>4.2027999999999996E-2</c:v>
                      </c:pt>
                      <c:pt idx="632">
                        <c:v>4.2094499999999993E-2</c:v>
                      </c:pt>
                      <c:pt idx="633">
                        <c:v>4.2160999999999997E-2</c:v>
                      </c:pt>
                      <c:pt idx="634">
                        <c:v>4.2227499999999994E-2</c:v>
                      </c:pt>
                      <c:pt idx="635">
                        <c:v>4.2293999999999998E-2</c:v>
                      </c:pt>
                      <c:pt idx="636">
                        <c:v>4.2360499999999995E-2</c:v>
                      </c:pt>
                      <c:pt idx="637">
                        <c:v>4.2426999999999999E-2</c:v>
                      </c:pt>
                      <c:pt idx="638">
                        <c:v>4.2493499999999997E-2</c:v>
                      </c:pt>
                      <c:pt idx="639">
                        <c:v>4.2560000000000001E-2</c:v>
                      </c:pt>
                      <c:pt idx="640">
                        <c:v>4.2626499999999998E-2</c:v>
                      </c:pt>
                      <c:pt idx="641">
                        <c:v>4.2692999999999995E-2</c:v>
                      </c:pt>
                      <c:pt idx="642">
                        <c:v>4.2759499999999999E-2</c:v>
                      </c:pt>
                      <c:pt idx="643">
                        <c:v>4.2825999999999996E-2</c:v>
                      </c:pt>
                      <c:pt idx="644">
                        <c:v>4.28925E-2</c:v>
                      </c:pt>
                      <c:pt idx="645">
                        <c:v>4.2958999999999997E-2</c:v>
                      </c:pt>
                      <c:pt idx="646">
                        <c:v>4.3025500000000001E-2</c:v>
                      </c:pt>
                      <c:pt idx="647">
                        <c:v>4.3091999999999998E-2</c:v>
                      </c:pt>
                      <c:pt idx="648">
                        <c:v>4.3158500000000002E-2</c:v>
                      </c:pt>
                      <c:pt idx="649">
                        <c:v>4.3225E-2</c:v>
                      </c:pt>
                      <c:pt idx="650">
                        <c:v>4.3291499999999997E-2</c:v>
                      </c:pt>
                      <c:pt idx="651">
                        <c:v>4.3358000000000001E-2</c:v>
                      </c:pt>
                      <c:pt idx="652">
                        <c:v>4.3424499999999998E-2</c:v>
                      </c:pt>
                      <c:pt idx="653">
                        <c:v>4.3491000000000002E-2</c:v>
                      </c:pt>
                      <c:pt idx="654">
                        <c:v>4.3557499999999999E-2</c:v>
                      </c:pt>
                      <c:pt idx="655">
                        <c:v>4.3624000000000003E-2</c:v>
                      </c:pt>
                      <c:pt idx="656">
                        <c:v>4.3690499999999993E-2</c:v>
                      </c:pt>
                      <c:pt idx="657">
                        <c:v>4.3757000000000004E-2</c:v>
                      </c:pt>
                      <c:pt idx="658">
                        <c:v>4.3823499999999994E-2</c:v>
                      </c:pt>
                      <c:pt idx="659">
                        <c:v>4.3889999999999992E-2</c:v>
                      </c:pt>
                      <c:pt idx="660">
                        <c:v>4.3956499999999996E-2</c:v>
                      </c:pt>
                      <c:pt idx="661">
                        <c:v>4.4022999999999993E-2</c:v>
                      </c:pt>
                      <c:pt idx="662">
                        <c:v>4.4089499999999997E-2</c:v>
                      </c:pt>
                      <c:pt idx="663">
                        <c:v>4.4155999999999994E-2</c:v>
                      </c:pt>
                      <c:pt idx="664">
                        <c:v>4.4222499999999998E-2</c:v>
                      </c:pt>
                      <c:pt idx="665">
                        <c:v>4.4288999999999995E-2</c:v>
                      </c:pt>
                      <c:pt idx="666">
                        <c:v>4.4355499999999999E-2</c:v>
                      </c:pt>
                      <c:pt idx="667">
                        <c:v>4.4421999999999996E-2</c:v>
                      </c:pt>
                      <c:pt idx="668">
                        <c:v>4.44885E-2</c:v>
                      </c:pt>
                      <c:pt idx="669">
                        <c:v>4.4554999999999997E-2</c:v>
                      </c:pt>
                      <c:pt idx="670">
                        <c:v>4.4621499999999995E-2</c:v>
                      </c:pt>
                      <c:pt idx="671">
                        <c:v>4.4687999999999999E-2</c:v>
                      </c:pt>
                      <c:pt idx="672">
                        <c:v>4.4754499999999996E-2</c:v>
                      </c:pt>
                      <c:pt idx="673">
                        <c:v>4.4821E-2</c:v>
                      </c:pt>
                      <c:pt idx="674">
                        <c:v>4.4887499999999997E-2</c:v>
                      </c:pt>
                      <c:pt idx="675">
                        <c:v>4.4954000000000001E-2</c:v>
                      </c:pt>
                      <c:pt idx="676">
                        <c:v>4.5020499999999998E-2</c:v>
                      </c:pt>
                      <c:pt idx="677">
                        <c:v>4.5087000000000002E-2</c:v>
                      </c:pt>
                      <c:pt idx="678">
                        <c:v>4.5153499999999999E-2</c:v>
                      </c:pt>
                      <c:pt idx="679">
                        <c:v>4.5219999999999996E-2</c:v>
                      </c:pt>
                      <c:pt idx="680">
                        <c:v>4.52865E-2</c:v>
                      </c:pt>
                      <c:pt idx="681">
                        <c:v>4.5352999999999997E-2</c:v>
                      </c:pt>
                      <c:pt idx="682">
                        <c:v>4.5419500000000002E-2</c:v>
                      </c:pt>
                      <c:pt idx="683">
                        <c:v>4.5485999999999999E-2</c:v>
                      </c:pt>
                      <c:pt idx="684">
                        <c:v>4.5552500000000003E-2</c:v>
                      </c:pt>
                      <c:pt idx="685">
                        <c:v>4.5618999999999993E-2</c:v>
                      </c:pt>
                      <c:pt idx="686">
                        <c:v>4.5685500000000004E-2</c:v>
                      </c:pt>
                      <c:pt idx="687">
                        <c:v>4.5751999999999994E-2</c:v>
                      </c:pt>
                      <c:pt idx="688">
                        <c:v>4.5818500000000005E-2</c:v>
                      </c:pt>
                      <c:pt idx="689">
                        <c:v>4.5884999999999995E-2</c:v>
                      </c:pt>
                      <c:pt idx="690">
                        <c:v>4.5951499999999992E-2</c:v>
                      </c:pt>
                      <c:pt idx="691">
                        <c:v>4.6017999999999996E-2</c:v>
                      </c:pt>
                      <c:pt idx="692">
                        <c:v>4.6084499999999994E-2</c:v>
                      </c:pt>
                      <c:pt idx="693">
                        <c:v>4.6150999999999998E-2</c:v>
                      </c:pt>
                      <c:pt idx="694">
                        <c:v>4.6217499999999995E-2</c:v>
                      </c:pt>
                      <c:pt idx="695">
                        <c:v>4.6283999999999999E-2</c:v>
                      </c:pt>
                      <c:pt idx="696">
                        <c:v>4.6350499999999996E-2</c:v>
                      </c:pt>
                      <c:pt idx="697">
                        <c:v>4.6417E-2</c:v>
                      </c:pt>
                      <c:pt idx="698">
                        <c:v>4.6483499999999997E-2</c:v>
                      </c:pt>
                      <c:pt idx="699">
                        <c:v>4.6549999999999994E-2</c:v>
                      </c:pt>
                      <c:pt idx="700">
                        <c:v>4.6616499999999998E-2</c:v>
                      </c:pt>
                      <c:pt idx="701">
                        <c:v>4.6682999999999995E-2</c:v>
                      </c:pt>
                      <c:pt idx="702">
                        <c:v>4.6749499999999999E-2</c:v>
                      </c:pt>
                      <c:pt idx="703">
                        <c:v>4.6815999999999997E-2</c:v>
                      </c:pt>
                      <c:pt idx="704">
                        <c:v>4.6882500000000001E-2</c:v>
                      </c:pt>
                      <c:pt idx="705">
                        <c:v>4.6948999999999998E-2</c:v>
                      </c:pt>
                      <c:pt idx="706">
                        <c:v>4.7015500000000002E-2</c:v>
                      </c:pt>
                      <c:pt idx="707">
                        <c:v>4.7081999999999999E-2</c:v>
                      </c:pt>
                      <c:pt idx="708">
                        <c:v>4.7148499999999996E-2</c:v>
                      </c:pt>
                      <c:pt idx="709">
                        <c:v>4.7215E-2</c:v>
                      </c:pt>
                      <c:pt idx="710">
                        <c:v>4.7281499999999997E-2</c:v>
                      </c:pt>
                      <c:pt idx="711">
                        <c:v>4.7348000000000001E-2</c:v>
                      </c:pt>
                      <c:pt idx="712">
                        <c:v>4.7414499999999998E-2</c:v>
                      </c:pt>
                      <c:pt idx="713">
                        <c:v>4.7481000000000002E-2</c:v>
                      </c:pt>
                      <c:pt idx="714">
                        <c:v>4.7547499999999993E-2</c:v>
                      </c:pt>
                      <c:pt idx="715">
                        <c:v>4.7614000000000004E-2</c:v>
                      </c:pt>
                      <c:pt idx="716">
                        <c:v>4.7680499999999994E-2</c:v>
                      </c:pt>
                      <c:pt idx="717">
                        <c:v>4.7747000000000005E-2</c:v>
                      </c:pt>
                      <c:pt idx="718">
                        <c:v>4.7813499999999995E-2</c:v>
                      </c:pt>
                      <c:pt idx="719">
                        <c:v>4.7879999999999992E-2</c:v>
                      </c:pt>
                      <c:pt idx="720">
                        <c:v>4.7946499999999996E-2</c:v>
                      </c:pt>
                      <c:pt idx="721">
                        <c:v>4.8012999999999993E-2</c:v>
                      </c:pt>
                      <c:pt idx="722">
                        <c:v>4.8079499999999997E-2</c:v>
                      </c:pt>
                      <c:pt idx="723">
                        <c:v>4.8145999999999994E-2</c:v>
                      </c:pt>
                      <c:pt idx="724">
                        <c:v>4.8212499999999998E-2</c:v>
                      </c:pt>
                      <c:pt idx="725">
                        <c:v>4.8278999999999996E-2</c:v>
                      </c:pt>
                      <c:pt idx="726">
                        <c:v>4.83455E-2</c:v>
                      </c:pt>
                      <c:pt idx="727">
                        <c:v>4.8411999999999997E-2</c:v>
                      </c:pt>
                      <c:pt idx="728">
                        <c:v>4.8478499999999994E-2</c:v>
                      </c:pt>
                      <c:pt idx="729">
                        <c:v>4.8544999999999998E-2</c:v>
                      </c:pt>
                      <c:pt idx="730">
                        <c:v>4.8611499999999995E-2</c:v>
                      </c:pt>
                      <c:pt idx="731">
                        <c:v>4.8677999999999999E-2</c:v>
                      </c:pt>
                      <c:pt idx="732">
                        <c:v>4.8744499999999996E-2</c:v>
                      </c:pt>
                      <c:pt idx="733">
                        <c:v>4.8811E-2</c:v>
                      </c:pt>
                      <c:pt idx="734">
                        <c:v>4.8877499999999997E-2</c:v>
                      </c:pt>
                      <c:pt idx="735">
                        <c:v>4.8944000000000001E-2</c:v>
                      </c:pt>
                      <c:pt idx="736">
                        <c:v>4.9010499999999999E-2</c:v>
                      </c:pt>
                      <c:pt idx="737">
                        <c:v>4.9077000000000003E-2</c:v>
                      </c:pt>
                      <c:pt idx="738">
                        <c:v>4.91435E-2</c:v>
                      </c:pt>
                      <c:pt idx="739">
                        <c:v>4.9209999999999997E-2</c:v>
                      </c:pt>
                      <c:pt idx="740">
                        <c:v>4.9276500000000001E-2</c:v>
                      </c:pt>
                      <c:pt idx="741">
                        <c:v>4.9342999999999998E-2</c:v>
                      </c:pt>
                      <c:pt idx="742">
                        <c:v>4.9409500000000002E-2</c:v>
                      </c:pt>
                      <c:pt idx="743">
                        <c:v>4.9475999999999992E-2</c:v>
                      </c:pt>
                      <c:pt idx="744">
                        <c:v>4.9542500000000003E-2</c:v>
                      </c:pt>
                      <c:pt idx="745">
                        <c:v>4.9608999999999993E-2</c:v>
                      </c:pt>
                      <c:pt idx="746">
                        <c:v>4.9675500000000004E-2</c:v>
                      </c:pt>
                      <c:pt idx="747">
                        <c:v>4.9741999999999995E-2</c:v>
                      </c:pt>
                      <c:pt idx="748">
                        <c:v>4.9808499999999992E-2</c:v>
                      </c:pt>
                      <c:pt idx="749">
                        <c:v>4.9874999999999996E-2</c:v>
                      </c:pt>
                      <c:pt idx="750">
                        <c:v>4.9941499999999993E-2</c:v>
                      </c:pt>
                      <c:pt idx="751">
                        <c:v>5.0007999999999997E-2</c:v>
                      </c:pt>
                      <c:pt idx="752">
                        <c:v>5.0074499999999994E-2</c:v>
                      </c:pt>
                      <c:pt idx="753">
                        <c:v>5.0140999999999998E-2</c:v>
                      </c:pt>
                      <c:pt idx="754">
                        <c:v>5.0207499999999995E-2</c:v>
                      </c:pt>
                      <c:pt idx="755">
                        <c:v>5.0273999999999999E-2</c:v>
                      </c:pt>
                      <c:pt idx="756">
                        <c:v>5.0340499999999996E-2</c:v>
                      </c:pt>
                      <c:pt idx="757">
                        <c:v>5.0407E-2</c:v>
                      </c:pt>
                      <c:pt idx="758">
                        <c:v>5.0473499999999998E-2</c:v>
                      </c:pt>
                      <c:pt idx="759">
                        <c:v>5.0539999999999995E-2</c:v>
                      </c:pt>
                      <c:pt idx="760">
                        <c:v>5.0606499999999999E-2</c:v>
                      </c:pt>
                      <c:pt idx="761">
                        <c:v>5.0672999999999996E-2</c:v>
                      </c:pt>
                      <c:pt idx="762">
                        <c:v>5.07395E-2</c:v>
                      </c:pt>
                      <c:pt idx="763">
                        <c:v>5.0805999999999997E-2</c:v>
                      </c:pt>
                      <c:pt idx="764">
                        <c:v>5.0872500000000001E-2</c:v>
                      </c:pt>
                      <c:pt idx="765">
                        <c:v>5.0938999999999998E-2</c:v>
                      </c:pt>
                      <c:pt idx="766">
                        <c:v>5.1005500000000002E-2</c:v>
                      </c:pt>
                      <c:pt idx="767">
                        <c:v>5.1071999999999999E-2</c:v>
                      </c:pt>
                      <c:pt idx="768">
                        <c:v>5.1138499999999996E-2</c:v>
                      </c:pt>
                      <c:pt idx="769">
                        <c:v>5.1205000000000001E-2</c:v>
                      </c:pt>
                      <c:pt idx="770">
                        <c:v>5.1271499999999998E-2</c:v>
                      </c:pt>
                      <c:pt idx="771">
                        <c:v>5.1338000000000002E-2</c:v>
                      </c:pt>
                      <c:pt idx="772">
                        <c:v>5.1404499999999992E-2</c:v>
                      </c:pt>
                      <c:pt idx="773">
                        <c:v>5.1471000000000003E-2</c:v>
                      </c:pt>
                      <c:pt idx="774">
                        <c:v>5.1537499999999993E-2</c:v>
                      </c:pt>
                      <c:pt idx="775">
                        <c:v>5.1604000000000004E-2</c:v>
                      </c:pt>
                      <c:pt idx="776">
                        <c:v>5.1670499999999994E-2</c:v>
                      </c:pt>
                      <c:pt idx="777">
                        <c:v>5.1736999999999991E-2</c:v>
                      </c:pt>
                      <c:pt idx="778">
                        <c:v>5.1803499999999995E-2</c:v>
                      </c:pt>
                      <c:pt idx="779">
                        <c:v>5.1869999999999993E-2</c:v>
                      </c:pt>
                      <c:pt idx="780">
                        <c:v>5.1936499999999997E-2</c:v>
                      </c:pt>
                      <c:pt idx="781">
                        <c:v>5.2002999999999994E-2</c:v>
                      </c:pt>
                      <c:pt idx="782">
                        <c:v>5.2069499999999998E-2</c:v>
                      </c:pt>
                      <c:pt idx="783">
                        <c:v>5.2135999999999995E-2</c:v>
                      </c:pt>
                      <c:pt idx="784">
                        <c:v>5.2202499999999999E-2</c:v>
                      </c:pt>
                      <c:pt idx="785">
                        <c:v>5.2268999999999996E-2</c:v>
                      </c:pt>
                      <c:pt idx="786">
                        <c:v>5.23355E-2</c:v>
                      </c:pt>
                      <c:pt idx="787">
                        <c:v>5.2401999999999997E-2</c:v>
                      </c:pt>
                      <c:pt idx="788">
                        <c:v>5.2468499999999994E-2</c:v>
                      </c:pt>
                      <c:pt idx="789">
                        <c:v>5.2534999999999998E-2</c:v>
                      </c:pt>
                      <c:pt idx="790">
                        <c:v>5.2601499999999995E-2</c:v>
                      </c:pt>
                      <c:pt idx="791">
                        <c:v>5.2668E-2</c:v>
                      </c:pt>
                      <c:pt idx="792">
                        <c:v>5.2734499999999997E-2</c:v>
                      </c:pt>
                      <c:pt idx="793">
                        <c:v>5.2801000000000001E-2</c:v>
                      </c:pt>
                      <c:pt idx="794">
                        <c:v>5.2867499999999998E-2</c:v>
                      </c:pt>
                      <c:pt idx="795">
                        <c:v>5.2934000000000002E-2</c:v>
                      </c:pt>
                      <c:pt idx="796">
                        <c:v>5.3000499999999999E-2</c:v>
                      </c:pt>
                      <c:pt idx="797">
                        <c:v>5.3066999999999996E-2</c:v>
                      </c:pt>
                      <c:pt idx="798">
                        <c:v>5.31335E-2</c:v>
                      </c:pt>
                      <c:pt idx="799">
                        <c:v>5.3199999999999997E-2</c:v>
                      </c:pt>
                      <c:pt idx="800">
                        <c:v>5.3266500000000001E-2</c:v>
                      </c:pt>
                      <c:pt idx="801">
                        <c:v>5.3332999999999992E-2</c:v>
                      </c:pt>
                      <c:pt idx="802">
                        <c:v>5.3399500000000003E-2</c:v>
                      </c:pt>
                      <c:pt idx="803">
                        <c:v>5.3465999999999993E-2</c:v>
                      </c:pt>
                      <c:pt idx="804">
                        <c:v>5.3532500000000004E-2</c:v>
                      </c:pt>
                      <c:pt idx="805">
                        <c:v>5.3598999999999994E-2</c:v>
                      </c:pt>
                      <c:pt idx="806">
                        <c:v>5.3665500000000005E-2</c:v>
                      </c:pt>
                      <c:pt idx="807">
                        <c:v>5.3731999999999995E-2</c:v>
                      </c:pt>
                      <c:pt idx="808">
                        <c:v>5.3798499999999992E-2</c:v>
                      </c:pt>
                      <c:pt idx="809">
                        <c:v>5.3864999999999996E-2</c:v>
                      </c:pt>
                      <c:pt idx="810">
                        <c:v>5.3931499999999993E-2</c:v>
                      </c:pt>
                      <c:pt idx="811">
                        <c:v>5.3997999999999997E-2</c:v>
                      </c:pt>
                      <c:pt idx="812">
                        <c:v>5.4064499999999995E-2</c:v>
                      </c:pt>
                      <c:pt idx="813">
                        <c:v>5.4130999999999999E-2</c:v>
                      </c:pt>
                      <c:pt idx="814">
                        <c:v>5.4197499999999996E-2</c:v>
                      </c:pt>
                      <c:pt idx="815">
                        <c:v>5.4264E-2</c:v>
                      </c:pt>
                      <c:pt idx="816">
                        <c:v>5.4330499999999997E-2</c:v>
                      </c:pt>
                      <c:pt idx="817">
                        <c:v>5.4396999999999994E-2</c:v>
                      </c:pt>
                      <c:pt idx="818">
                        <c:v>5.4463499999999998E-2</c:v>
                      </c:pt>
                      <c:pt idx="819">
                        <c:v>5.4529999999999995E-2</c:v>
                      </c:pt>
                      <c:pt idx="820">
                        <c:v>5.4596499999999999E-2</c:v>
                      </c:pt>
                      <c:pt idx="821">
                        <c:v>5.4662999999999996E-2</c:v>
                      </c:pt>
                      <c:pt idx="822">
                        <c:v>5.47295E-2</c:v>
                      </c:pt>
                      <c:pt idx="823">
                        <c:v>5.4795999999999997E-2</c:v>
                      </c:pt>
                      <c:pt idx="824">
                        <c:v>5.4862500000000002E-2</c:v>
                      </c:pt>
                      <c:pt idx="825">
                        <c:v>5.4928999999999999E-2</c:v>
                      </c:pt>
                      <c:pt idx="826">
                        <c:v>5.4995500000000003E-2</c:v>
                      </c:pt>
                      <c:pt idx="827">
                        <c:v>5.5062E-2</c:v>
                      </c:pt>
                      <c:pt idx="828">
                        <c:v>5.5128499999999997E-2</c:v>
                      </c:pt>
                      <c:pt idx="829">
                        <c:v>5.5195000000000001E-2</c:v>
                      </c:pt>
                      <c:pt idx="830">
                        <c:v>5.5261499999999991E-2</c:v>
                      </c:pt>
                      <c:pt idx="831">
                        <c:v>5.5328000000000002E-2</c:v>
                      </c:pt>
                      <c:pt idx="832">
                        <c:v>5.5394499999999992E-2</c:v>
                      </c:pt>
                      <c:pt idx="833">
                        <c:v>5.5461000000000003E-2</c:v>
                      </c:pt>
                      <c:pt idx="834">
                        <c:v>5.5527499999999994E-2</c:v>
                      </c:pt>
                      <c:pt idx="835">
                        <c:v>5.5594000000000005E-2</c:v>
                      </c:pt>
                      <c:pt idx="836">
                        <c:v>5.5660499999999995E-2</c:v>
                      </c:pt>
                      <c:pt idx="837">
                        <c:v>5.5726999999999992E-2</c:v>
                      </c:pt>
                      <c:pt idx="838">
                        <c:v>5.5793499999999996E-2</c:v>
                      </c:pt>
                      <c:pt idx="839">
                        <c:v>5.5859999999999993E-2</c:v>
                      </c:pt>
                      <c:pt idx="840">
                        <c:v>5.5926499999999997E-2</c:v>
                      </c:pt>
                      <c:pt idx="841">
                        <c:v>5.5992999999999994E-2</c:v>
                      </c:pt>
                      <c:pt idx="842">
                        <c:v>5.6059499999999998E-2</c:v>
                      </c:pt>
                      <c:pt idx="843">
                        <c:v>5.6125999999999995E-2</c:v>
                      </c:pt>
                      <c:pt idx="844">
                        <c:v>5.6192499999999999E-2</c:v>
                      </c:pt>
                      <c:pt idx="845">
                        <c:v>5.6258999999999997E-2</c:v>
                      </c:pt>
                      <c:pt idx="846">
                        <c:v>5.6325499999999994E-2</c:v>
                      </c:pt>
                      <c:pt idx="847">
                        <c:v>5.6391999999999998E-2</c:v>
                      </c:pt>
                      <c:pt idx="848">
                        <c:v>5.6458499999999995E-2</c:v>
                      </c:pt>
                      <c:pt idx="849">
                        <c:v>5.6524999999999999E-2</c:v>
                      </c:pt>
                      <c:pt idx="850">
                        <c:v>5.6591499999999996E-2</c:v>
                      </c:pt>
                      <c:pt idx="851">
                        <c:v>5.6658E-2</c:v>
                      </c:pt>
                      <c:pt idx="852">
                        <c:v>5.6724499999999997E-2</c:v>
                      </c:pt>
                      <c:pt idx="853">
                        <c:v>5.6791000000000001E-2</c:v>
                      </c:pt>
                      <c:pt idx="854">
                        <c:v>5.6857499999999998E-2</c:v>
                      </c:pt>
                      <c:pt idx="855">
                        <c:v>5.6924000000000002E-2</c:v>
                      </c:pt>
                      <c:pt idx="856">
                        <c:v>5.6990499999999999E-2</c:v>
                      </c:pt>
                      <c:pt idx="857">
                        <c:v>5.7056999999999997E-2</c:v>
                      </c:pt>
                      <c:pt idx="858">
                        <c:v>5.7123500000000001E-2</c:v>
                      </c:pt>
                      <c:pt idx="859">
                        <c:v>5.7189999999999991E-2</c:v>
                      </c:pt>
                      <c:pt idx="860">
                        <c:v>5.7256500000000002E-2</c:v>
                      </c:pt>
                      <c:pt idx="861">
                        <c:v>5.7322999999999992E-2</c:v>
                      </c:pt>
                      <c:pt idx="862">
                        <c:v>5.7389500000000003E-2</c:v>
                      </c:pt>
                      <c:pt idx="863">
                        <c:v>5.7455999999999993E-2</c:v>
                      </c:pt>
                      <c:pt idx="864">
                        <c:v>5.7522500000000004E-2</c:v>
                      </c:pt>
                      <c:pt idx="865">
                        <c:v>5.7588999999999994E-2</c:v>
                      </c:pt>
                      <c:pt idx="866">
                        <c:v>5.7655499999999991E-2</c:v>
                      </c:pt>
                      <c:pt idx="867">
                        <c:v>5.7721999999999996E-2</c:v>
                      </c:pt>
                      <c:pt idx="868">
                        <c:v>5.7788499999999993E-2</c:v>
                      </c:pt>
                      <c:pt idx="869">
                        <c:v>5.7854999999999997E-2</c:v>
                      </c:pt>
                      <c:pt idx="870">
                        <c:v>5.7921499999999994E-2</c:v>
                      </c:pt>
                      <c:pt idx="871">
                        <c:v>5.7987999999999998E-2</c:v>
                      </c:pt>
                      <c:pt idx="872">
                        <c:v>5.8054499999999995E-2</c:v>
                      </c:pt>
                      <c:pt idx="873">
                        <c:v>5.8120999999999999E-2</c:v>
                      </c:pt>
                      <c:pt idx="874">
                        <c:v>5.8187499999999996E-2</c:v>
                      </c:pt>
                      <c:pt idx="875">
                        <c:v>5.8254E-2</c:v>
                      </c:pt>
                      <c:pt idx="876">
                        <c:v>5.8320499999999997E-2</c:v>
                      </c:pt>
                      <c:pt idx="877">
                        <c:v>5.8386999999999994E-2</c:v>
                      </c:pt>
                      <c:pt idx="878">
                        <c:v>5.8453499999999999E-2</c:v>
                      </c:pt>
                      <c:pt idx="879">
                        <c:v>5.8519999999999996E-2</c:v>
                      </c:pt>
                      <c:pt idx="880">
                        <c:v>5.85865E-2</c:v>
                      </c:pt>
                      <c:pt idx="881">
                        <c:v>5.8652999999999997E-2</c:v>
                      </c:pt>
                      <c:pt idx="882">
                        <c:v>5.8719500000000001E-2</c:v>
                      </c:pt>
                      <c:pt idx="883">
                        <c:v>5.8785999999999998E-2</c:v>
                      </c:pt>
                      <c:pt idx="884">
                        <c:v>5.8852500000000002E-2</c:v>
                      </c:pt>
                      <c:pt idx="885">
                        <c:v>5.8918999999999999E-2</c:v>
                      </c:pt>
                      <c:pt idx="886">
                        <c:v>5.8985499999999996E-2</c:v>
                      </c:pt>
                      <c:pt idx="887">
                        <c:v>5.9052E-2</c:v>
                      </c:pt>
                      <c:pt idx="888">
                        <c:v>5.9118499999999991E-2</c:v>
                      </c:pt>
                      <c:pt idx="889">
                        <c:v>5.9185000000000001E-2</c:v>
                      </c:pt>
                      <c:pt idx="890">
                        <c:v>5.9251499999999992E-2</c:v>
                      </c:pt>
                      <c:pt idx="891">
                        <c:v>5.9318000000000003E-2</c:v>
                      </c:pt>
                      <c:pt idx="892">
                        <c:v>5.9384499999999993E-2</c:v>
                      </c:pt>
                      <c:pt idx="893">
                        <c:v>5.9451000000000004E-2</c:v>
                      </c:pt>
                      <c:pt idx="894">
                        <c:v>5.9517499999999994E-2</c:v>
                      </c:pt>
                      <c:pt idx="895">
                        <c:v>5.9583999999999991E-2</c:v>
                      </c:pt>
                      <c:pt idx="896">
                        <c:v>5.9650499999999995E-2</c:v>
                      </c:pt>
                      <c:pt idx="897">
                        <c:v>5.9716999999999992E-2</c:v>
                      </c:pt>
                      <c:pt idx="898">
                        <c:v>5.9783499999999996E-2</c:v>
                      </c:pt>
                      <c:pt idx="899">
                        <c:v>5.9849999999999993E-2</c:v>
                      </c:pt>
                      <c:pt idx="900">
                        <c:v>5.9916499999999998E-2</c:v>
                      </c:pt>
                      <c:pt idx="901">
                        <c:v>5.9982999999999995E-2</c:v>
                      </c:pt>
                      <c:pt idx="902">
                        <c:v>6.0049499999999999E-2</c:v>
                      </c:pt>
                      <c:pt idx="903">
                        <c:v>6.0115999999999996E-2</c:v>
                      </c:pt>
                      <c:pt idx="904">
                        <c:v>6.01825E-2</c:v>
                      </c:pt>
                      <c:pt idx="905">
                        <c:v>6.0248999999999997E-2</c:v>
                      </c:pt>
                      <c:pt idx="906">
                        <c:v>6.0315499999999994E-2</c:v>
                      </c:pt>
                      <c:pt idx="907">
                        <c:v>6.0381999999999998E-2</c:v>
                      </c:pt>
                      <c:pt idx="908">
                        <c:v>6.0448499999999995E-2</c:v>
                      </c:pt>
                      <c:pt idx="909">
                        <c:v>6.0514999999999999E-2</c:v>
                      </c:pt>
                      <c:pt idx="910">
                        <c:v>6.0581499999999996E-2</c:v>
                      </c:pt>
                      <c:pt idx="911">
                        <c:v>6.0648000000000001E-2</c:v>
                      </c:pt>
                      <c:pt idx="912">
                        <c:v>6.0714499999999998E-2</c:v>
                      </c:pt>
                      <c:pt idx="913">
                        <c:v>6.0781000000000002E-2</c:v>
                      </c:pt>
                      <c:pt idx="914">
                        <c:v>6.0847499999999999E-2</c:v>
                      </c:pt>
                      <c:pt idx="915">
                        <c:v>6.0913999999999996E-2</c:v>
                      </c:pt>
                      <c:pt idx="916">
                        <c:v>6.09805E-2</c:v>
                      </c:pt>
                      <c:pt idx="917">
                        <c:v>6.104699999999999E-2</c:v>
                      </c:pt>
                      <c:pt idx="918">
                        <c:v>6.1113500000000001E-2</c:v>
                      </c:pt>
                      <c:pt idx="919">
                        <c:v>6.1179999999999991E-2</c:v>
                      </c:pt>
                      <c:pt idx="920">
                        <c:v>6.1246500000000002E-2</c:v>
                      </c:pt>
                      <c:pt idx="921">
                        <c:v>6.1312999999999993E-2</c:v>
                      </c:pt>
                      <c:pt idx="922">
                        <c:v>6.1379500000000004E-2</c:v>
                      </c:pt>
                      <c:pt idx="923">
                        <c:v>6.1445999999999994E-2</c:v>
                      </c:pt>
                      <c:pt idx="924">
                        <c:v>6.1512499999999998E-2</c:v>
                      </c:pt>
                      <c:pt idx="925">
                        <c:v>6.1578999999999995E-2</c:v>
                      </c:pt>
                      <c:pt idx="926">
                        <c:v>6.1645499999999992E-2</c:v>
                      </c:pt>
                      <c:pt idx="927">
                        <c:v>6.1711999999999996E-2</c:v>
                      </c:pt>
                      <c:pt idx="928">
                        <c:v>6.1778499999999993E-2</c:v>
                      </c:pt>
                      <c:pt idx="929">
                        <c:v>6.1844999999999997E-2</c:v>
                      </c:pt>
                      <c:pt idx="930">
                        <c:v>6.1911499999999994E-2</c:v>
                      </c:pt>
                      <c:pt idx="931">
                        <c:v>6.1977999999999998E-2</c:v>
                      </c:pt>
                      <c:pt idx="932">
                        <c:v>6.2044499999999995E-2</c:v>
                      </c:pt>
                      <c:pt idx="933">
                        <c:v>6.2111E-2</c:v>
                      </c:pt>
                      <c:pt idx="934">
                        <c:v>6.2177499999999997E-2</c:v>
                      </c:pt>
                      <c:pt idx="935">
                        <c:v>6.2243999999999994E-2</c:v>
                      </c:pt>
                      <c:pt idx="936">
                        <c:v>6.2310499999999998E-2</c:v>
                      </c:pt>
                      <c:pt idx="937">
                        <c:v>6.2376999999999995E-2</c:v>
                      </c:pt>
                      <c:pt idx="938">
                        <c:v>6.2443499999999999E-2</c:v>
                      </c:pt>
                      <c:pt idx="939">
                        <c:v>6.2509999999999996E-2</c:v>
                      </c:pt>
                      <c:pt idx="940">
                        <c:v>6.2576499999999993E-2</c:v>
                      </c:pt>
                      <c:pt idx="941">
                        <c:v>6.264299999999999E-2</c:v>
                      </c:pt>
                      <c:pt idx="942">
                        <c:v>6.2709500000000001E-2</c:v>
                      </c:pt>
                      <c:pt idx="943">
                        <c:v>6.2775999999999998E-2</c:v>
                      </c:pt>
                      <c:pt idx="944">
                        <c:v>6.2842499999999996E-2</c:v>
                      </c:pt>
                      <c:pt idx="945">
                        <c:v>6.2908999999999993E-2</c:v>
                      </c:pt>
                      <c:pt idx="946">
                        <c:v>6.297549999999999E-2</c:v>
                      </c:pt>
                      <c:pt idx="947">
                        <c:v>6.3042000000000001E-2</c:v>
                      </c:pt>
                      <c:pt idx="948">
                        <c:v>6.3108499999999998E-2</c:v>
                      </c:pt>
                      <c:pt idx="949">
                        <c:v>6.3174999999999995E-2</c:v>
                      </c:pt>
                      <c:pt idx="950">
                        <c:v>6.3241499999999992E-2</c:v>
                      </c:pt>
                      <c:pt idx="951">
                        <c:v>6.3308000000000003E-2</c:v>
                      </c:pt>
                      <c:pt idx="952">
                        <c:v>6.33745E-2</c:v>
                      </c:pt>
                      <c:pt idx="953">
                        <c:v>6.3440999999999997E-2</c:v>
                      </c:pt>
                      <c:pt idx="954">
                        <c:v>6.3507499999999995E-2</c:v>
                      </c:pt>
                      <c:pt idx="955">
                        <c:v>6.3573999999999992E-2</c:v>
                      </c:pt>
                      <c:pt idx="956">
                        <c:v>6.3640500000000003E-2</c:v>
                      </c:pt>
                      <c:pt idx="957">
                        <c:v>6.3707E-2</c:v>
                      </c:pt>
                      <c:pt idx="958">
                        <c:v>6.3773499999999997E-2</c:v>
                      </c:pt>
                      <c:pt idx="959">
                        <c:v>6.3839999999999994E-2</c:v>
                      </c:pt>
                      <c:pt idx="960">
                        <c:v>6.3906500000000005E-2</c:v>
                      </c:pt>
                      <c:pt idx="961">
                        <c:v>6.3973000000000002E-2</c:v>
                      </c:pt>
                      <c:pt idx="962">
                        <c:v>6.4039499999999999E-2</c:v>
                      </c:pt>
                      <c:pt idx="963">
                        <c:v>6.4105999999999996E-2</c:v>
                      </c:pt>
                      <c:pt idx="964">
                        <c:v>6.4172499999999993E-2</c:v>
                      </c:pt>
                      <c:pt idx="965">
                        <c:v>6.4238999999999991E-2</c:v>
                      </c:pt>
                      <c:pt idx="966">
                        <c:v>6.4305499999999988E-2</c:v>
                      </c:pt>
                      <c:pt idx="967">
                        <c:v>6.4371999999999999E-2</c:v>
                      </c:pt>
                      <c:pt idx="968">
                        <c:v>6.4438499999999996E-2</c:v>
                      </c:pt>
                      <c:pt idx="969">
                        <c:v>6.4504999999999993E-2</c:v>
                      </c:pt>
                      <c:pt idx="970">
                        <c:v>6.457149999999999E-2</c:v>
                      </c:pt>
                      <c:pt idx="971">
                        <c:v>6.4638000000000001E-2</c:v>
                      </c:pt>
                      <c:pt idx="972">
                        <c:v>6.4704499999999998E-2</c:v>
                      </c:pt>
                      <c:pt idx="973">
                        <c:v>6.4770999999999995E-2</c:v>
                      </c:pt>
                      <c:pt idx="974">
                        <c:v>6.4837499999999992E-2</c:v>
                      </c:pt>
                      <c:pt idx="975">
                        <c:v>6.4903999999999989E-2</c:v>
                      </c:pt>
                      <c:pt idx="976">
                        <c:v>6.49705E-2</c:v>
                      </c:pt>
                      <c:pt idx="977">
                        <c:v>6.5036999999999998E-2</c:v>
                      </c:pt>
                      <c:pt idx="978">
                        <c:v>6.5103499999999995E-2</c:v>
                      </c:pt>
                      <c:pt idx="979">
                        <c:v>6.5169999999999992E-2</c:v>
                      </c:pt>
                      <c:pt idx="980">
                        <c:v>6.5236500000000003E-2</c:v>
                      </c:pt>
                      <c:pt idx="981">
                        <c:v>6.5303E-2</c:v>
                      </c:pt>
                      <c:pt idx="982">
                        <c:v>6.5369499999999997E-2</c:v>
                      </c:pt>
                      <c:pt idx="983">
                        <c:v>6.5435999999999994E-2</c:v>
                      </c:pt>
                      <c:pt idx="984">
                        <c:v>6.5502499999999991E-2</c:v>
                      </c:pt>
                      <c:pt idx="985">
                        <c:v>6.5569000000000002E-2</c:v>
                      </c:pt>
                      <c:pt idx="986">
                        <c:v>6.5635499999999999E-2</c:v>
                      </c:pt>
                      <c:pt idx="987">
                        <c:v>6.5701999999999997E-2</c:v>
                      </c:pt>
                      <c:pt idx="988">
                        <c:v>6.5768499999999994E-2</c:v>
                      </c:pt>
                      <c:pt idx="989">
                        <c:v>6.5835000000000005E-2</c:v>
                      </c:pt>
                      <c:pt idx="990">
                        <c:v>6.5901500000000002E-2</c:v>
                      </c:pt>
                      <c:pt idx="991">
                        <c:v>6.5967999999999999E-2</c:v>
                      </c:pt>
                      <c:pt idx="992">
                        <c:v>6.6034499999999996E-2</c:v>
                      </c:pt>
                      <c:pt idx="993">
                        <c:v>6.6101000000000007E-2</c:v>
                      </c:pt>
                      <c:pt idx="994">
                        <c:v>6.616749999999999E-2</c:v>
                      </c:pt>
                      <c:pt idx="995">
                        <c:v>6.6233999999999987E-2</c:v>
                      </c:pt>
                      <c:pt idx="996">
                        <c:v>6.6300499999999998E-2</c:v>
                      </c:pt>
                      <c:pt idx="997">
                        <c:v>6.6366999999999995E-2</c:v>
                      </c:pt>
                      <c:pt idx="998">
                        <c:v>6.6433499999999993E-2</c:v>
                      </c:pt>
                      <c:pt idx="999">
                        <c:v>6.649999999999999E-2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A7-4C6F-8EE1-7B633F9E62F8}"/>
                  </c:ext>
                </c:extLst>
              </c15:ser>
            </c15:filteredLineSeries>
          </c:ext>
        </c:extLst>
      </c:lineChart>
      <c:catAx>
        <c:axId val="17755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501231"/>
        <c:crosses val="autoZero"/>
        <c:auto val="1"/>
        <c:lblAlgn val="ctr"/>
        <c:lblOffset val="100"/>
        <c:noMultiLvlLbl val="0"/>
      </c:catAx>
      <c:valAx>
        <c:axId val="17755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5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좌심실 부피 </a:t>
            </a:r>
            <a:r>
              <a:rPr lang="en-US" altLang="ko-KR"/>
              <a:t>V1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Sheet1!$BX$1</c:f>
              <c:strCache>
                <c:ptCount val="1"/>
                <c:pt idx="0">
                  <c:v>부피 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Sheet1!$T$2:$T$1002</c15:sqref>
                  </c15:fullRef>
                </c:ext>
              </c:extLst>
              <c:f>Sheet1!$T$3:$T$1002</c:f>
              <c:numCache>
                <c:formatCode>General</c:formatCode>
                <c:ptCount val="1000"/>
                <c:pt idx="0">
                  <c:v>6.649999999999999E-5</c:v>
                </c:pt>
                <c:pt idx="1">
                  <c:v>1.3299999999999998E-4</c:v>
                </c:pt>
                <c:pt idx="2">
                  <c:v>1.995E-4</c:v>
                </c:pt>
                <c:pt idx="3">
                  <c:v>2.6599999999999996E-4</c:v>
                </c:pt>
                <c:pt idx="4">
                  <c:v>3.325E-4</c:v>
                </c:pt>
                <c:pt idx="5">
                  <c:v>3.9899999999999999E-4</c:v>
                </c:pt>
                <c:pt idx="6">
                  <c:v>4.6549999999999993E-4</c:v>
                </c:pt>
                <c:pt idx="7">
                  <c:v>5.3199999999999992E-4</c:v>
                </c:pt>
                <c:pt idx="8">
                  <c:v>5.9849999999999997E-4</c:v>
                </c:pt>
                <c:pt idx="9">
                  <c:v>6.6500000000000001E-4</c:v>
                </c:pt>
                <c:pt idx="10">
                  <c:v>7.3149999999999995E-4</c:v>
                </c:pt>
                <c:pt idx="11">
                  <c:v>7.9799999999999999E-4</c:v>
                </c:pt>
                <c:pt idx="12">
                  <c:v>8.6450000000000003E-4</c:v>
                </c:pt>
                <c:pt idx="13">
                  <c:v>9.3099999999999986E-4</c:v>
                </c:pt>
                <c:pt idx="14">
                  <c:v>9.9749999999999991E-4</c:v>
                </c:pt>
                <c:pt idx="15">
                  <c:v>1.0639999999999998E-3</c:v>
                </c:pt>
                <c:pt idx="16">
                  <c:v>1.1305E-3</c:v>
                </c:pt>
                <c:pt idx="17">
                  <c:v>1.1969999999999999E-3</c:v>
                </c:pt>
                <c:pt idx="18">
                  <c:v>1.2634999999999999E-3</c:v>
                </c:pt>
                <c:pt idx="19">
                  <c:v>1.33E-3</c:v>
                </c:pt>
                <c:pt idx="20">
                  <c:v>1.3965E-3</c:v>
                </c:pt>
                <c:pt idx="21">
                  <c:v>1.4629999999999999E-3</c:v>
                </c:pt>
                <c:pt idx="22">
                  <c:v>1.5295E-3</c:v>
                </c:pt>
                <c:pt idx="23">
                  <c:v>1.596E-3</c:v>
                </c:pt>
                <c:pt idx="24">
                  <c:v>1.6624999999999999E-3</c:v>
                </c:pt>
                <c:pt idx="25">
                  <c:v>1.7290000000000001E-3</c:v>
                </c:pt>
                <c:pt idx="26">
                  <c:v>1.7954999999999998E-3</c:v>
                </c:pt>
                <c:pt idx="27">
                  <c:v>1.8619999999999997E-3</c:v>
                </c:pt>
                <c:pt idx="28">
                  <c:v>1.9284999999999999E-3</c:v>
                </c:pt>
                <c:pt idx="29">
                  <c:v>1.9949999999999998E-3</c:v>
                </c:pt>
                <c:pt idx="30">
                  <c:v>2.0615E-3</c:v>
                </c:pt>
                <c:pt idx="31">
                  <c:v>2.1279999999999997E-3</c:v>
                </c:pt>
                <c:pt idx="32">
                  <c:v>2.1944999999999998E-3</c:v>
                </c:pt>
                <c:pt idx="33">
                  <c:v>2.261E-3</c:v>
                </c:pt>
                <c:pt idx="34">
                  <c:v>2.3274999999999997E-3</c:v>
                </c:pt>
                <c:pt idx="35">
                  <c:v>2.3939999999999999E-3</c:v>
                </c:pt>
                <c:pt idx="36">
                  <c:v>2.4605E-3</c:v>
                </c:pt>
                <c:pt idx="37">
                  <c:v>2.5269999999999997E-3</c:v>
                </c:pt>
                <c:pt idx="38">
                  <c:v>2.5934999999999999E-3</c:v>
                </c:pt>
                <c:pt idx="39">
                  <c:v>2.66E-3</c:v>
                </c:pt>
                <c:pt idx="40">
                  <c:v>2.7265000000000002E-3</c:v>
                </c:pt>
                <c:pt idx="41">
                  <c:v>2.7929999999999999E-3</c:v>
                </c:pt>
                <c:pt idx="42">
                  <c:v>2.8594999999999996E-3</c:v>
                </c:pt>
                <c:pt idx="43">
                  <c:v>2.9259999999999998E-3</c:v>
                </c:pt>
                <c:pt idx="44">
                  <c:v>2.9924999999999995E-3</c:v>
                </c:pt>
                <c:pt idx="45">
                  <c:v>3.0590000000000001E-3</c:v>
                </c:pt>
                <c:pt idx="46">
                  <c:v>3.1254999999999998E-3</c:v>
                </c:pt>
                <c:pt idx="47">
                  <c:v>3.192E-3</c:v>
                </c:pt>
                <c:pt idx="48">
                  <c:v>3.2584999999999997E-3</c:v>
                </c:pt>
                <c:pt idx="49">
                  <c:v>3.3249999999999998E-3</c:v>
                </c:pt>
                <c:pt idx="50">
                  <c:v>3.3915E-3</c:v>
                </c:pt>
                <c:pt idx="51">
                  <c:v>3.4580000000000001E-3</c:v>
                </c:pt>
                <c:pt idx="52">
                  <c:v>3.5244999999999999E-3</c:v>
                </c:pt>
                <c:pt idx="53">
                  <c:v>3.5909999999999996E-3</c:v>
                </c:pt>
                <c:pt idx="54">
                  <c:v>3.6574999999999997E-3</c:v>
                </c:pt>
                <c:pt idx="55">
                  <c:v>3.7239999999999994E-3</c:v>
                </c:pt>
                <c:pt idx="56">
                  <c:v>3.7905E-3</c:v>
                </c:pt>
                <c:pt idx="57">
                  <c:v>3.8569999999999998E-3</c:v>
                </c:pt>
                <c:pt idx="58">
                  <c:v>3.9234999999999999E-3</c:v>
                </c:pt>
                <c:pt idx="59">
                  <c:v>3.9899999999999996E-3</c:v>
                </c:pt>
                <c:pt idx="60">
                  <c:v>4.0564999999999993E-3</c:v>
                </c:pt>
                <c:pt idx="61">
                  <c:v>4.1229999999999999E-3</c:v>
                </c:pt>
                <c:pt idx="62">
                  <c:v>4.1894999999999996E-3</c:v>
                </c:pt>
                <c:pt idx="63">
                  <c:v>4.2559999999999994E-3</c:v>
                </c:pt>
                <c:pt idx="64">
                  <c:v>4.3225E-3</c:v>
                </c:pt>
                <c:pt idx="65">
                  <c:v>4.3889999999999997E-3</c:v>
                </c:pt>
                <c:pt idx="66">
                  <c:v>4.4555000000000003E-3</c:v>
                </c:pt>
                <c:pt idx="67">
                  <c:v>4.522E-3</c:v>
                </c:pt>
                <c:pt idx="68">
                  <c:v>4.5884999999999997E-3</c:v>
                </c:pt>
                <c:pt idx="69">
                  <c:v>4.6549999999999994E-3</c:v>
                </c:pt>
                <c:pt idx="70">
                  <c:v>4.7215E-3</c:v>
                </c:pt>
                <c:pt idx="71">
                  <c:v>4.7879999999999997E-3</c:v>
                </c:pt>
                <c:pt idx="72">
                  <c:v>4.8545000000000003E-3</c:v>
                </c:pt>
                <c:pt idx="73">
                  <c:v>4.921E-3</c:v>
                </c:pt>
                <c:pt idx="74">
                  <c:v>4.9874999999999997E-3</c:v>
                </c:pt>
                <c:pt idx="75">
                  <c:v>5.0539999999999995E-3</c:v>
                </c:pt>
                <c:pt idx="76">
                  <c:v>5.1205000000000001E-3</c:v>
                </c:pt>
                <c:pt idx="77">
                  <c:v>5.1869999999999998E-3</c:v>
                </c:pt>
                <c:pt idx="78">
                  <c:v>5.2534999999999995E-3</c:v>
                </c:pt>
                <c:pt idx="79">
                  <c:v>5.3200000000000001E-3</c:v>
                </c:pt>
                <c:pt idx="80">
                  <c:v>5.3864999999999998E-3</c:v>
                </c:pt>
                <c:pt idx="81">
                  <c:v>5.4530000000000004E-3</c:v>
                </c:pt>
                <c:pt idx="82">
                  <c:v>5.5194999999999992E-3</c:v>
                </c:pt>
                <c:pt idx="83">
                  <c:v>5.5859999999999998E-3</c:v>
                </c:pt>
                <c:pt idx="84">
                  <c:v>5.6524999999999995E-3</c:v>
                </c:pt>
                <c:pt idx="85">
                  <c:v>5.7189999999999993E-3</c:v>
                </c:pt>
                <c:pt idx="86">
                  <c:v>5.7854999999999998E-3</c:v>
                </c:pt>
                <c:pt idx="87">
                  <c:v>5.8519999999999996E-3</c:v>
                </c:pt>
                <c:pt idx="88">
                  <c:v>5.9185000000000001E-3</c:v>
                </c:pt>
                <c:pt idx="89">
                  <c:v>5.984999999999999E-3</c:v>
                </c:pt>
                <c:pt idx="90">
                  <c:v>6.0514999999999996E-3</c:v>
                </c:pt>
                <c:pt idx="91">
                  <c:v>6.1180000000000002E-3</c:v>
                </c:pt>
                <c:pt idx="92">
                  <c:v>6.184499999999999E-3</c:v>
                </c:pt>
                <c:pt idx="93">
                  <c:v>6.2509999999999996E-3</c:v>
                </c:pt>
                <c:pt idx="94">
                  <c:v>6.3174999999999993E-3</c:v>
                </c:pt>
                <c:pt idx="95">
                  <c:v>6.3839999999999999E-3</c:v>
                </c:pt>
                <c:pt idx="96">
                  <c:v>6.4505000000000005E-3</c:v>
                </c:pt>
                <c:pt idx="97">
                  <c:v>6.5169999999999994E-3</c:v>
                </c:pt>
                <c:pt idx="98">
                  <c:v>6.5834999999999999E-3</c:v>
                </c:pt>
                <c:pt idx="99">
                  <c:v>6.6499999999999997E-3</c:v>
                </c:pt>
                <c:pt idx="100">
                  <c:v>6.7164999999999994E-3</c:v>
                </c:pt>
                <c:pt idx="101">
                  <c:v>6.783E-3</c:v>
                </c:pt>
                <c:pt idx="102">
                  <c:v>6.8494999999999997E-3</c:v>
                </c:pt>
                <c:pt idx="103">
                  <c:v>6.9160000000000003E-3</c:v>
                </c:pt>
                <c:pt idx="104">
                  <c:v>6.9824999999999991E-3</c:v>
                </c:pt>
                <c:pt idx="105">
                  <c:v>7.0489999999999997E-3</c:v>
                </c:pt>
                <c:pt idx="106">
                  <c:v>7.1155000000000003E-3</c:v>
                </c:pt>
                <c:pt idx="107">
                  <c:v>7.1819999999999991E-3</c:v>
                </c:pt>
                <c:pt idx="108">
                  <c:v>7.2484999999999997E-3</c:v>
                </c:pt>
                <c:pt idx="109">
                  <c:v>7.3149999999999995E-3</c:v>
                </c:pt>
                <c:pt idx="110">
                  <c:v>7.3815E-3</c:v>
                </c:pt>
                <c:pt idx="111">
                  <c:v>7.4479999999999989E-3</c:v>
                </c:pt>
                <c:pt idx="112">
                  <c:v>7.5144999999999995E-3</c:v>
                </c:pt>
                <c:pt idx="113">
                  <c:v>7.5810000000000001E-3</c:v>
                </c:pt>
                <c:pt idx="114">
                  <c:v>7.6474999999999989E-3</c:v>
                </c:pt>
                <c:pt idx="115">
                  <c:v>7.7139999999999995E-3</c:v>
                </c:pt>
                <c:pt idx="116">
                  <c:v>7.7804999999999992E-3</c:v>
                </c:pt>
                <c:pt idx="117">
                  <c:v>7.8469999999999998E-3</c:v>
                </c:pt>
                <c:pt idx="118">
                  <c:v>7.9135000000000004E-3</c:v>
                </c:pt>
                <c:pt idx="119">
                  <c:v>7.9799999999999992E-3</c:v>
                </c:pt>
                <c:pt idx="120">
                  <c:v>8.0464999999999998E-3</c:v>
                </c:pt>
                <c:pt idx="121">
                  <c:v>8.1129999999999987E-3</c:v>
                </c:pt>
                <c:pt idx="122">
                  <c:v>8.1794999999999993E-3</c:v>
                </c:pt>
                <c:pt idx="123">
                  <c:v>8.2459999999999999E-3</c:v>
                </c:pt>
                <c:pt idx="124">
                  <c:v>8.3124999999999987E-3</c:v>
                </c:pt>
                <c:pt idx="125">
                  <c:v>8.3789999999999993E-3</c:v>
                </c:pt>
                <c:pt idx="126">
                  <c:v>8.4454999999999999E-3</c:v>
                </c:pt>
                <c:pt idx="127">
                  <c:v>8.5119999999999987E-3</c:v>
                </c:pt>
                <c:pt idx="128">
                  <c:v>8.5784999999999993E-3</c:v>
                </c:pt>
                <c:pt idx="129">
                  <c:v>8.6449999999999999E-3</c:v>
                </c:pt>
                <c:pt idx="130">
                  <c:v>8.7115000000000005E-3</c:v>
                </c:pt>
                <c:pt idx="131">
                  <c:v>8.7779999999999993E-3</c:v>
                </c:pt>
                <c:pt idx="132">
                  <c:v>8.8444999999999999E-3</c:v>
                </c:pt>
                <c:pt idx="133">
                  <c:v>8.9110000000000005E-3</c:v>
                </c:pt>
                <c:pt idx="134">
                  <c:v>8.9774999999999994E-3</c:v>
                </c:pt>
                <c:pt idx="135">
                  <c:v>9.044E-3</c:v>
                </c:pt>
                <c:pt idx="136">
                  <c:v>9.1104999999999988E-3</c:v>
                </c:pt>
                <c:pt idx="137">
                  <c:v>9.1769999999999994E-3</c:v>
                </c:pt>
                <c:pt idx="138">
                  <c:v>9.2435E-3</c:v>
                </c:pt>
                <c:pt idx="139">
                  <c:v>9.3099999999999988E-3</c:v>
                </c:pt>
                <c:pt idx="140">
                  <c:v>9.3764999999999994E-3</c:v>
                </c:pt>
                <c:pt idx="141">
                  <c:v>9.443E-3</c:v>
                </c:pt>
                <c:pt idx="142">
                  <c:v>9.5094999999999989E-3</c:v>
                </c:pt>
                <c:pt idx="143">
                  <c:v>9.5759999999999994E-3</c:v>
                </c:pt>
                <c:pt idx="144">
                  <c:v>9.6425E-3</c:v>
                </c:pt>
                <c:pt idx="145">
                  <c:v>9.7090000000000006E-3</c:v>
                </c:pt>
                <c:pt idx="146">
                  <c:v>9.7754999999999995E-3</c:v>
                </c:pt>
                <c:pt idx="147">
                  <c:v>9.8420000000000001E-3</c:v>
                </c:pt>
                <c:pt idx="148">
                  <c:v>9.9084999999999989E-3</c:v>
                </c:pt>
                <c:pt idx="149">
                  <c:v>9.9749999999999995E-3</c:v>
                </c:pt>
                <c:pt idx="150">
                  <c:v>1.0041499999999998E-2</c:v>
                </c:pt>
                <c:pt idx="151">
                  <c:v>1.0107999999999999E-2</c:v>
                </c:pt>
                <c:pt idx="152">
                  <c:v>1.01745E-2</c:v>
                </c:pt>
                <c:pt idx="153">
                  <c:v>1.0241E-2</c:v>
                </c:pt>
                <c:pt idx="154">
                  <c:v>1.0307500000000001E-2</c:v>
                </c:pt>
                <c:pt idx="155">
                  <c:v>1.0374E-2</c:v>
                </c:pt>
                <c:pt idx="156">
                  <c:v>1.0440499999999998E-2</c:v>
                </c:pt>
                <c:pt idx="157">
                  <c:v>1.0506999999999999E-2</c:v>
                </c:pt>
                <c:pt idx="158">
                  <c:v>1.05735E-2</c:v>
                </c:pt>
                <c:pt idx="159">
                  <c:v>1.064E-2</c:v>
                </c:pt>
                <c:pt idx="160">
                  <c:v>1.0706499999999999E-2</c:v>
                </c:pt>
                <c:pt idx="161">
                  <c:v>1.0773E-2</c:v>
                </c:pt>
                <c:pt idx="162">
                  <c:v>1.08395E-2</c:v>
                </c:pt>
                <c:pt idx="163">
                  <c:v>1.0906000000000001E-2</c:v>
                </c:pt>
                <c:pt idx="164">
                  <c:v>1.0972499999999998E-2</c:v>
                </c:pt>
                <c:pt idx="165">
                  <c:v>1.1038999999999998E-2</c:v>
                </c:pt>
                <c:pt idx="166">
                  <c:v>1.1105499999999999E-2</c:v>
                </c:pt>
                <c:pt idx="167">
                  <c:v>1.1172E-2</c:v>
                </c:pt>
                <c:pt idx="168">
                  <c:v>1.12385E-2</c:v>
                </c:pt>
                <c:pt idx="169">
                  <c:v>1.1304999999999999E-2</c:v>
                </c:pt>
                <c:pt idx="170">
                  <c:v>1.13715E-2</c:v>
                </c:pt>
                <c:pt idx="171">
                  <c:v>1.1437999999999999E-2</c:v>
                </c:pt>
                <c:pt idx="172">
                  <c:v>1.1504499999999999E-2</c:v>
                </c:pt>
                <c:pt idx="173">
                  <c:v>1.1571E-2</c:v>
                </c:pt>
                <c:pt idx="174">
                  <c:v>1.1637499999999999E-2</c:v>
                </c:pt>
                <c:pt idx="175">
                  <c:v>1.1703999999999999E-2</c:v>
                </c:pt>
                <c:pt idx="176">
                  <c:v>1.17705E-2</c:v>
                </c:pt>
                <c:pt idx="177">
                  <c:v>1.1837E-2</c:v>
                </c:pt>
                <c:pt idx="178">
                  <c:v>1.1903500000000001E-2</c:v>
                </c:pt>
                <c:pt idx="179">
                  <c:v>1.1969999999999998E-2</c:v>
                </c:pt>
                <c:pt idx="180">
                  <c:v>1.2036499999999999E-2</c:v>
                </c:pt>
                <c:pt idx="181">
                  <c:v>1.2102999999999999E-2</c:v>
                </c:pt>
                <c:pt idx="182">
                  <c:v>1.21695E-2</c:v>
                </c:pt>
                <c:pt idx="183">
                  <c:v>1.2236E-2</c:v>
                </c:pt>
                <c:pt idx="184">
                  <c:v>1.2302499999999999E-2</c:v>
                </c:pt>
                <c:pt idx="185">
                  <c:v>1.2368999999999998E-2</c:v>
                </c:pt>
                <c:pt idx="186">
                  <c:v>1.2435499999999999E-2</c:v>
                </c:pt>
                <c:pt idx="187">
                  <c:v>1.2501999999999999E-2</c:v>
                </c:pt>
                <c:pt idx="188">
                  <c:v>1.25685E-2</c:v>
                </c:pt>
                <c:pt idx="189">
                  <c:v>1.2634999999999999E-2</c:v>
                </c:pt>
                <c:pt idx="190">
                  <c:v>1.2701499999999999E-2</c:v>
                </c:pt>
                <c:pt idx="191">
                  <c:v>1.2768E-2</c:v>
                </c:pt>
                <c:pt idx="192">
                  <c:v>1.28345E-2</c:v>
                </c:pt>
                <c:pt idx="193">
                  <c:v>1.2901000000000001E-2</c:v>
                </c:pt>
                <c:pt idx="194">
                  <c:v>1.2967499999999998E-2</c:v>
                </c:pt>
                <c:pt idx="195">
                  <c:v>1.3033999999999999E-2</c:v>
                </c:pt>
                <c:pt idx="196">
                  <c:v>1.3100499999999999E-2</c:v>
                </c:pt>
                <c:pt idx="197">
                  <c:v>1.3167E-2</c:v>
                </c:pt>
                <c:pt idx="198">
                  <c:v>1.32335E-2</c:v>
                </c:pt>
                <c:pt idx="199">
                  <c:v>1.3299999999999999E-2</c:v>
                </c:pt>
                <c:pt idx="200">
                  <c:v>1.3366499999999998E-2</c:v>
                </c:pt>
                <c:pt idx="201">
                  <c:v>1.3432999999999999E-2</c:v>
                </c:pt>
                <c:pt idx="202">
                  <c:v>1.3499499999999999E-2</c:v>
                </c:pt>
                <c:pt idx="203">
                  <c:v>1.3566E-2</c:v>
                </c:pt>
                <c:pt idx="204">
                  <c:v>1.3632499999999999E-2</c:v>
                </c:pt>
                <c:pt idx="205">
                  <c:v>1.3698999999999999E-2</c:v>
                </c:pt>
                <c:pt idx="206">
                  <c:v>1.37655E-2</c:v>
                </c:pt>
                <c:pt idx="207">
                  <c:v>1.3832000000000001E-2</c:v>
                </c:pt>
                <c:pt idx="208">
                  <c:v>1.3898500000000001E-2</c:v>
                </c:pt>
                <c:pt idx="209">
                  <c:v>1.3964999999999998E-2</c:v>
                </c:pt>
                <c:pt idx="210">
                  <c:v>1.4031499999999999E-2</c:v>
                </c:pt>
                <c:pt idx="211">
                  <c:v>1.4097999999999999E-2</c:v>
                </c:pt>
                <c:pt idx="212">
                  <c:v>1.41645E-2</c:v>
                </c:pt>
                <c:pt idx="213">
                  <c:v>1.4231000000000001E-2</c:v>
                </c:pt>
                <c:pt idx="214">
                  <c:v>1.4297499999999998E-2</c:v>
                </c:pt>
                <c:pt idx="215">
                  <c:v>1.4363999999999998E-2</c:v>
                </c:pt>
                <c:pt idx="216">
                  <c:v>1.4430499999999999E-2</c:v>
                </c:pt>
                <c:pt idx="217">
                  <c:v>1.4496999999999999E-2</c:v>
                </c:pt>
                <c:pt idx="218">
                  <c:v>1.45635E-2</c:v>
                </c:pt>
                <c:pt idx="219">
                  <c:v>1.4629999999999999E-2</c:v>
                </c:pt>
                <c:pt idx="220">
                  <c:v>1.4696499999999999E-2</c:v>
                </c:pt>
                <c:pt idx="221">
                  <c:v>1.4763E-2</c:v>
                </c:pt>
                <c:pt idx="222">
                  <c:v>1.4829500000000001E-2</c:v>
                </c:pt>
                <c:pt idx="223">
                  <c:v>1.4895999999999998E-2</c:v>
                </c:pt>
                <c:pt idx="224">
                  <c:v>1.4962499999999998E-2</c:v>
                </c:pt>
                <c:pt idx="225">
                  <c:v>1.5028999999999999E-2</c:v>
                </c:pt>
                <c:pt idx="226">
                  <c:v>1.50955E-2</c:v>
                </c:pt>
                <c:pt idx="227">
                  <c:v>1.5162E-2</c:v>
                </c:pt>
                <c:pt idx="228">
                  <c:v>1.5228499999999999E-2</c:v>
                </c:pt>
                <c:pt idx="229">
                  <c:v>1.5294999999999998E-2</c:v>
                </c:pt>
                <c:pt idx="230">
                  <c:v>1.5361499999999998E-2</c:v>
                </c:pt>
                <c:pt idx="231">
                  <c:v>1.5427999999999999E-2</c:v>
                </c:pt>
                <c:pt idx="232">
                  <c:v>1.54945E-2</c:v>
                </c:pt>
                <c:pt idx="233">
                  <c:v>1.5560999999999998E-2</c:v>
                </c:pt>
                <c:pt idx="234">
                  <c:v>1.5627499999999999E-2</c:v>
                </c:pt>
                <c:pt idx="235">
                  <c:v>1.5694E-2</c:v>
                </c:pt>
                <c:pt idx="236">
                  <c:v>1.57605E-2</c:v>
                </c:pt>
                <c:pt idx="237">
                  <c:v>1.5827000000000001E-2</c:v>
                </c:pt>
                <c:pt idx="238">
                  <c:v>1.5893499999999998E-2</c:v>
                </c:pt>
                <c:pt idx="239">
                  <c:v>1.5959999999999998E-2</c:v>
                </c:pt>
                <c:pt idx="240">
                  <c:v>1.6026499999999999E-2</c:v>
                </c:pt>
                <c:pt idx="241">
                  <c:v>1.6093E-2</c:v>
                </c:pt>
                <c:pt idx="242">
                  <c:v>1.61595E-2</c:v>
                </c:pt>
                <c:pt idx="243">
                  <c:v>1.6225999999999997E-2</c:v>
                </c:pt>
                <c:pt idx="244">
                  <c:v>1.6292499999999998E-2</c:v>
                </c:pt>
                <c:pt idx="245">
                  <c:v>1.6358999999999999E-2</c:v>
                </c:pt>
                <c:pt idx="246">
                  <c:v>1.6425499999999999E-2</c:v>
                </c:pt>
                <c:pt idx="247">
                  <c:v>1.6492E-2</c:v>
                </c:pt>
                <c:pt idx="248">
                  <c:v>1.6558499999999997E-2</c:v>
                </c:pt>
                <c:pt idx="249">
                  <c:v>1.6624999999999997E-2</c:v>
                </c:pt>
                <c:pt idx="250">
                  <c:v>1.6691499999999998E-2</c:v>
                </c:pt>
                <c:pt idx="251">
                  <c:v>1.6757999999999999E-2</c:v>
                </c:pt>
                <c:pt idx="252">
                  <c:v>1.6824499999999999E-2</c:v>
                </c:pt>
                <c:pt idx="253">
                  <c:v>1.6891E-2</c:v>
                </c:pt>
                <c:pt idx="254">
                  <c:v>1.69575E-2</c:v>
                </c:pt>
                <c:pt idx="255">
                  <c:v>1.7023999999999997E-2</c:v>
                </c:pt>
                <c:pt idx="256">
                  <c:v>1.7090499999999998E-2</c:v>
                </c:pt>
                <c:pt idx="257">
                  <c:v>1.7156999999999999E-2</c:v>
                </c:pt>
                <c:pt idx="258">
                  <c:v>1.7223499999999999E-2</c:v>
                </c:pt>
                <c:pt idx="259">
                  <c:v>1.729E-2</c:v>
                </c:pt>
                <c:pt idx="260">
                  <c:v>1.73565E-2</c:v>
                </c:pt>
                <c:pt idx="261">
                  <c:v>1.7423000000000001E-2</c:v>
                </c:pt>
                <c:pt idx="262">
                  <c:v>1.7489500000000002E-2</c:v>
                </c:pt>
                <c:pt idx="263">
                  <c:v>1.7555999999999999E-2</c:v>
                </c:pt>
                <c:pt idx="264">
                  <c:v>1.7622499999999999E-2</c:v>
                </c:pt>
                <c:pt idx="265">
                  <c:v>1.7689E-2</c:v>
                </c:pt>
                <c:pt idx="266">
                  <c:v>1.77555E-2</c:v>
                </c:pt>
                <c:pt idx="267">
                  <c:v>1.7822000000000001E-2</c:v>
                </c:pt>
                <c:pt idx="268">
                  <c:v>1.7888499999999998E-2</c:v>
                </c:pt>
                <c:pt idx="269">
                  <c:v>1.7954999999999999E-2</c:v>
                </c:pt>
                <c:pt idx="270">
                  <c:v>1.8021499999999999E-2</c:v>
                </c:pt>
                <c:pt idx="271">
                  <c:v>1.8088E-2</c:v>
                </c:pt>
                <c:pt idx="272">
                  <c:v>1.81545E-2</c:v>
                </c:pt>
                <c:pt idx="273">
                  <c:v>1.8220999999999998E-2</c:v>
                </c:pt>
                <c:pt idx="274">
                  <c:v>1.8287499999999998E-2</c:v>
                </c:pt>
                <c:pt idx="275">
                  <c:v>1.8353999999999999E-2</c:v>
                </c:pt>
                <c:pt idx="276">
                  <c:v>1.8420499999999999E-2</c:v>
                </c:pt>
                <c:pt idx="277">
                  <c:v>1.8487E-2</c:v>
                </c:pt>
                <c:pt idx="278">
                  <c:v>1.8553499999999997E-2</c:v>
                </c:pt>
                <c:pt idx="279">
                  <c:v>1.8619999999999998E-2</c:v>
                </c:pt>
                <c:pt idx="280">
                  <c:v>1.8686499999999998E-2</c:v>
                </c:pt>
                <c:pt idx="281">
                  <c:v>1.8752999999999999E-2</c:v>
                </c:pt>
                <c:pt idx="282">
                  <c:v>1.8819499999999999E-2</c:v>
                </c:pt>
                <c:pt idx="283">
                  <c:v>1.8886E-2</c:v>
                </c:pt>
                <c:pt idx="284">
                  <c:v>1.8952499999999997E-2</c:v>
                </c:pt>
                <c:pt idx="285">
                  <c:v>1.9018999999999998E-2</c:v>
                </c:pt>
                <c:pt idx="286">
                  <c:v>1.9085499999999998E-2</c:v>
                </c:pt>
                <c:pt idx="287">
                  <c:v>1.9151999999999999E-2</c:v>
                </c:pt>
                <c:pt idx="288">
                  <c:v>1.9218499999999999E-2</c:v>
                </c:pt>
                <c:pt idx="289">
                  <c:v>1.9285E-2</c:v>
                </c:pt>
                <c:pt idx="290">
                  <c:v>1.9351500000000001E-2</c:v>
                </c:pt>
                <c:pt idx="291">
                  <c:v>1.9418000000000001E-2</c:v>
                </c:pt>
                <c:pt idx="292">
                  <c:v>1.9484499999999998E-2</c:v>
                </c:pt>
                <c:pt idx="293">
                  <c:v>1.9550999999999999E-2</c:v>
                </c:pt>
                <c:pt idx="294">
                  <c:v>1.96175E-2</c:v>
                </c:pt>
                <c:pt idx="295">
                  <c:v>1.9684E-2</c:v>
                </c:pt>
                <c:pt idx="296">
                  <c:v>1.9750500000000001E-2</c:v>
                </c:pt>
                <c:pt idx="297">
                  <c:v>1.9816999999999998E-2</c:v>
                </c:pt>
                <c:pt idx="298">
                  <c:v>1.9883499999999998E-2</c:v>
                </c:pt>
                <c:pt idx="299">
                  <c:v>1.9949999999999999E-2</c:v>
                </c:pt>
                <c:pt idx="300">
                  <c:v>2.0016499999999996E-2</c:v>
                </c:pt>
                <c:pt idx="301">
                  <c:v>2.0082999999999997E-2</c:v>
                </c:pt>
                <c:pt idx="302">
                  <c:v>2.0149499999999997E-2</c:v>
                </c:pt>
                <c:pt idx="303">
                  <c:v>2.0215999999999998E-2</c:v>
                </c:pt>
                <c:pt idx="304">
                  <c:v>2.0282499999999998E-2</c:v>
                </c:pt>
                <c:pt idx="305">
                  <c:v>2.0348999999999999E-2</c:v>
                </c:pt>
                <c:pt idx="306">
                  <c:v>2.04155E-2</c:v>
                </c:pt>
                <c:pt idx="307">
                  <c:v>2.0482E-2</c:v>
                </c:pt>
                <c:pt idx="308">
                  <c:v>2.0548500000000001E-2</c:v>
                </c:pt>
                <c:pt idx="309">
                  <c:v>2.0615000000000001E-2</c:v>
                </c:pt>
                <c:pt idx="310">
                  <c:v>2.0681499999999998E-2</c:v>
                </c:pt>
                <c:pt idx="311">
                  <c:v>2.0747999999999999E-2</c:v>
                </c:pt>
                <c:pt idx="312">
                  <c:v>2.08145E-2</c:v>
                </c:pt>
                <c:pt idx="313">
                  <c:v>2.0880999999999997E-2</c:v>
                </c:pt>
                <c:pt idx="314">
                  <c:v>2.0947499999999997E-2</c:v>
                </c:pt>
                <c:pt idx="315">
                  <c:v>2.1013999999999998E-2</c:v>
                </c:pt>
                <c:pt idx="316">
                  <c:v>2.1080499999999999E-2</c:v>
                </c:pt>
                <c:pt idx="317">
                  <c:v>2.1146999999999999E-2</c:v>
                </c:pt>
                <c:pt idx="318">
                  <c:v>2.12135E-2</c:v>
                </c:pt>
                <c:pt idx="319">
                  <c:v>2.128E-2</c:v>
                </c:pt>
                <c:pt idx="320">
                  <c:v>2.1346499999999997E-2</c:v>
                </c:pt>
                <c:pt idx="321">
                  <c:v>2.1412999999999998E-2</c:v>
                </c:pt>
                <c:pt idx="322">
                  <c:v>2.1479499999999999E-2</c:v>
                </c:pt>
                <c:pt idx="323">
                  <c:v>2.1545999999999999E-2</c:v>
                </c:pt>
                <c:pt idx="324">
                  <c:v>2.16125E-2</c:v>
                </c:pt>
                <c:pt idx="325">
                  <c:v>2.1679E-2</c:v>
                </c:pt>
                <c:pt idx="326">
                  <c:v>2.1745500000000001E-2</c:v>
                </c:pt>
                <c:pt idx="327">
                  <c:v>2.1812000000000002E-2</c:v>
                </c:pt>
                <c:pt idx="328">
                  <c:v>2.1878500000000002E-2</c:v>
                </c:pt>
                <c:pt idx="329">
                  <c:v>2.1944999999999996E-2</c:v>
                </c:pt>
                <c:pt idx="330">
                  <c:v>2.2011499999999996E-2</c:v>
                </c:pt>
                <c:pt idx="331">
                  <c:v>2.2077999999999997E-2</c:v>
                </c:pt>
                <c:pt idx="332">
                  <c:v>2.2144499999999998E-2</c:v>
                </c:pt>
                <c:pt idx="333">
                  <c:v>2.2210999999999998E-2</c:v>
                </c:pt>
                <c:pt idx="334">
                  <c:v>2.2277499999999999E-2</c:v>
                </c:pt>
                <c:pt idx="335">
                  <c:v>2.2343999999999999E-2</c:v>
                </c:pt>
                <c:pt idx="336">
                  <c:v>2.24105E-2</c:v>
                </c:pt>
                <c:pt idx="337">
                  <c:v>2.2477E-2</c:v>
                </c:pt>
                <c:pt idx="338">
                  <c:v>2.2543500000000001E-2</c:v>
                </c:pt>
                <c:pt idx="339">
                  <c:v>2.2609999999999998E-2</c:v>
                </c:pt>
                <c:pt idx="340">
                  <c:v>2.2676499999999999E-2</c:v>
                </c:pt>
                <c:pt idx="341">
                  <c:v>2.2742999999999999E-2</c:v>
                </c:pt>
                <c:pt idx="342">
                  <c:v>2.2809499999999996E-2</c:v>
                </c:pt>
                <c:pt idx="343">
                  <c:v>2.2875999999999997E-2</c:v>
                </c:pt>
                <c:pt idx="344">
                  <c:v>2.2942499999999998E-2</c:v>
                </c:pt>
                <c:pt idx="345">
                  <c:v>2.3008999999999998E-2</c:v>
                </c:pt>
                <c:pt idx="346">
                  <c:v>2.3075499999999999E-2</c:v>
                </c:pt>
                <c:pt idx="347">
                  <c:v>2.3141999999999999E-2</c:v>
                </c:pt>
                <c:pt idx="348">
                  <c:v>2.32085E-2</c:v>
                </c:pt>
                <c:pt idx="349">
                  <c:v>2.3274999999999997E-2</c:v>
                </c:pt>
                <c:pt idx="350">
                  <c:v>2.3341499999999998E-2</c:v>
                </c:pt>
                <c:pt idx="351">
                  <c:v>2.3407999999999998E-2</c:v>
                </c:pt>
                <c:pt idx="352">
                  <c:v>2.3474499999999999E-2</c:v>
                </c:pt>
                <c:pt idx="353">
                  <c:v>2.3540999999999999E-2</c:v>
                </c:pt>
                <c:pt idx="354">
                  <c:v>2.36075E-2</c:v>
                </c:pt>
                <c:pt idx="355">
                  <c:v>2.3674000000000001E-2</c:v>
                </c:pt>
                <c:pt idx="356">
                  <c:v>2.3740500000000001E-2</c:v>
                </c:pt>
                <c:pt idx="357">
                  <c:v>2.3807000000000002E-2</c:v>
                </c:pt>
                <c:pt idx="358">
                  <c:v>2.3873500000000002E-2</c:v>
                </c:pt>
                <c:pt idx="359">
                  <c:v>2.3939999999999996E-2</c:v>
                </c:pt>
                <c:pt idx="360">
                  <c:v>2.4006499999999997E-2</c:v>
                </c:pt>
                <c:pt idx="361">
                  <c:v>2.4072999999999997E-2</c:v>
                </c:pt>
                <c:pt idx="362">
                  <c:v>2.4139499999999998E-2</c:v>
                </c:pt>
                <c:pt idx="363">
                  <c:v>2.4205999999999998E-2</c:v>
                </c:pt>
                <c:pt idx="364">
                  <c:v>2.4272499999999999E-2</c:v>
                </c:pt>
                <c:pt idx="365">
                  <c:v>2.4339E-2</c:v>
                </c:pt>
                <c:pt idx="366">
                  <c:v>2.44055E-2</c:v>
                </c:pt>
                <c:pt idx="367">
                  <c:v>2.4472000000000001E-2</c:v>
                </c:pt>
                <c:pt idx="368">
                  <c:v>2.4538500000000001E-2</c:v>
                </c:pt>
                <c:pt idx="369">
                  <c:v>2.4604999999999998E-2</c:v>
                </c:pt>
                <c:pt idx="370">
                  <c:v>2.4671499999999999E-2</c:v>
                </c:pt>
                <c:pt idx="371">
                  <c:v>2.4737999999999996E-2</c:v>
                </c:pt>
                <c:pt idx="372">
                  <c:v>2.4804499999999997E-2</c:v>
                </c:pt>
                <c:pt idx="373">
                  <c:v>2.4870999999999997E-2</c:v>
                </c:pt>
                <c:pt idx="374">
                  <c:v>2.4937499999999998E-2</c:v>
                </c:pt>
                <c:pt idx="375">
                  <c:v>2.5003999999999998E-2</c:v>
                </c:pt>
                <c:pt idx="376">
                  <c:v>2.5070499999999999E-2</c:v>
                </c:pt>
                <c:pt idx="377">
                  <c:v>2.5137E-2</c:v>
                </c:pt>
                <c:pt idx="378">
                  <c:v>2.52035E-2</c:v>
                </c:pt>
                <c:pt idx="379">
                  <c:v>2.5269999999999997E-2</c:v>
                </c:pt>
                <c:pt idx="380">
                  <c:v>2.5336499999999998E-2</c:v>
                </c:pt>
                <c:pt idx="381">
                  <c:v>2.5402999999999998E-2</c:v>
                </c:pt>
                <c:pt idx="382">
                  <c:v>2.5469499999999999E-2</c:v>
                </c:pt>
                <c:pt idx="383">
                  <c:v>2.5536E-2</c:v>
                </c:pt>
                <c:pt idx="384">
                  <c:v>2.56025E-2</c:v>
                </c:pt>
                <c:pt idx="385">
                  <c:v>2.5669000000000001E-2</c:v>
                </c:pt>
                <c:pt idx="386">
                  <c:v>2.5735500000000001E-2</c:v>
                </c:pt>
                <c:pt idx="387">
                  <c:v>2.5802000000000002E-2</c:v>
                </c:pt>
                <c:pt idx="388">
                  <c:v>2.5868499999999996E-2</c:v>
                </c:pt>
                <c:pt idx="389">
                  <c:v>2.5934999999999996E-2</c:v>
                </c:pt>
                <c:pt idx="390">
                  <c:v>2.6001499999999997E-2</c:v>
                </c:pt>
                <c:pt idx="391">
                  <c:v>2.6067999999999997E-2</c:v>
                </c:pt>
                <c:pt idx="392">
                  <c:v>2.6134499999999998E-2</c:v>
                </c:pt>
                <c:pt idx="393">
                  <c:v>2.6200999999999999E-2</c:v>
                </c:pt>
                <c:pt idx="394">
                  <c:v>2.6267499999999999E-2</c:v>
                </c:pt>
                <c:pt idx="395">
                  <c:v>2.6334E-2</c:v>
                </c:pt>
                <c:pt idx="396">
                  <c:v>2.64005E-2</c:v>
                </c:pt>
                <c:pt idx="397">
                  <c:v>2.6467000000000001E-2</c:v>
                </c:pt>
                <c:pt idx="398">
                  <c:v>2.6533499999999998E-2</c:v>
                </c:pt>
                <c:pt idx="399">
                  <c:v>2.6599999999999999E-2</c:v>
                </c:pt>
                <c:pt idx="400">
                  <c:v>2.6666499999999996E-2</c:v>
                </c:pt>
                <c:pt idx="401">
                  <c:v>2.6732999999999996E-2</c:v>
                </c:pt>
                <c:pt idx="402">
                  <c:v>2.6799499999999997E-2</c:v>
                </c:pt>
                <c:pt idx="403">
                  <c:v>2.6865999999999998E-2</c:v>
                </c:pt>
                <c:pt idx="404">
                  <c:v>2.6932499999999998E-2</c:v>
                </c:pt>
                <c:pt idx="405">
                  <c:v>2.6998999999999999E-2</c:v>
                </c:pt>
                <c:pt idx="406">
                  <c:v>2.7065499999999999E-2</c:v>
                </c:pt>
                <c:pt idx="407">
                  <c:v>2.7132E-2</c:v>
                </c:pt>
                <c:pt idx="408">
                  <c:v>2.7198499999999997E-2</c:v>
                </c:pt>
                <c:pt idx="409">
                  <c:v>2.7264999999999998E-2</c:v>
                </c:pt>
                <c:pt idx="410">
                  <c:v>2.7331499999999998E-2</c:v>
                </c:pt>
                <c:pt idx="411">
                  <c:v>2.7397999999999999E-2</c:v>
                </c:pt>
                <c:pt idx="412">
                  <c:v>2.7464499999999999E-2</c:v>
                </c:pt>
                <c:pt idx="413">
                  <c:v>2.7531E-2</c:v>
                </c:pt>
                <c:pt idx="414">
                  <c:v>2.7597500000000001E-2</c:v>
                </c:pt>
                <c:pt idx="415">
                  <c:v>2.7664000000000001E-2</c:v>
                </c:pt>
                <c:pt idx="416">
                  <c:v>2.7730500000000002E-2</c:v>
                </c:pt>
                <c:pt idx="417">
                  <c:v>2.7797000000000002E-2</c:v>
                </c:pt>
                <c:pt idx="418">
                  <c:v>2.7863499999999996E-2</c:v>
                </c:pt>
                <c:pt idx="419">
                  <c:v>2.7929999999999996E-2</c:v>
                </c:pt>
                <c:pt idx="420">
                  <c:v>2.7996499999999997E-2</c:v>
                </c:pt>
                <c:pt idx="421">
                  <c:v>2.8062999999999998E-2</c:v>
                </c:pt>
                <c:pt idx="422">
                  <c:v>2.8129499999999998E-2</c:v>
                </c:pt>
                <c:pt idx="423">
                  <c:v>2.8195999999999999E-2</c:v>
                </c:pt>
                <c:pt idx="424">
                  <c:v>2.8262499999999999E-2</c:v>
                </c:pt>
                <c:pt idx="425">
                  <c:v>2.8329E-2</c:v>
                </c:pt>
                <c:pt idx="426">
                  <c:v>2.8395500000000001E-2</c:v>
                </c:pt>
                <c:pt idx="427">
                  <c:v>2.8462000000000001E-2</c:v>
                </c:pt>
                <c:pt idx="428">
                  <c:v>2.8528499999999998E-2</c:v>
                </c:pt>
                <c:pt idx="429">
                  <c:v>2.8594999999999995E-2</c:v>
                </c:pt>
                <c:pt idx="430">
                  <c:v>2.8661499999999996E-2</c:v>
                </c:pt>
                <c:pt idx="431">
                  <c:v>2.8727999999999997E-2</c:v>
                </c:pt>
                <c:pt idx="432">
                  <c:v>2.8794499999999997E-2</c:v>
                </c:pt>
                <c:pt idx="433">
                  <c:v>2.8860999999999998E-2</c:v>
                </c:pt>
                <c:pt idx="434">
                  <c:v>2.8927499999999998E-2</c:v>
                </c:pt>
                <c:pt idx="435">
                  <c:v>2.8993999999999999E-2</c:v>
                </c:pt>
                <c:pt idx="436">
                  <c:v>2.90605E-2</c:v>
                </c:pt>
                <c:pt idx="437">
                  <c:v>2.9127E-2</c:v>
                </c:pt>
                <c:pt idx="438">
                  <c:v>2.9193499999999997E-2</c:v>
                </c:pt>
                <c:pt idx="439">
                  <c:v>2.9259999999999998E-2</c:v>
                </c:pt>
                <c:pt idx="440">
                  <c:v>2.9326499999999998E-2</c:v>
                </c:pt>
                <c:pt idx="441">
                  <c:v>2.9392999999999999E-2</c:v>
                </c:pt>
                <c:pt idx="442">
                  <c:v>2.94595E-2</c:v>
                </c:pt>
                <c:pt idx="443">
                  <c:v>2.9526E-2</c:v>
                </c:pt>
                <c:pt idx="444">
                  <c:v>2.9592500000000001E-2</c:v>
                </c:pt>
                <c:pt idx="445">
                  <c:v>2.9659000000000001E-2</c:v>
                </c:pt>
                <c:pt idx="446">
                  <c:v>2.9725500000000002E-2</c:v>
                </c:pt>
                <c:pt idx="447">
                  <c:v>2.9791999999999996E-2</c:v>
                </c:pt>
                <c:pt idx="448">
                  <c:v>2.9858499999999996E-2</c:v>
                </c:pt>
                <c:pt idx="449">
                  <c:v>2.9924999999999997E-2</c:v>
                </c:pt>
                <c:pt idx="450">
                  <c:v>2.9991499999999997E-2</c:v>
                </c:pt>
                <c:pt idx="451">
                  <c:v>3.0057999999999998E-2</c:v>
                </c:pt>
                <c:pt idx="452">
                  <c:v>3.0124499999999999E-2</c:v>
                </c:pt>
                <c:pt idx="453">
                  <c:v>3.0190999999999999E-2</c:v>
                </c:pt>
                <c:pt idx="454">
                  <c:v>3.02575E-2</c:v>
                </c:pt>
                <c:pt idx="455">
                  <c:v>3.0324E-2</c:v>
                </c:pt>
                <c:pt idx="456">
                  <c:v>3.0390500000000001E-2</c:v>
                </c:pt>
                <c:pt idx="457">
                  <c:v>3.0456999999999998E-2</c:v>
                </c:pt>
                <c:pt idx="458">
                  <c:v>3.0523499999999995E-2</c:v>
                </c:pt>
                <c:pt idx="459">
                  <c:v>3.0589999999999996E-2</c:v>
                </c:pt>
                <c:pt idx="460">
                  <c:v>3.0656499999999996E-2</c:v>
                </c:pt>
                <c:pt idx="461">
                  <c:v>3.0722999999999997E-2</c:v>
                </c:pt>
                <c:pt idx="462">
                  <c:v>3.0789499999999997E-2</c:v>
                </c:pt>
                <c:pt idx="463">
                  <c:v>3.0855999999999998E-2</c:v>
                </c:pt>
                <c:pt idx="464">
                  <c:v>3.0922499999999999E-2</c:v>
                </c:pt>
                <c:pt idx="465">
                  <c:v>3.0988999999999999E-2</c:v>
                </c:pt>
                <c:pt idx="466">
                  <c:v>3.10555E-2</c:v>
                </c:pt>
                <c:pt idx="467">
                  <c:v>3.1121999999999997E-2</c:v>
                </c:pt>
                <c:pt idx="468">
                  <c:v>3.1188499999999997E-2</c:v>
                </c:pt>
                <c:pt idx="469">
                  <c:v>3.1254999999999998E-2</c:v>
                </c:pt>
                <c:pt idx="470">
                  <c:v>3.1321499999999995E-2</c:v>
                </c:pt>
                <c:pt idx="471">
                  <c:v>3.1387999999999999E-2</c:v>
                </c:pt>
                <c:pt idx="472">
                  <c:v>3.1454499999999996E-2</c:v>
                </c:pt>
                <c:pt idx="473">
                  <c:v>3.1521E-2</c:v>
                </c:pt>
                <c:pt idx="474">
                  <c:v>3.1587499999999998E-2</c:v>
                </c:pt>
                <c:pt idx="475">
                  <c:v>3.1654000000000002E-2</c:v>
                </c:pt>
                <c:pt idx="476">
                  <c:v>3.1720499999999999E-2</c:v>
                </c:pt>
                <c:pt idx="477">
                  <c:v>3.1786999999999996E-2</c:v>
                </c:pt>
                <c:pt idx="478">
                  <c:v>3.18535E-2</c:v>
                </c:pt>
                <c:pt idx="479">
                  <c:v>3.1919999999999997E-2</c:v>
                </c:pt>
                <c:pt idx="480">
                  <c:v>3.1986500000000001E-2</c:v>
                </c:pt>
                <c:pt idx="481">
                  <c:v>3.2052999999999998E-2</c:v>
                </c:pt>
                <c:pt idx="482">
                  <c:v>3.2119499999999995E-2</c:v>
                </c:pt>
                <c:pt idx="483">
                  <c:v>3.2185999999999999E-2</c:v>
                </c:pt>
                <c:pt idx="484">
                  <c:v>3.2252499999999996E-2</c:v>
                </c:pt>
                <c:pt idx="485">
                  <c:v>3.2319000000000001E-2</c:v>
                </c:pt>
                <c:pt idx="486">
                  <c:v>3.2385499999999998E-2</c:v>
                </c:pt>
                <c:pt idx="487">
                  <c:v>3.2451999999999995E-2</c:v>
                </c:pt>
                <c:pt idx="488">
                  <c:v>3.2518499999999999E-2</c:v>
                </c:pt>
                <c:pt idx="489">
                  <c:v>3.2584999999999996E-2</c:v>
                </c:pt>
                <c:pt idx="490">
                  <c:v>3.26515E-2</c:v>
                </c:pt>
                <c:pt idx="491">
                  <c:v>3.2717999999999997E-2</c:v>
                </c:pt>
                <c:pt idx="492">
                  <c:v>3.2784500000000001E-2</c:v>
                </c:pt>
                <c:pt idx="493">
                  <c:v>3.2850999999999998E-2</c:v>
                </c:pt>
                <c:pt idx="494">
                  <c:v>3.2917500000000002E-2</c:v>
                </c:pt>
                <c:pt idx="495">
                  <c:v>3.2983999999999999E-2</c:v>
                </c:pt>
                <c:pt idx="496">
                  <c:v>3.3050500000000003E-2</c:v>
                </c:pt>
                <c:pt idx="497">
                  <c:v>3.3116999999999994E-2</c:v>
                </c:pt>
                <c:pt idx="498">
                  <c:v>3.3183499999999998E-2</c:v>
                </c:pt>
                <c:pt idx="499">
                  <c:v>3.3249999999999995E-2</c:v>
                </c:pt>
                <c:pt idx="500">
                  <c:v>3.3316499999999999E-2</c:v>
                </c:pt>
                <c:pt idx="501">
                  <c:v>3.3382999999999996E-2</c:v>
                </c:pt>
                <c:pt idx="502">
                  <c:v>3.34495E-2</c:v>
                </c:pt>
                <c:pt idx="503">
                  <c:v>3.3515999999999997E-2</c:v>
                </c:pt>
                <c:pt idx="504">
                  <c:v>3.3582500000000001E-2</c:v>
                </c:pt>
                <c:pt idx="505">
                  <c:v>3.3648999999999998E-2</c:v>
                </c:pt>
                <c:pt idx="506">
                  <c:v>3.3715500000000002E-2</c:v>
                </c:pt>
                <c:pt idx="507">
                  <c:v>3.3782E-2</c:v>
                </c:pt>
                <c:pt idx="508">
                  <c:v>3.3848499999999997E-2</c:v>
                </c:pt>
                <c:pt idx="509">
                  <c:v>3.3915000000000001E-2</c:v>
                </c:pt>
                <c:pt idx="510">
                  <c:v>3.3981499999999998E-2</c:v>
                </c:pt>
                <c:pt idx="511">
                  <c:v>3.4047999999999995E-2</c:v>
                </c:pt>
                <c:pt idx="512">
                  <c:v>3.4114499999999999E-2</c:v>
                </c:pt>
                <c:pt idx="513">
                  <c:v>3.4180999999999996E-2</c:v>
                </c:pt>
                <c:pt idx="514">
                  <c:v>3.42475E-2</c:v>
                </c:pt>
                <c:pt idx="515">
                  <c:v>3.4313999999999997E-2</c:v>
                </c:pt>
                <c:pt idx="516">
                  <c:v>3.4380499999999994E-2</c:v>
                </c:pt>
                <c:pt idx="517">
                  <c:v>3.4446999999999998E-2</c:v>
                </c:pt>
                <c:pt idx="518">
                  <c:v>3.4513499999999996E-2</c:v>
                </c:pt>
                <c:pt idx="519">
                  <c:v>3.458E-2</c:v>
                </c:pt>
                <c:pt idx="520">
                  <c:v>3.4646499999999997E-2</c:v>
                </c:pt>
                <c:pt idx="521">
                  <c:v>3.4713000000000001E-2</c:v>
                </c:pt>
                <c:pt idx="522">
                  <c:v>3.4779499999999998E-2</c:v>
                </c:pt>
                <c:pt idx="523">
                  <c:v>3.4846000000000002E-2</c:v>
                </c:pt>
                <c:pt idx="524">
                  <c:v>3.4912499999999999E-2</c:v>
                </c:pt>
                <c:pt idx="525">
                  <c:v>3.4979000000000003E-2</c:v>
                </c:pt>
                <c:pt idx="526">
                  <c:v>3.5045499999999993E-2</c:v>
                </c:pt>
                <c:pt idx="527">
                  <c:v>3.5111999999999997E-2</c:v>
                </c:pt>
                <c:pt idx="528">
                  <c:v>3.5178499999999994E-2</c:v>
                </c:pt>
                <c:pt idx="529">
                  <c:v>3.5244999999999999E-2</c:v>
                </c:pt>
                <c:pt idx="530">
                  <c:v>3.5311499999999996E-2</c:v>
                </c:pt>
                <c:pt idx="531">
                  <c:v>3.5378E-2</c:v>
                </c:pt>
                <c:pt idx="532">
                  <c:v>3.5444499999999997E-2</c:v>
                </c:pt>
                <c:pt idx="533">
                  <c:v>3.5511000000000001E-2</c:v>
                </c:pt>
                <c:pt idx="534">
                  <c:v>3.5577499999999998E-2</c:v>
                </c:pt>
                <c:pt idx="535">
                  <c:v>3.5644000000000002E-2</c:v>
                </c:pt>
                <c:pt idx="536">
                  <c:v>3.5710499999999999E-2</c:v>
                </c:pt>
                <c:pt idx="537">
                  <c:v>3.5776999999999996E-2</c:v>
                </c:pt>
                <c:pt idx="538">
                  <c:v>3.58435E-2</c:v>
                </c:pt>
                <c:pt idx="539">
                  <c:v>3.5909999999999997E-2</c:v>
                </c:pt>
                <c:pt idx="540">
                  <c:v>3.5976499999999995E-2</c:v>
                </c:pt>
                <c:pt idx="541">
                  <c:v>3.6042999999999999E-2</c:v>
                </c:pt>
                <c:pt idx="542">
                  <c:v>3.6109499999999996E-2</c:v>
                </c:pt>
                <c:pt idx="543">
                  <c:v>3.6176E-2</c:v>
                </c:pt>
                <c:pt idx="544">
                  <c:v>3.6242499999999997E-2</c:v>
                </c:pt>
                <c:pt idx="545">
                  <c:v>3.6309000000000001E-2</c:v>
                </c:pt>
                <c:pt idx="546">
                  <c:v>3.6375499999999998E-2</c:v>
                </c:pt>
                <c:pt idx="547">
                  <c:v>3.6441999999999995E-2</c:v>
                </c:pt>
                <c:pt idx="548">
                  <c:v>3.6508499999999999E-2</c:v>
                </c:pt>
                <c:pt idx="549">
                  <c:v>3.6574999999999996E-2</c:v>
                </c:pt>
                <c:pt idx="550">
                  <c:v>3.66415E-2</c:v>
                </c:pt>
                <c:pt idx="551">
                  <c:v>3.6707999999999998E-2</c:v>
                </c:pt>
                <c:pt idx="552">
                  <c:v>3.6774500000000002E-2</c:v>
                </c:pt>
                <c:pt idx="553">
                  <c:v>3.6840999999999999E-2</c:v>
                </c:pt>
                <c:pt idx="554">
                  <c:v>3.6907500000000003E-2</c:v>
                </c:pt>
                <c:pt idx="555">
                  <c:v>3.6974E-2</c:v>
                </c:pt>
                <c:pt idx="556">
                  <c:v>3.7040499999999997E-2</c:v>
                </c:pt>
                <c:pt idx="557">
                  <c:v>3.7106999999999994E-2</c:v>
                </c:pt>
                <c:pt idx="558">
                  <c:v>3.7173499999999998E-2</c:v>
                </c:pt>
                <c:pt idx="559">
                  <c:v>3.7239999999999995E-2</c:v>
                </c:pt>
                <c:pt idx="560">
                  <c:v>3.7306499999999999E-2</c:v>
                </c:pt>
                <c:pt idx="561">
                  <c:v>3.7372999999999997E-2</c:v>
                </c:pt>
                <c:pt idx="562">
                  <c:v>3.7439500000000001E-2</c:v>
                </c:pt>
                <c:pt idx="563">
                  <c:v>3.7505999999999998E-2</c:v>
                </c:pt>
                <c:pt idx="564">
                  <c:v>3.7572500000000002E-2</c:v>
                </c:pt>
                <c:pt idx="565">
                  <c:v>3.7638999999999999E-2</c:v>
                </c:pt>
                <c:pt idx="566">
                  <c:v>3.7705499999999996E-2</c:v>
                </c:pt>
                <c:pt idx="567">
                  <c:v>3.7772E-2</c:v>
                </c:pt>
                <c:pt idx="568">
                  <c:v>3.7838499999999997E-2</c:v>
                </c:pt>
                <c:pt idx="569">
                  <c:v>3.7904999999999994E-2</c:v>
                </c:pt>
                <c:pt idx="570">
                  <c:v>3.7971499999999998E-2</c:v>
                </c:pt>
                <c:pt idx="571">
                  <c:v>3.8037999999999995E-2</c:v>
                </c:pt>
                <c:pt idx="572">
                  <c:v>3.8104499999999999E-2</c:v>
                </c:pt>
                <c:pt idx="573">
                  <c:v>3.8170999999999997E-2</c:v>
                </c:pt>
                <c:pt idx="574">
                  <c:v>3.8237500000000001E-2</c:v>
                </c:pt>
                <c:pt idx="575">
                  <c:v>3.8303999999999998E-2</c:v>
                </c:pt>
                <c:pt idx="576">
                  <c:v>3.8370499999999995E-2</c:v>
                </c:pt>
                <c:pt idx="577">
                  <c:v>3.8436999999999999E-2</c:v>
                </c:pt>
                <c:pt idx="578">
                  <c:v>3.8503499999999996E-2</c:v>
                </c:pt>
                <c:pt idx="579">
                  <c:v>3.857E-2</c:v>
                </c:pt>
                <c:pt idx="580">
                  <c:v>3.8636499999999997E-2</c:v>
                </c:pt>
                <c:pt idx="581">
                  <c:v>3.8703000000000001E-2</c:v>
                </c:pt>
                <c:pt idx="582">
                  <c:v>3.8769499999999998E-2</c:v>
                </c:pt>
                <c:pt idx="583">
                  <c:v>3.8836000000000002E-2</c:v>
                </c:pt>
                <c:pt idx="584">
                  <c:v>3.89025E-2</c:v>
                </c:pt>
                <c:pt idx="585">
                  <c:v>3.8968999999999997E-2</c:v>
                </c:pt>
                <c:pt idx="586">
                  <c:v>3.9035499999999994E-2</c:v>
                </c:pt>
                <c:pt idx="587">
                  <c:v>3.9101999999999998E-2</c:v>
                </c:pt>
                <c:pt idx="588">
                  <c:v>3.9168499999999995E-2</c:v>
                </c:pt>
                <c:pt idx="589">
                  <c:v>3.9234999999999999E-2</c:v>
                </c:pt>
                <c:pt idx="590">
                  <c:v>3.9301499999999996E-2</c:v>
                </c:pt>
                <c:pt idx="591">
                  <c:v>3.9368E-2</c:v>
                </c:pt>
                <c:pt idx="592">
                  <c:v>3.9434499999999997E-2</c:v>
                </c:pt>
                <c:pt idx="593">
                  <c:v>3.9501000000000001E-2</c:v>
                </c:pt>
                <c:pt idx="594">
                  <c:v>3.9567499999999999E-2</c:v>
                </c:pt>
                <c:pt idx="595">
                  <c:v>3.9633999999999996E-2</c:v>
                </c:pt>
                <c:pt idx="596">
                  <c:v>3.97005E-2</c:v>
                </c:pt>
                <c:pt idx="597">
                  <c:v>3.9766999999999997E-2</c:v>
                </c:pt>
                <c:pt idx="598">
                  <c:v>3.9833499999999994E-2</c:v>
                </c:pt>
                <c:pt idx="599">
                  <c:v>3.9899999999999998E-2</c:v>
                </c:pt>
                <c:pt idx="600">
                  <c:v>3.9966499999999995E-2</c:v>
                </c:pt>
                <c:pt idx="601">
                  <c:v>4.0032999999999992E-2</c:v>
                </c:pt>
                <c:pt idx="602">
                  <c:v>4.0099499999999996E-2</c:v>
                </c:pt>
                <c:pt idx="603">
                  <c:v>4.0165999999999993E-2</c:v>
                </c:pt>
                <c:pt idx="604">
                  <c:v>4.0232499999999997E-2</c:v>
                </c:pt>
                <c:pt idx="605">
                  <c:v>4.0298999999999995E-2</c:v>
                </c:pt>
                <c:pt idx="606">
                  <c:v>4.0365499999999999E-2</c:v>
                </c:pt>
                <c:pt idx="607">
                  <c:v>4.0431999999999996E-2</c:v>
                </c:pt>
                <c:pt idx="608">
                  <c:v>4.04985E-2</c:v>
                </c:pt>
                <c:pt idx="609">
                  <c:v>4.0564999999999997E-2</c:v>
                </c:pt>
                <c:pt idx="610">
                  <c:v>4.0631499999999994E-2</c:v>
                </c:pt>
                <c:pt idx="611">
                  <c:v>4.0697999999999998E-2</c:v>
                </c:pt>
                <c:pt idx="612">
                  <c:v>4.0764499999999995E-2</c:v>
                </c:pt>
                <c:pt idx="613">
                  <c:v>4.0830999999999999E-2</c:v>
                </c:pt>
                <c:pt idx="614">
                  <c:v>4.0897499999999996E-2</c:v>
                </c:pt>
                <c:pt idx="615">
                  <c:v>4.0964E-2</c:v>
                </c:pt>
                <c:pt idx="616">
                  <c:v>4.1030499999999998E-2</c:v>
                </c:pt>
                <c:pt idx="617">
                  <c:v>4.1097000000000002E-2</c:v>
                </c:pt>
                <c:pt idx="618">
                  <c:v>4.1163499999999999E-2</c:v>
                </c:pt>
                <c:pt idx="619">
                  <c:v>4.1230000000000003E-2</c:v>
                </c:pt>
                <c:pt idx="620">
                  <c:v>4.12965E-2</c:v>
                </c:pt>
                <c:pt idx="621">
                  <c:v>4.1362999999999997E-2</c:v>
                </c:pt>
                <c:pt idx="622">
                  <c:v>4.1429500000000001E-2</c:v>
                </c:pt>
                <c:pt idx="623">
                  <c:v>4.1495999999999998E-2</c:v>
                </c:pt>
                <c:pt idx="624">
                  <c:v>4.1562500000000002E-2</c:v>
                </c:pt>
                <c:pt idx="625">
                  <c:v>4.1628999999999999E-2</c:v>
                </c:pt>
                <c:pt idx="626">
                  <c:v>4.1695500000000003E-2</c:v>
                </c:pt>
                <c:pt idx="627">
                  <c:v>4.1761999999999994E-2</c:v>
                </c:pt>
                <c:pt idx="628">
                  <c:v>4.1828500000000005E-2</c:v>
                </c:pt>
                <c:pt idx="629">
                  <c:v>4.1894999999999995E-2</c:v>
                </c:pt>
                <c:pt idx="630">
                  <c:v>4.1961499999999992E-2</c:v>
                </c:pt>
                <c:pt idx="631">
                  <c:v>4.2027999999999996E-2</c:v>
                </c:pt>
                <c:pt idx="632">
                  <c:v>4.2094499999999993E-2</c:v>
                </c:pt>
                <c:pt idx="633">
                  <c:v>4.2160999999999997E-2</c:v>
                </c:pt>
                <c:pt idx="634">
                  <c:v>4.2227499999999994E-2</c:v>
                </c:pt>
                <c:pt idx="635">
                  <c:v>4.2293999999999998E-2</c:v>
                </c:pt>
                <c:pt idx="636">
                  <c:v>4.2360499999999995E-2</c:v>
                </c:pt>
                <c:pt idx="637">
                  <c:v>4.2426999999999999E-2</c:v>
                </c:pt>
                <c:pt idx="638">
                  <c:v>4.2493499999999997E-2</c:v>
                </c:pt>
                <c:pt idx="639">
                  <c:v>4.2560000000000001E-2</c:v>
                </c:pt>
                <c:pt idx="640">
                  <c:v>4.2626499999999998E-2</c:v>
                </c:pt>
                <c:pt idx="641">
                  <c:v>4.2692999999999995E-2</c:v>
                </c:pt>
                <c:pt idx="642">
                  <c:v>4.2759499999999999E-2</c:v>
                </c:pt>
                <c:pt idx="643">
                  <c:v>4.2825999999999996E-2</c:v>
                </c:pt>
                <c:pt idx="644">
                  <c:v>4.28925E-2</c:v>
                </c:pt>
                <c:pt idx="645">
                  <c:v>4.2958999999999997E-2</c:v>
                </c:pt>
                <c:pt idx="646">
                  <c:v>4.3025500000000001E-2</c:v>
                </c:pt>
                <c:pt idx="647">
                  <c:v>4.3091999999999998E-2</c:v>
                </c:pt>
                <c:pt idx="648">
                  <c:v>4.3158500000000002E-2</c:v>
                </c:pt>
                <c:pt idx="649">
                  <c:v>4.3225E-2</c:v>
                </c:pt>
                <c:pt idx="650">
                  <c:v>4.3291499999999997E-2</c:v>
                </c:pt>
                <c:pt idx="651">
                  <c:v>4.3358000000000001E-2</c:v>
                </c:pt>
                <c:pt idx="652">
                  <c:v>4.3424499999999998E-2</c:v>
                </c:pt>
                <c:pt idx="653">
                  <c:v>4.3491000000000002E-2</c:v>
                </c:pt>
                <c:pt idx="654">
                  <c:v>4.3557499999999999E-2</c:v>
                </c:pt>
                <c:pt idx="655">
                  <c:v>4.3624000000000003E-2</c:v>
                </c:pt>
                <c:pt idx="656">
                  <c:v>4.3690499999999993E-2</c:v>
                </c:pt>
                <c:pt idx="657">
                  <c:v>4.3757000000000004E-2</c:v>
                </c:pt>
                <c:pt idx="658">
                  <c:v>4.3823499999999994E-2</c:v>
                </c:pt>
                <c:pt idx="659">
                  <c:v>4.3889999999999992E-2</c:v>
                </c:pt>
                <c:pt idx="660">
                  <c:v>4.3956499999999996E-2</c:v>
                </c:pt>
                <c:pt idx="661">
                  <c:v>4.4022999999999993E-2</c:v>
                </c:pt>
                <c:pt idx="662">
                  <c:v>4.4089499999999997E-2</c:v>
                </c:pt>
                <c:pt idx="663">
                  <c:v>4.4155999999999994E-2</c:v>
                </c:pt>
                <c:pt idx="664">
                  <c:v>4.4222499999999998E-2</c:v>
                </c:pt>
                <c:pt idx="665">
                  <c:v>4.4288999999999995E-2</c:v>
                </c:pt>
                <c:pt idx="666">
                  <c:v>4.4355499999999999E-2</c:v>
                </c:pt>
                <c:pt idx="667">
                  <c:v>4.4421999999999996E-2</c:v>
                </c:pt>
                <c:pt idx="668">
                  <c:v>4.44885E-2</c:v>
                </c:pt>
                <c:pt idx="669">
                  <c:v>4.4554999999999997E-2</c:v>
                </c:pt>
                <c:pt idx="670">
                  <c:v>4.4621499999999995E-2</c:v>
                </c:pt>
                <c:pt idx="671">
                  <c:v>4.4687999999999999E-2</c:v>
                </c:pt>
                <c:pt idx="672">
                  <c:v>4.4754499999999996E-2</c:v>
                </c:pt>
                <c:pt idx="673">
                  <c:v>4.4821E-2</c:v>
                </c:pt>
                <c:pt idx="674">
                  <c:v>4.4887499999999997E-2</c:v>
                </c:pt>
                <c:pt idx="675">
                  <c:v>4.4954000000000001E-2</c:v>
                </c:pt>
                <c:pt idx="676">
                  <c:v>4.5020499999999998E-2</c:v>
                </c:pt>
                <c:pt idx="677">
                  <c:v>4.5087000000000002E-2</c:v>
                </c:pt>
                <c:pt idx="678">
                  <c:v>4.5153499999999999E-2</c:v>
                </c:pt>
                <c:pt idx="679">
                  <c:v>4.5219999999999996E-2</c:v>
                </c:pt>
                <c:pt idx="680">
                  <c:v>4.52865E-2</c:v>
                </c:pt>
                <c:pt idx="681">
                  <c:v>4.5352999999999997E-2</c:v>
                </c:pt>
                <c:pt idx="682">
                  <c:v>4.5419500000000002E-2</c:v>
                </c:pt>
                <c:pt idx="683">
                  <c:v>4.5485999999999999E-2</c:v>
                </c:pt>
                <c:pt idx="684">
                  <c:v>4.5552500000000003E-2</c:v>
                </c:pt>
                <c:pt idx="685">
                  <c:v>4.5618999999999993E-2</c:v>
                </c:pt>
                <c:pt idx="686">
                  <c:v>4.5685500000000004E-2</c:v>
                </c:pt>
                <c:pt idx="687">
                  <c:v>4.5751999999999994E-2</c:v>
                </c:pt>
                <c:pt idx="688">
                  <c:v>4.5818500000000005E-2</c:v>
                </c:pt>
                <c:pt idx="689">
                  <c:v>4.5884999999999995E-2</c:v>
                </c:pt>
                <c:pt idx="690">
                  <c:v>4.5951499999999992E-2</c:v>
                </c:pt>
                <c:pt idx="691">
                  <c:v>4.6017999999999996E-2</c:v>
                </c:pt>
                <c:pt idx="692">
                  <c:v>4.6084499999999994E-2</c:v>
                </c:pt>
                <c:pt idx="693">
                  <c:v>4.6150999999999998E-2</c:v>
                </c:pt>
                <c:pt idx="694">
                  <c:v>4.6217499999999995E-2</c:v>
                </c:pt>
                <c:pt idx="695">
                  <c:v>4.6283999999999999E-2</c:v>
                </c:pt>
                <c:pt idx="696">
                  <c:v>4.6350499999999996E-2</c:v>
                </c:pt>
                <c:pt idx="697">
                  <c:v>4.6417E-2</c:v>
                </c:pt>
                <c:pt idx="698">
                  <c:v>4.6483499999999997E-2</c:v>
                </c:pt>
                <c:pt idx="699">
                  <c:v>4.6549999999999994E-2</c:v>
                </c:pt>
                <c:pt idx="700">
                  <c:v>4.6616499999999998E-2</c:v>
                </c:pt>
                <c:pt idx="701">
                  <c:v>4.6682999999999995E-2</c:v>
                </c:pt>
                <c:pt idx="702">
                  <c:v>4.6749499999999999E-2</c:v>
                </c:pt>
                <c:pt idx="703">
                  <c:v>4.6815999999999997E-2</c:v>
                </c:pt>
                <c:pt idx="704">
                  <c:v>4.6882500000000001E-2</c:v>
                </c:pt>
                <c:pt idx="705">
                  <c:v>4.6948999999999998E-2</c:v>
                </c:pt>
                <c:pt idx="706">
                  <c:v>4.7015500000000002E-2</c:v>
                </c:pt>
                <c:pt idx="707">
                  <c:v>4.7081999999999999E-2</c:v>
                </c:pt>
                <c:pt idx="708">
                  <c:v>4.7148499999999996E-2</c:v>
                </c:pt>
                <c:pt idx="709">
                  <c:v>4.7215E-2</c:v>
                </c:pt>
                <c:pt idx="710">
                  <c:v>4.7281499999999997E-2</c:v>
                </c:pt>
                <c:pt idx="711">
                  <c:v>4.7348000000000001E-2</c:v>
                </c:pt>
                <c:pt idx="712">
                  <c:v>4.7414499999999998E-2</c:v>
                </c:pt>
                <c:pt idx="713">
                  <c:v>4.7481000000000002E-2</c:v>
                </c:pt>
                <c:pt idx="714">
                  <c:v>4.7547499999999993E-2</c:v>
                </c:pt>
                <c:pt idx="715">
                  <c:v>4.7614000000000004E-2</c:v>
                </c:pt>
                <c:pt idx="716">
                  <c:v>4.7680499999999994E-2</c:v>
                </c:pt>
                <c:pt idx="717">
                  <c:v>4.7747000000000005E-2</c:v>
                </c:pt>
                <c:pt idx="718">
                  <c:v>4.7813499999999995E-2</c:v>
                </c:pt>
                <c:pt idx="719">
                  <c:v>4.7879999999999992E-2</c:v>
                </c:pt>
                <c:pt idx="720">
                  <c:v>4.7946499999999996E-2</c:v>
                </c:pt>
                <c:pt idx="721">
                  <c:v>4.8012999999999993E-2</c:v>
                </c:pt>
                <c:pt idx="722">
                  <c:v>4.8079499999999997E-2</c:v>
                </c:pt>
                <c:pt idx="723">
                  <c:v>4.8145999999999994E-2</c:v>
                </c:pt>
                <c:pt idx="724">
                  <c:v>4.8212499999999998E-2</c:v>
                </c:pt>
                <c:pt idx="725">
                  <c:v>4.8278999999999996E-2</c:v>
                </c:pt>
                <c:pt idx="726">
                  <c:v>4.83455E-2</c:v>
                </c:pt>
                <c:pt idx="727">
                  <c:v>4.8411999999999997E-2</c:v>
                </c:pt>
                <c:pt idx="728">
                  <c:v>4.8478499999999994E-2</c:v>
                </c:pt>
                <c:pt idx="729">
                  <c:v>4.8544999999999998E-2</c:v>
                </c:pt>
                <c:pt idx="730">
                  <c:v>4.8611499999999995E-2</c:v>
                </c:pt>
                <c:pt idx="731">
                  <c:v>4.8677999999999999E-2</c:v>
                </c:pt>
                <c:pt idx="732">
                  <c:v>4.8744499999999996E-2</c:v>
                </c:pt>
                <c:pt idx="733">
                  <c:v>4.8811E-2</c:v>
                </c:pt>
                <c:pt idx="734">
                  <c:v>4.8877499999999997E-2</c:v>
                </c:pt>
                <c:pt idx="735">
                  <c:v>4.8944000000000001E-2</c:v>
                </c:pt>
                <c:pt idx="736">
                  <c:v>4.9010499999999999E-2</c:v>
                </c:pt>
                <c:pt idx="737">
                  <c:v>4.9077000000000003E-2</c:v>
                </c:pt>
                <c:pt idx="738">
                  <c:v>4.91435E-2</c:v>
                </c:pt>
                <c:pt idx="739">
                  <c:v>4.9209999999999997E-2</c:v>
                </c:pt>
                <c:pt idx="740">
                  <c:v>4.9276500000000001E-2</c:v>
                </c:pt>
                <c:pt idx="741">
                  <c:v>4.9342999999999998E-2</c:v>
                </c:pt>
                <c:pt idx="742">
                  <c:v>4.9409500000000002E-2</c:v>
                </c:pt>
                <c:pt idx="743">
                  <c:v>4.9475999999999992E-2</c:v>
                </c:pt>
                <c:pt idx="744">
                  <c:v>4.9542500000000003E-2</c:v>
                </c:pt>
                <c:pt idx="745">
                  <c:v>4.9608999999999993E-2</c:v>
                </c:pt>
                <c:pt idx="746">
                  <c:v>4.9675500000000004E-2</c:v>
                </c:pt>
                <c:pt idx="747">
                  <c:v>4.9741999999999995E-2</c:v>
                </c:pt>
                <c:pt idx="748">
                  <c:v>4.9808499999999992E-2</c:v>
                </c:pt>
                <c:pt idx="749">
                  <c:v>4.9874999999999996E-2</c:v>
                </c:pt>
                <c:pt idx="750">
                  <c:v>4.9941499999999993E-2</c:v>
                </c:pt>
                <c:pt idx="751">
                  <c:v>5.0007999999999997E-2</c:v>
                </c:pt>
                <c:pt idx="752">
                  <c:v>5.0074499999999994E-2</c:v>
                </c:pt>
                <c:pt idx="753">
                  <c:v>5.0140999999999998E-2</c:v>
                </c:pt>
                <c:pt idx="754">
                  <c:v>5.0207499999999995E-2</c:v>
                </c:pt>
                <c:pt idx="755">
                  <c:v>5.0273999999999999E-2</c:v>
                </c:pt>
                <c:pt idx="756">
                  <c:v>5.0340499999999996E-2</c:v>
                </c:pt>
                <c:pt idx="757">
                  <c:v>5.0407E-2</c:v>
                </c:pt>
                <c:pt idx="758">
                  <c:v>5.0473499999999998E-2</c:v>
                </c:pt>
                <c:pt idx="759">
                  <c:v>5.0539999999999995E-2</c:v>
                </c:pt>
                <c:pt idx="760">
                  <c:v>5.0606499999999999E-2</c:v>
                </c:pt>
                <c:pt idx="761">
                  <c:v>5.0672999999999996E-2</c:v>
                </c:pt>
                <c:pt idx="762">
                  <c:v>5.07395E-2</c:v>
                </c:pt>
                <c:pt idx="763">
                  <c:v>5.0805999999999997E-2</c:v>
                </c:pt>
                <c:pt idx="764">
                  <c:v>5.0872500000000001E-2</c:v>
                </c:pt>
                <c:pt idx="765">
                  <c:v>5.0938999999999998E-2</c:v>
                </c:pt>
                <c:pt idx="766">
                  <c:v>5.1005500000000002E-2</c:v>
                </c:pt>
                <c:pt idx="767">
                  <c:v>5.1071999999999999E-2</c:v>
                </c:pt>
                <c:pt idx="768">
                  <c:v>5.1138499999999996E-2</c:v>
                </c:pt>
                <c:pt idx="769">
                  <c:v>5.1205000000000001E-2</c:v>
                </c:pt>
                <c:pt idx="770">
                  <c:v>5.1271499999999998E-2</c:v>
                </c:pt>
                <c:pt idx="771">
                  <c:v>5.1338000000000002E-2</c:v>
                </c:pt>
                <c:pt idx="772">
                  <c:v>5.1404499999999992E-2</c:v>
                </c:pt>
                <c:pt idx="773">
                  <c:v>5.1471000000000003E-2</c:v>
                </c:pt>
                <c:pt idx="774">
                  <c:v>5.1537499999999993E-2</c:v>
                </c:pt>
                <c:pt idx="775">
                  <c:v>5.1604000000000004E-2</c:v>
                </c:pt>
                <c:pt idx="776">
                  <c:v>5.1670499999999994E-2</c:v>
                </c:pt>
                <c:pt idx="777">
                  <c:v>5.1736999999999991E-2</c:v>
                </c:pt>
                <c:pt idx="778">
                  <c:v>5.1803499999999995E-2</c:v>
                </c:pt>
                <c:pt idx="779">
                  <c:v>5.1869999999999993E-2</c:v>
                </c:pt>
                <c:pt idx="780">
                  <c:v>5.1936499999999997E-2</c:v>
                </c:pt>
                <c:pt idx="781">
                  <c:v>5.2002999999999994E-2</c:v>
                </c:pt>
                <c:pt idx="782">
                  <c:v>5.2069499999999998E-2</c:v>
                </c:pt>
                <c:pt idx="783">
                  <c:v>5.2135999999999995E-2</c:v>
                </c:pt>
                <c:pt idx="784">
                  <c:v>5.2202499999999999E-2</c:v>
                </c:pt>
                <c:pt idx="785">
                  <c:v>5.2268999999999996E-2</c:v>
                </c:pt>
                <c:pt idx="786">
                  <c:v>5.23355E-2</c:v>
                </c:pt>
                <c:pt idx="787">
                  <c:v>5.2401999999999997E-2</c:v>
                </c:pt>
                <c:pt idx="788">
                  <c:v>5.2468499999999994E-2</c:v>
                </c:pt>
                <c:pt idx="789">
                  <c:v>5.2534999999999998E-2</c:v>
                </c:pt>
                <c:pt idx="790">
                  <c:v>5.2601499999999995E-2</c:v>
                </c:pt>
                <c:pt idx="791">
                  <c:v>5.2668E-2</c:v>
                </c:pt>
                <c:pt idx="792">
                  <c:v>5.2734499999999997E-2</c:v>
                </c:pt>
                <c:pt idx="793">
                  <c:v>5.2801000000000001E-2</c:v>
                </c:pt>
                <c:pt idx="794">
                  <c:v>5.2867499999999998E-2</c:v>
                </c:pt>
                <c:pt idx="795">
                  <c:v>5.2934000000000002E-2</c:v>
                </c:pt>
                <c:pt idx="796">
                  <c:v>5.3000499999999999E-2</c:v>
                </c:pt>
                <c:pt idx="797">
                  <c:v>5.3066999999999996E-2</c:v>
                </c:pt>
                <c:pt idx="798">
                  <c:v>5.31335E-2</c:v>
                </c:pt>
                <c:pt idx="799">
                  <c:v>5.3199999999999997E-2</c:v>
                </c:pt>
                <c:pt idx="800">
                  <c:v>5.3266500000000001E-2</c:v>
                </c:pt>
                <c:pt idx="801">
                  <c:v>5.3332999999999992E-2</c:v>
                </c:pt>
                <c:pt idx="802">
                  <c:v>5.3399500000000003E-2</c:v>
                </c:pt>
                <c:pt idx="803">
                  <c:v>5.3465999999999993E-2</c:v>
                </c:pt>
                <c:pt idx="804">
                  <c:v>5.3532500000000004E-2</c:v>
                </c:pt>
                <c:pt idx="805">
                  <c:v>5.3598999999999994E-2</c:v>
                </c:pt>
                <c:pt idx="806">
                  <c:v>5.3665500000000005E-2</c:v>
                </c:pt>
                <c:pt idx="807">
                  <c:v>5.3731999999999995E-2</c:v>
                </c:pt>
                <c:pt idx="808">
                  <c:v>5.3798499999999992E-2</c:v>
                </c:pt>
                <c:pt idx="809">
                  <c:v>5.3864999999999996E-2</c:v>
                </c:pt>
                <c:pt idx="810">
                  <c:v>5.3931499999999993E-2</c:v>
                </c:pt>
                <c:pt idx="811">
                  <c:v>5.3997999999999997E-2</c:v>
                </c:pt>
                <c:pt idx="812">
                  <c:v>5.4064499999999995E-2</c:v>
                </c:pt>
                <c:pt idx="813">
                  <c:v>5.4130999999999999E-2</c:v>
                </c:pt>
                <c:pt idx="814">
                  <c:v>5.4197499999999996E-2</c:v>
                </c:pt>
                <c:pt idx="815">
                  <c:v>5.4264E-2</c:v>
                </c:pt>
                <c:pt idx="816">
                  <c:v>5.4330499999999997E-2</c:v>
                </c:pt>
                <c:pt idx="817">
                  <c:v>5.4396999999999994E-2</c:v>
                </c:pt>
                <c:pt idx="818">
                  <c:v>5.4463499999999998E-2</c:v>
                </c:pt>
                <c:pt idx="819">
                  <c:v>5.4529999999999995E-2</c:v>
                </c:pt>
                <c:pt idx="820">
                  <c:v>5.4596499999999999E-2</c:v>
                </c:pt>
                <c:pt idx="821">
                  <c:v>5.4662999999999996E-2</c:v>
                </c:pt>
                <c:pt idx="822">
                  <c:v>5.47295E-2</c:v>
                </c:pt>
                <c:pt idx="823">
                  <c:v>5.4795999999999997E-2</c:v>
                </c:pt>
                <c:pt idx="824">
                  <c:v>5.4862500000000002E-2</c:v>
                </c:pt>
                <c:pt idx="825">
                  <c:v>5.4928999999999999E-2</c:v>
                </c:pt>
                <c:pt idx="826">
                  <c:v>5.4995500000000003E-2</c:v>
                </c:pt>
                <c:pt idx="827">
                  <c:v>5.5062E-2</c:v>
                </c:pt>
                <c:pt idx="828">
                  <c:v>5.5128499999999997E-2</c:v>
                </c:pt>
                <c:pt idx="829">
                  <c:v>5.5195000000000001E-2</c:v>
                </c:pt>
                <c:pt idx="830">
                  <c:v>5.5261499999999991E-2</c:v>
                </c:pt>
                <c:pt idx="831">
                  <c:v>5.5328000000000002E-2</c:v>
                </c:pt>
                <c:pt idx="832">
                  <c:v>5.5394499999999992E-2</c:v>
                </c:pt>
                <c:pt idx="833">
                  <c:v>5.5461000000000003E-2</c:v>
                </c:pt>
                <c:pt idx="834">
                  <c:v>5.5527499999999994E-2</c:v>
                </c:pt>
                <c:pt idx="835">
                  <c:v>5.5594000000000005E-2</c:v>
                </c:pt>
                <c:pt idx="836">
                  <c:v>5.5660499999999995E-2</c:v>
                </c:pt>
                <c:pt idx="837">
                  <c:v>5.5726999999999992E-2</c:v>
                </c:pt>
                <c:pt idx="838">
                  <c:v>5.5793499999999996E-2</c:v>
                </c:pt>
                <c:pt idx="839">
                  <c:v>5.5859999999999993E-2</c:v>
                </c:pt>
                <c:pt idx="840">
                  <c:v>5.5926499999999997E-2</c:v>
                </c:pt>
                <c:pt idx="841">
                  <c:v>5.5992999999999994E-2</c:v>
                </c:pt>
                <c:pt idx="842">
                  <c:v>5.6059499999999998E-2</c:v>
                </c:pt>
                <c:pt idx="843">
                  <c:v>5.6125999999999995E-2</c:v>
                </c:pt>
                <c:pt idx="844">
                  <c:v>5.6192499999999999E-2</c:v>
                </c:pt>
                <c:pt idx="845">
                  <c:v>5.6258999999999997E-2</c:v>
                </c:pt>
                <c:pt idx="846">
                  <c:v>5.6325499999999994E-2</c:v>
                </c:pt>
                <c:pt idx="847">
                  <c:v>5.6391999999999998E-2</c:v>
                </c:pt>
                <c:pt idx="848">
                  <c:v>5.6458499999999995E-2</c:v>
                </c:pt>
                <c:pt idx="849">
                  <c:v>5.6524999999999999E-2</c:v>
                </c:pt>
                <c:pt idx="850">
                  <c:v>5.6591499999999996E-2</c:v>
                </c:pt>
                <c:pt idx="851">
                  <c:v>5.6658E-2</c:v>
                </c:pt>
                <c:pt idx="852">
                  <c:v>5.6724499999999997E-2</c:v>
                </c:pt>
                <c:pt idx="853">
                  <c:v>5.6791000000000001E-2</c:v>
                </c:pt>
                <c:pt idx="854">
                  <c:v>5.6857499999999998E-2</c:v>
                </c:pt>
                <c:pt idx="855">
                  <c:v>5.6924000000000002E-2</c:v>
                </c:pt>
                <c:pt idx="856">
                  <c:v>5.6990499999999999E-2</c:v>
                </c:pt>
                <c:pt idx="857">
                  <c:v>5.7056999999999997E-2</c:v>
                </c:pt>
                <c:pt idx="858">
                  <c:v>5.7123500000000001E-2</c:v>
                </c:pt>
                <c:pt idx="859">
                  <c:v>5.7189999999999991E-2</c:v>
                </c:pt>
                <c:pt idx="860">
                  <c:v>5.7256500000000002E-2</c:v>
                </c:pt>
                <c:pt idx="861">
                  <c:v>5.7322999999999992E-2</c:v>
                </c:pt>
                <c:pt idx="862">
                  <c:v>5.7389500000000003E-2</c:v>
                </c:pt>
                <c:pt idx="863">
                  <c:v>5.7455999999999993E-2</c:v>
                </c:pt>
                <c:pt idx="864">
                  <c:v>5.7522500000000004E-2</c:v>
                </c:pt>
                <c:pt idx="865">
                  <c:v>5.7588999999999994E-2</c:v>
                </c:pt>
                <c:pt idx="866">
                  <c:v>5.7655499999999991E-2</c:v>
                </c:pt>
                <c:pt idx="867">
                  <c:v>5.7721999999999996E-2</c:v>
                </c:pt>
                <c:pt idx="868">
                  <c:v>5.7788499999999993E-2</c:v>
                </c:pt>
                <c:pt idx="869">
                  <c:v>5.7854999999999997E-2</c:v>
                </c:pt>
                <c:pt idx="870">
                  <c:v>5.7921499999999994E-2</c:v>
                </c:pt>
                <c:pt idx="871">
                  <c:v>5.7987999999999998E-2</c:v>
                </c:pt>
                <c:pt idx="872">
                  <c:v>5.8054499999999995E-2</c:v>
                </c:pt>
                <c:pt idx="873">
                  <c:v>5.8120999999999999E-2</c:v>
                </c:pt>
                <c:pt idx="874">
                  <c:v>5.8187499999999996E-2</c:v>
                </c:pt>
                <c:pt idx="875">
                  <c:v>5.8254E-2</c:v>
                </c:pt>
                <c:pt idx="876">
                  <c:v>5.8320499999999997E-2</c:v>
                </c:pt>
                <c:pt idx="877">
                  <c:v>5.8386999999999994E-2</c:v>
                </c:pt>
                <c:pt idx="878">
                  <c:v>5.8453499999999999E-2</c:v>
                </c:pt>
                <c:pt idx="879">
                  <c:v>5.8519999999999996E-2</c:v>
                </c:pt>
                <c:pt idx="880">
                  <c:v>5.85865E-2</c:v>
                </c:pt>
                <c:pt idx="881">
                  <c:v>5.8652999999999997E-2</c:v>
                </c:pt>
                <c:pt idx="882">
                  <c:v>5.8719500000000001E-2</c:v>
                </c:pt>
                <c:pt idx="883">
                  <c:v>5.8785999999999998E-2</c:v>
                </c:pt>
                <c:pt idx="884">
                  <c:v>5.8852500000000002E-2</c:v>
                </c:pt>
                <c:pt idx="885">
                  <c:v>5.8918999999999999E-2</c:v>
                </c:pt>
                <c:pt idx="886">
                  <c:v>5.8985499999999996E-2</c:v>
                </c:pt>
                <c:pt idx="887">
                  <c:v>5.9052E-2</c:v>
                </c:pt>
                <c:pt idx="888">
                  <c:v>5.9118499999999991E-2</c:v>
                </c:pt>
                <c:pt idx="889">
                  <c:v>5.9185000000000001E-2</c:v>
                </c:pt>
                <c:pt idx="890">
                  <c:v>5.9251499999999992E-2</c:v>
                </c:pt>
                <c:pt idx="891">
                  <c:v>5.9318000000000003E-2</c:v>
                </c:pt>
                <c:pt idx="892">
                  <c:v>5.9384499999999993E-2</c:v>
                </c:pt>
                <c:pt idx="893">
                  <c:v>5.9451000000000004E-2</c:v>
                </c:pt>
                <c:pt idx="894">
                  <c:v>5.9517499999999994E-2</c:v>
                </c:pt>
                <c:pt idx="895">
                  <c:v>5.9583999999999991E-2</c:v>
                </c:pt>
                <c:pt idx="896">
                  <c:v>5.9650499999999995E-2</c:v>
                </c:pt>
                <c:pt idx="897">
                  <c:v>5.9716999999999992E-2</c:v>
                </c:pt>
                <c:pt idx="898">
                  <c:v>5.9783499999999996E-2</c:v>
                </c:pt>
                <c:pt idx="899">
                  <c:v>5.9849999999999993E-2</c:v>
                </c:pt>
                <c:pt idx="900">
                  <c:v>5.9916499999999998E-2</c:v>
                </c:pt>
                <c:pt idx="901">
                  <c:v>5.9982999999999995E-2</c:v>
                </c:pt>
                <c:pt idx="902">
                  <c:v>6.0049499999999999E-2</c:v>
                </c:pt>
                <c:pt idx="903">
                  <c:v>6.0115999999999996E-2</c:v>
                </c:pt>
                <c:pt idx="904">
                  <c:v>6.01825E-2</c:v>
                </c:pt>
                <c:pt idx="905">
                  <c:v>6.0248999999999997E-2</c:v>
                </c:pt>
                <c:pt idx="906">
                  <c:v>6.0315499999999994E-2</c:v>
                </c:pt>
                <c:pt idx="907">
                  <c:v>6.0381999999999998E-2</c:v>
                </c:pt>
                <c:pt idx="908">
                  <c:v>6.0448499999999995E-2</c:v>
                </c:pt>
                <c:pt idx="909">
                  <c:v>6.0514999999999999E-2</c:v>
                </c:pt>
                <c:pt idx="910">
                  <c:v>6.0581499999999996E-2</c:v>
                </c:pt>
                <c:pt idx="911">
                  <c:v>6.0648000000000001E-2</c:v>
                </c:pt>
                <c:pt idx="912">
                  <c:v>6.0714499999999998E-2</c:v>
                </c:pt>
                <c:pt idx="913">
                  <c:v>6.0781000000000002E-2</c:v>
                </c:pt>
                <c:pt idx="914">
                  <c:v>6.0847499999999999E-2</c:v>
                </c:pt>
                <c:pt idx="915">
                  <c:v>6.0913999999999996E-2</c:v>
                </c:pt>
                <c:pt idx="916">
                  <c:v>6.09805E-2</c:v>
                </c:pt>
                <c:pt idx="917">
                  <c:v>6.104699999999999E-2</c:v>
                </c:pt>
                <c:pt idx="918">
                  <c:v>6.1113500000000001E-2</c:v>
                </c:pt>
                <c:pt idx="919">
                  <c:v>6.1179999999999991E-2</c:v>
                </c:pt>
                <c:pt idx="920">
                  <c:v>6.1246500000000002E-2</c:v>
                </c:pt>
                <c:pt idx="921">
                  <c:v>6.1312999999999993E-2</c:v>
                </c:pt>
                <c:pt idx="922">
                  <c:v>6.1379500000000004E-2</c:v>
                </c:pt>
                <c:pt idx="923">
                  <c:v>6.1445999999999994E-2</c:v>
                </c:pt>
                <c:pt idx="924">
                  <c:v>6.1512499999999998E-2</c:v>
                </c:pt>
                <c:pt idx="925">
                  <c:v>6.1578999999999995E-2</c:v>
                </c:pt>
                <c:pt idx="926">
                  <c:v>6.1645499999999992E-2</c:v>
                </c:pt>
                <c:pt idx="927">
                  <c:v>6.1711999999999996E-2</c:v>
                </c:pt>
                <c:pt idx="928">
                  <c:v>6.1778499999999993E-2</c:v>
                </c:pt>
                <c:pt idx="929">
                  <c:v>6.1844999999999997E-2</c:v>
                </c:pt>
                <c:pt idx="930">
                  <c:v>6.1911499999999994E-2</c:v>
                </c:pt>
                <c:pt idx="931">
                  <c:v>6.1977999999999998E-2</c:v>
                </c:pt>
                <c:pt idx="932">
                  <c:v>6.2044499999999995E-2</c:v>
                </c:pt>
                <c:pt idx="933">
                  <c:v>6.2111E-2</c:v>
                </c:pt>
                <c:pt idx="934">
                  <c:v>6.2177499999999997E-2</c:v>
                </c:pt>
                <c:pt idx="935">
                  <c:v>6.2243999999999994E-2</c:v>
                </c:pt>
                <c:pt idx="936">
                  <c:v>6.2310499999999998E-2</c:v>
                </c:pt>
                <c:pt idx="937">
                  <c:v>6.2376999999999995E-2</c:v>
                </c:pt>
                <c:pt idx="938">
                  <c:v>6.2443499999999999E-2</c:v>
                </c:pt>
                <c:pt idx="939">
                  <c:v>6.2509999999999996E-2</c:v>
                </c:pt>
                <c:pt idx="940">
                  <c:v>6.2576499999999993E-2</c:v>
                </c:pt>
                <c:pt idx="941">
                  <c:v>6.264299999999999E-2</c:v>
                </c:pt>
                <c:pt idx="942">
                  <c:v>6.2709500000000001E-2</c:v>
                </c:pt>
                <c:pt idx="943">
                  <c:v>6.2775999999999998E-2</c:v>
                </c:pt>
                <c:pt idx="944">
                  <c:v>6.2842499999999996E-2</c:v>
                </c:pt>
                <c:pt idx="945">
                  <c:v>6.2908999999999993E-2</c:v>
                </c:pt>
                <c:pt idx="946">
                  <c:v>6.297549999999999E-2</c:v>
                </c:pt>
                <c:pt idx="947">
                  <c:v>6.3042000000000001E-2</c:v>
                </c:pt>
                <c:pt idx="948">
                  <c:v>6.3108499999999998E-2</c:v>
                </c:pt>
                <c:pt idx="949">
                  <c:v>6.3174999999999995E-2</c:v>
                </c:pt>
                <c:pt idx="950">
                  <c:v>6.3241499999999992E-2</c:v>
                </c:pt>
                <c:pt idx="951">
                  <c:v>6.3308000000000003E-2</c:v>
                </c:pt>
                <c:pt idx="952">
                  <c:v>6.33745E-2</c:v>
                </c:pt>
                <c:pt idx="953">
                  <c:v>6.3440999999999997E-2</c:v>
                </c:pt>
                <c:pt idx="954">
                  <c:v>6.3507499999999995E-2</c:v>
                </c:pt>
                <c:pt idx="955">
                  <c:v>6.3573999999999992E-2</c:v>
                </c:pt>
                <c:pt idx="956">
                  <c:v>6.3640500000000003E-2</c:v>
                </c:pt>
                <c:pt idx="957">
                  <c:v>6.3707E-2</c:v>
                </c:pt>
                <c:pt idx="958">
                  <c:v>6.3773499999999997E-2</c:v>
                </c:pt>
                <c:pt idx="959">
                  <c:v>6.3839999999999994E-2</c:v>
                </c:pt>
                <c:pt idx="960">
                  <c:v>6.3906500000000005E-2</c:v>
                </c:pt>
                <c:pt idx="961">
                  <c:v>6.3973000000000002E-2</c:v>
                </c:pt>
                <c:pt idx="962">
                  <c:v>6.4039499999999999E-2</c:v>
                </c:pt>
                <c:pt idx="963">
                  <c:v>6.4105999999999996E-2</c:v>
                </c:pt>
                <c:pt idx="964">
                  <c:v>6.4172499999999993E-2</c:v>
                </c:pt>
                <c:pt idx="965">
                  <c:v>6.4238999999999991E-2</c:v>
                </c:pt>
                <c:pt idx="966">
                  <c:v>6.4305499999999988E-2</c:v>
                </c:pt>
                <c:pt idx="967">
                  <c:v>6.4371999999999999E-2</c:v>
                </c:pt>
                <c:pt idx="968">
                  <c:v>6.4438499999999996E-2</c:v>
                </c:pt>
                <c:pt idx="969">
                  <c:v>6.4504999999999993E-2</c:v>
                </c:pt>
                <c:pt idx="970">
                  <c:v>6.457149999999999E-2</c:v>
                </c:pt>
                <c:pt idx="971">
                  <c:v>6.4638000000000001E-2</c:v>
                </c:pt>
                <c:pt idx="972">
                  <c:v>6.4704499999999998E-2</c:v>
                </c:pt>
                <c:pt idx="973">
                  <c:v>6.4770999999999995E-2</c:v>
                </c:pt>
                <c:pt idx="974">
                  <c:v>6.4837499999999992E-2</c:v>
                </c:pt>
                <c:pt idx="975">
                  <c:v>6.4903999999999989E-2</c:v>
                </c:pt>
                <c:pt idx="976">
                  <c:v>6.49705E-2</c:v>
                </c:pt>
                <c:pt idx="977">
                  <c:v>6.5036999999999998E-2</c:v>
                </c:pt>
                <c:pt idx="978">
                  <c:v>6.5103499999999995E-2</c:v>
                </c:pt>
                <c:pt idx="979">
                  <c:v>6.5169999999999992E-2</c:v>
                </c:pt>
                <c:pt idx="980">
                  <c:v>6.5236500000000003E-2</c:v>
                </c:pt>
                <c:pt idx="981">
                  <c:v>6.5303E-2</c:v>
                </c:pt>
                <c:pt idx="982">
                  <c:v>6.5369499999999997E-2</c:v>
                </c:pt>
                <c:pt idx="983">
                  <c:v>6.5435999999999994E-2</c:v>
                </c:pt>
                <c:pt idx="984">
                  <c:v>6.5502499999999991E-2</c:v>
                </c:pt>
                <c:pt idx="985">
                  <c:v>6.5569000000000002E-2</c:v>
                </c:pt>
                <c:pt idx="986">
                  <c:v>6.5635499999999999E-2</c:v>
                </c:pt>
                <c:pt idx="987">
                  <c:v>6.5701999999999997E-2</c:v>
                </c:pt>
                <c:pt idx="988">
                  <c:v>6.5768499999999994E-2</c:v>
                </c:pt>
                <c:pt idx="989">
                  <c:v>6.5835000000000005E-2</c:v>
                </c:pt>
                <c:pt idx="990">
                  <c:v>6.5901500000000002E-2</c:v>
                </c:pt>
                <c:pt idx="991">
                  <c:v>6.5967999999999999E-2</c:v>
                </c:pt>
                <c:pt idx="992">
                  <c:v>6.6034499999999996E-2</c:v>
                </c:pt>
                <c:pt idx="993">
                  <c:v>6.6101000000000007E-2</c:v>
                </c:pt>
                <c:pt idx="994">
                  <c:v>6.616749999999999E-2</c:v>
                </c:pt>
                <c:pt idx="995">
                  <c:v>6.6233999999999987E-2</c:v>
                </c:pt>
                <c:pt idx="996">
                  <c:v>6.6300499999999998E-2</c:v>
                </c:pt>
                <c:pt idx="997">
                  <c:v>6.6366999999999995E-2</c:v>
                </c:pt>
                <c:pt idx="998">
                  <c:v>6.6433499999999993E-2</c:v>
                </c:pt>
                <c:pt idx="999">
                  <c:v>6.649999999999999E-2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Sheet1!$BX$2:$BX$1002</c15:sqref>
                  </c15:fullRef>
                </c:ext>
              </c:extLst>
              <c:f>Sheet1!$BX$3:$BX$1002</c:f>
              <c:numCache>
                <c:formatCode>General</c:formatCode>
                <c:ptCount val="1000"/>
                <c:pt idx="0">
                  <c:v>0.13208333333333333</c:v>
                </c:pt>
                <c:pt idx="1">
                  <c:v>0.13208333333333333</c:v>
                </c:pt>
                <c:pt idx="2">
                  <c:v>0.13208333333333336</c:v>
                </c:pt>
                <c:pt idx="3">
                  <c:v>0.13208333333333339</c:v>
                </c:pt>
                <c:pt idx="4">
                  <c:v>0.13208333333333339</c:v>
                </c:pt>
                <c:pt idx="5">
                  <c:v>0.13208333333333339</c:v>
                </c:pt>
                <c:pt idx="6">
                  <c:v>0.13208333333333339</c:v>
                </c:pt>
                <c:pt idx="7">
                  <c:v>0.13208333333333339</c:v>
                </c:pt>
                <c:pt idx="8">
                  <c:v>0.13208333333333339</c:v>
                </c:pt>
                <c:pt idx="9">
                  <c:v>0.13208333333333339</c:v>
                </c:pt>
                <c:pt idx="10">
                  <c:v>0.13208333333333339</c:v>
                </c:pt>
                <c:pt idx="11">
                  <c:v>0.13208333333333339</c:v>
                </c:pt>
                <c:pt idx="12">
                  <c:v>0.13208333333333339</c:v>
                </c:pt>
                <c:pt idx="13">
                  <c:v>0.12922376800158147</c:v>
                </c:pt>
                <c:pt idx="14">
                  <c:v>0.12707655676591875</c:v>
                </c:pt>
                <c:pt idx="15">
                  <c:v>0.12495313566539339</c:v>
                </c:pt>
                <c:pt idx="16">
                  <c:v>0.1227837533570558</c:v>
                </c:pt>
                <c:pt idx="17">
                  <c:v>0.12055967377172384</c:v>
                </c:pt>
                <c:pt idx="18">
                  <c:v>0.11827796908713352</c:v>
                </c:pt>
                <c:pt idx="19">
                  <c:v>0.11593614365396857</c:v>
                </c:pt>
                <c:pt idx="20">
                  <c:v>0.11353161188749587</c:v>
                </c:pt>
                <c:pt idx="21">
                  <c:v>0.11106163957984502</c:v>
                </c:pt>
                <c:pt idx="22">
                  <c:v>0.10852332777221302</c:v>
                </c:pt>
                <c:pt idx="23">
                  <c:v>0.10591359952701083</c:v>
                </c:pt>
                <c:pt idx="24">
                  <c:v>0.10322918583390374</c:v>
                </c:pt>
                <c:pt idx="25">
                  <c:v>0.10046661018165513</c:v>
                </c:pt>
                <c:pt idx="26">
                  <c:v>9.7622171608429398E-2</c:v>
                </c:pt>
                <c:pt idx="27">
                  <c:v>9.4691926048166161E-2</c:v>
                </c:pt>
                <c:pt idx="28">
                  <c:v>9.167166576809177E-2</c:v>
                </c:pt>
                <c:pt idx="29">
                  <c:v>8.8556896663857215E-2</c:v>
                </c:pt>
                <c:pt idx="30">
                  <c:v>8.53428131453874E-2</c:v>
                </c:pt>
                <c:pt idx="31">
                  <c:v>8.2024270307598027E-2</c:v>
                </c:pt>
                <c:pt idx="32">
                  <c:v>7.8595753034665206E-2</c:v>
                </c:pt>
                <c:pt idx="33">
                  <c:v>7.5051341633269306E-2</c:v>
                </c:pt>
                <c:pt idx="34">
                  <c:v>7.1384673527657316E-2</c:v>
                </c:pt>
                <c:pt idx="35">
                  <c:v>6.7588900475621674E-2</c:v>
                </c:pt>
                <c:pt idx="36">
                  <c:v>6.6956156589662363E-2</c:v>
                </c:pt>
                <c:pt idx="37">
                  <c:v>6.6772738962109585E-2</c:v>
                </c:pt>
                <c:pt idx="38">
                  <c:v>6.6607762950694316E-2</c:v>
                </c:pt>
                <c:pt idx="39">
                  <c:v>6.6443853796030183E-2</c:v>
                </c:pt>
                <c:pt idx="40">
                  <c:v>6.6280312335504674E-2</c:v>
                </c:pt>
                <c:pt idx="41">
                  <c:v>6.6117110159654421E-2</c:v>
                </c:pt>
                <c:pt idx="42">
                  <c:v>6.5954245769885872E-2</c:v>
                </c:pt>
                <c:pt idx="43">
                  <c:v>6.5791718744626401E-2</c:v>
                </c:pt>
                <c:pt idx="44">
                  <c:v>6.5629528705430318E-2</c:v>
                </c:pt>
                <c:pt idx="45">
                  <c:v>6.5467675275708792E-2</c:v>
                </c:pt>
                <c:pt idx="46">
                  <c:v>6.5306158079086671E-2</c:v>
                </c:pt>
                <c:pt idx="47">
                  <c:v>6.5144976739337501E-2</c:v>
                </c:pt>
                <c:pt idx="48">
                  <c:v>6.4984130880380686E-2</c:v>
                </c:pt>
                <c:pt idx="49">
                  <c:v>6.4823620126281678E-2</c:v>
                </c:pt>
                <c:pt idx="50">
                  <c:v>6.4663444101251827E-2</c:v>
                </c:pt>
                <c:pt idx="51">
                  <c:v>6.4503602429648546E-2</c:v>
                </c:pt>
                <c:pt idx="52">
                  <c:v>6.4344094735975271E-2</c:v>
                </c:pt>
                <c:pt idx="53">
                  <c:v>6.4184920644881516E-2</c:v>
                </c:pt>
                <c:pt idx="54">
                  <c:v>6.4026079781162926E-2</c:v>
                </c:pt>
                <c:pt idx="55">
                  <c:v>6.3867571769761294E-2</c:v>
                </c:pt>
                <c:pt idx="56">
                  <c:v>6.3709396235764604E-2</c:v>
                </c:pt>
                <c:pt idx="57">
                  <c:v>6.3551552804407094E-2</c:v>
                </c:pt>
                <c:pt idx="58">
                  <c:v>6.3394041101069221E-2</c:v>
                </c:pt>
                <c:pt idx="59">
                  <c:v>6.3236860751277726E-2</c:v>
                </c:pt>
                <c:pt idx="60">
                  <c:v>6.3080011380705819E-2</c:v>
                </c:pt>
                <c:pt idx="61">
                  <c:v>6.292349261517291E-2</c:v>
                </c:pt>
                <c:pt idx="62">
                  <c:v>6.2767304080644959E-2</c:v>
                </c:pt>
                <c:pt idx="63">
                  <c:v>6.2611445403234281E-2</c:v>
                </c:pt>
                <c:pt idx="64">
                  <c:v>6.2455916209199748E-2</c:v>
                </c:pt>
                <c:pt idx="65">
                  <c:v>6.2300716124946705E-2</c:v>
                </c:pt>
                <c:pt idx="66">
                  <c:v>6.2145844777027066E-2</c:v>
                </c:pt>
                <c:pt idx="67">
                  <c:v>6.2145844777027066E-2</c:v>
                </c:pt>
                <c:pt idx="68">
                  <c:v>6.2145844777027066E-2</c:v>
                </c:pt>
                <c:pt idx="69">
                  <c:v>6.2145844777027066E-2</c:v>
                </c:pt>
                <c:pt idx="70">
                  <c:v>6.2145844777027066E-2</c:v>
                </c:pt>
                <c:pt idx="71">
                  <c:v>6.2145844777027059E-2</c:v>
                </c:pt>
                <c:pt idx="72">
                  <c:v>6.2145844777027059E-2</c:v>
                </c:pt>
                <c:pt idx="73">
                  <c:v>6.2145844777027059E-2</c:v>
                </c:pt>
                <c:pt idx="74">
                  <c:v>6.2145844777027059E-2</c:v>
                </c:pt>
                <c:pt idx="75">
                  <c:v>6.2145844777027059E-2</c:v>
                </c:pt>
                <c:pt idx="76">
                  <c:v>6.2145844777027059E-2</c:v>
                </c:pt>
                <c:pt idx="77">
                  <c:v>6.2145844777027059E-2</c:v>
                </c:pt>
                <c:pt idx="78">
                  <c:v>6.2145844777027059E-2</c:v>
                </c:pt>
                <c:pt idx="79">
                  <c:v>6.2145844777027059E-2</c:v>
                </c:pt>
                <c:pt idx="80">
                  <c:v>6.2145844777027059E-2</c:v>
                </c:pt>
                <c:pt idx="81">
                  <c:v>6.2158192339003007E-2</c:v>
                </c:pt>
                <c:pt idx="82">
                  <c:v>6.2740768559396101E-2</c:v>
                </c:pt>
                <c:pt idx="83">
                  <c:v>6.3594193160812218E-2</c:v>
                </c:pt>
                <c:pt idx="84">
                  <c:v>6.457864920799633E-2</c:v>
                </c:pt>
                <c:pt idx="85">
                  <c:v>6.5627610845209516E-2</c:v>
                </c:pt>
                <c:pt idx="86">
                  <c:v>6.6708859097765111E-2</c:v>
                </c:pt>
                <c:pt idx="87">
                  <c:v>6.7806524929969053E-2</c:v>
                </c:pt>
                <c:pt idx="88">
                  <c:v>6.8912665765201414E-2</c:v>
                </c:pt>
                <c:pt idx="89">
                  <c:v>7.0023244930469603E-2</c:v>
                </c:pt>
                <c:pt idx="90">
                  <c:v>7.1136180627715706E-2</c:v>
                </c:pt>
                <c:pt idx="91">
                  <c:v>7.2250384106421581E-2</c:v>
                </c:pt>
                <c:pt idx="92">
                  <c:v>7.3365278290340799E-2</c:v>
                </c:pt>
                <c:pt idx="93">
                  <c:v>7.4480553358962254E-2</c:v>
                </c:pt>
                <c:pt idx="94">
                  <c:v>7.5596040916307949E-2</c:v>
                </c:pt>
                <c:pt idx="95">
                  <c:v>7.6711648346740158E-2</c:v>
                </c:pt>
                <c:pt idx="96">
                  <c:v>7.7827324131267778E-2</c:v>
                </c:pt>
                <c:pt idx="97">
                  <c:v>7.8943039296988565E-2</c:v>
                </c:pt>
                <c:pt idx="98">
                  <c:v>8.005877737819532E-2</c:v>
                </c:pt>
                <c:pt idx="99">
                  <c:v>8.1174528921996225E-2</c:v>
                </c:pt>
                <c:pt idx="100">
                  <c:v>8.22902884483179E-2</c:v>
                </c:pt>
                <c:pt idx="101">
                  <c:v>8.3406052750185533E-2</c:v>
                </c:pt>
                <c:pt idx="102">
                  <c:v>8.4521819933728551E-2</c:v>
                </c:pt>
                <c:pt idx="103">
                  <c:v>8.5637588870669024E-2</c:v>
                </c:pt>
                <c:pt idx="104">
                  <c:v>8.6753358883107368E-2</c:v>
                </c:pt>
                <c:pt idx="105">
                  <c:v>8.7869129560388753E-2</c:v>
                </c:pt>
                <c:pt idx="106">
                  <c:v>8.8984900651766202E-2</c:v>
                </c:pt>
                <c:pt idx="107">
                  <c:v>9.010067200295177E-2</c:v>
                </c:pt>
                <c:pt idx="108">
                  <c:v>9.1216443518300688E-2</c:v>
                </c:pt>
                <c:pt idx="109">
                  <c:v>9.2332215138092269E-2</c:v>
                </c:pt>
                <c:pt idx="110">
                  <c:v>9.3447986824775023E-2</c:v>
                </c:pt>
                <c:pt idx="111">
                  <c:v>9.4563758554576313E-2</c:v>
                </c:pt>
                <c:pt idx="112">
                  <c:v>9.5630269501589468E-2</c:v>
                </c:pt>
                <c:pt idx="113">
                  <c:v>9.6488201362568263E-2</c:v>
                </c:pt>
                <c:pt idx="114">
                  <c:v>9.7207401740314808E-2</c:v>
                </c:pt>
                <c:pt idx="115">
                  <c:v>9.7834126646668185E-2</c:v>
                </c:pt>
                <c:pt idx="116">
                  <c:v>9.8399076216888412E-2</c:v>
                </c:pt>
                <c:pt idx="117">
                  <c:v>9.8922670535227616E-2</c:v>
                </c:pt>
                <c:pt idx="118">
                  <c:v>9.9418521220826617E-2</c:v>
                </c:pt>
                <c:pt idx="119">
                  <c:v>9.98957208532813E-2</c:v>
                </c:pt>
                <c:pt idx="120">
                  <c:v>0.10036035610184275</c:v>
                </c:pt>
                <c:pt idx="121">
                  <c:v>0.10081650995283115</c:v>
                </c:pt>
                <c:pt idx="122">
                  <c:v>0.10126692696348613</c:v>
                </c:pt>
                <c:pt idx="123">
                  <c:v>0.10171345577860101</c:v>
                </c:pt>
                <c:pt idx="124">
                  <c:v>0.10215734410420821</c:v>
                </c:pt>
                <c:pt idx="125">
                  <c:v>0.1025994357405729</c:v>
                </c:pt>
                <c:pt idx="126">
                  <c:v>0.10304030246474147</c:v>
                </c:pt>
                <c:pt idx="127">
                  <c:v>0.10348033248489895</c:v>
                </c:pt>
                <c:pt idx="128">
                  <c:v>0.10391978988677869</c:v>
                </c:pt>
                <c:pt idx="129">
                  <c:v>0.10435885466477324</c:v>
                </c:pt>
                <c:pt idx="130">
                  <c:v>0.10479764973205431</c:v>
                </c:pt>
                <c:pt idx="131">
                  <c:v>0.10523625918069293</c:v>
                </c:pt>
                <c:pt idx="132">
                  <c:v>0.10567474065025845</c:v>
                </c:pt>
                <c:pt idx="133">
                  <c:v>0.10611313372181488</c:v>
                </c:pt>
                <c:pt idx="134">
                  <c:v>0.10655146562534627</c:v>
                </c:pt>
                <c:pt idx="135">
                  <c:v>0.10698975512776086</c:v>
                </c:pt>
                <c:pt idx="136">
                  <c:v>0.1074280151863987</c:v>
                </c:pt>
                <c:pt idx="137">
                  <c:v>0.10786625476334821</c:v>
                </c:pt>
                <c:pt idx="138">
                  <c:v>0.10830448006823502</c:v>
                </c:pt>
                <c:pt idx="139">
                  <c:v>0.10874269541105763</c:v>
                </c:pt>
                <c:pt idx="140">
                  <c:v>0.10918090378847367</c:v>
                </c:pt>
                <c:pt idx="141">
                  <c:v>0.10961910728755936</c:v>
                </c:pt>
                <c:pt idx="142">
                  <c:v>0.11005730736435608</c:v>
                </c:pt>
                <c:pt idx="143">
                  <c:v>0.11049550503636842</c:v>
                </c:pt>
                <c:pt idx="144">
                  <c:v>0.1109337010158252</c:v>
                </c:pt>
                <c:pt idx="145">
                  <c:v>0.11137189580208959</c:v>
                </c:pt>
                <c:pt idx="146">
                  <c:v>0.11181008974584929</c:v>
                </c:pt>
                <c:pt idx="147">
                  <c:v>0.11224828309377941</c:v>
                </c:pt>
                <c:pt idx="148">
                  <c:v>0.11268647601966969</c:v>
                </c:pt>
                <c:pt idx="149">
                  <c:v>0.11312466864615421</c:v>
                </c:pt>
                <c:pt idx="150">
                  <c:v>0.11356286105990507</c:v>
                </c:pt>
                <c:pt idx="151">
                  <c:v>0.11400105332227349</c:v>
                </c:pt>
                <c:pt idx="152">
                  <c:v>0.11443924547675419</c:v>
                </c:pt>
                <c:pt idx="153">
                  <c:v>0.11487743755422972</c:v>
                </c:pt>
                <c:pt idx="154">
                  <c:v>0.11531562957666078</c:v>
                </c:pt>
                <c:pt idx="155">
                  <c:v>0.11575382155968723</c:v>
                </c:pt>
                <c:pt idx="156">
                  <c:v>0.11619201351446391</c:v>
                </c:pt>
                <c:pt idx="157">
                  <c:v>0.11663020544895859</c:v>
                </c:pt>
                <c:pt idx="158">
                  <c:v>0.11706839736887081</c:v>
                </c:pt>
                <c:pt idx="159">
                  <c:v>0.11750658927828359</c:v>
                </c:pt>
                <c:pt idx="160">
                  <c:v>0.11794478118012595</c:v>
                </c:pt>
                <c:pt idx="161">
                  <c:v>0.11838297307650225</c:v>
                </c:pt>
                <c:pt idx="162">
                  <c:v>0.11882116496892642</c:v>
                </c:pt>
                <c:pt idx="163">
                  <c:v>0.11925935685848911</c:v>
                </c:pt>
                <c:pt idx="164">
                  <c:v>0.1196975487459772</c:v>
                </c:pt>
                <c:pt idx="165">
                  <c:v>0.12013574063195913</c:v>
                </c:pt>
                <c:pt idx="166">
                  <c:v>0.12057393251684613</c:v>
                </c:pt>
                <c:pt idx="167">
                  <c:v>0.12101212440093609</c:v>
                </c:pt>
                <c:pt idx="168">
                  <c:v>0.12145031628444512</c:v>
                </c:pt>
                <c:pt idx="169">
                  <c:v>0.12188850816753011</c:v>
                </c:pt>
                <c:pt idx="170">
                  <c:v>0.12232670005030526</c:v>
                </c:pt>
                <c:pt idx="171">
                  <c:v>0.12275318002405448</c:v>
                </c:pt>
                <c:pt idx="172">
                  <c:v>0.123162308738288</c:v>
                </c:pt>
                <c:pt idx="173">
                  <c:v>0.12355869454738949</c:v>
                </c:pt>
                <c:pt idx="174">
                  <c:v>0.12394571224688877</c:v>
                </c:pt>
                <c:pt idx="175">
                  <c:v>0.12432583583075624</c:v>
                </c:pt>
                <c:pt idx="176">
                  <c:v>0.12470088079953207</c:v>
                </c:pt>
                <c:pt idx="177">
                  <c:v>0.12507218079050725</c:v>
                </c:pt>
                <c:pt idx="178">
                  <c:v>0.12544071646656896</c:v>
                </c:pt>
                <c:pt idx="179">
                  <c:v>0.12580720966531309</c:v>
                </c:pt>
                <c:pt idx="180">
                  <c:v>0.12617219224281134</c:v>
                </c:pt>
                <c:pt idx="181">
                  <c:v>0.12653605646514426</c:v>
                </c:pt>
                <c:pt idx="182">
                  <c:v>0.12689909193099008</c:v>
                </c:pt>
                <c:pt idx="183">
                  <c:v>0.12726151265267149</c:v>
                </c:pt>
                <c:pt idx="184">
                  <c:v>0.12762347693882231</c:v>
                </c:pt>
                <c:pt idx="185">
                  <c:v>0.12798510200662888</c:v>
                </c:pt>
                <c:pt idx="186">
                  <c:v>0.1283464747313553</c:v>
                </c:pt>
                <c:pt idx="187">
                  <c:v>0.12870765956204072</c:v>
                </c:pt>
                <c:pt idx="188">
                  <c:v>0.12906870435613504</c:v>
                </c:pt>
                <c:pt idx="189">
                  <c:v>0.12942964468437182</c:v>
                </c:pt>
                <c:pt idx="190">
                  <c:v>0.12979050701002881</c:v>
                </c:pt>
                <c:pt idx="191">
                  <c:v>0.13015131103914809</c:v>
                </c:pt>
                <c:pt idx="192">
                  <c:v>0.1305120714595574</c:v>
                </c:pt>
                <c:pt idx="193">
                  <c:v>0.1308727992288605</c:v>
                </c:pt>
                <c:pt idx="194">
                  <c:v>0.13123350252927363</c:v>
                </c:pt>
                <c:pt idx="195">
                  <c:v>0.13159418747614449</c:v>
                </c:pt>
                <c:pt idx="196">
                  <c:v>0.13195485864418505</c:v>
                </c:pt>
                <c:pt idx="197">
                  <c:v>0.13231551945867687</c:v>
                </c:pt>
                <c:pt idx="198">
                  <c:v>0.13267617248656338</c:v>
                </c:pt>
                <c:pt idx="199">
                  <c:v>0.13303681965324693</c:v>
                </c:pt>
                <c:pt idx="200">
                  <c:v>0.13303681965324696</c:v>
                </c:pt>
                <c:pt idx="201">
                  <c:v>0.13303681965324698</c:v>
                </c:pt>
                <c:pt idx="202">
                  <c:v>0.13303681965324698</c:v>
                </c:pt>
                <c:pt idx="203">
                  <c:v>0.13303681965324698</c:v>
                </c:pt>
                <c:pt idx="204">
                  <c:v>0.13303681965324696</c:v>
                </c:pt>
                <c:pt idx="205">
                  <c:v>0.13303681965324698</c:v>
                </c:pt>
                <c:pt idx="206">
                  <c:v>0.13303681965324698</c:v>
                </c:pt>
                <c:pt idx="207">
                  <c:v>0.13303681965324696</c:v>
                </c:pt>
                <c:pt idx="208">
                  <c:v>0.13303681965324696</c:v>
                </c:pt>
                <c:pt idx="209">
                  <c:v>0.13303681965324698</c:v>
                </c:pt>
                <c:pt idx="210">
                  <c:v>0.13303681965324696</c:v>
                </c:pt>
                <c:pt idx="211">
                  <c:v>0.13303681965324698</c:v>
                </c:pt>
                <c:pt idx="212">
                  <c:v>0.13303681965324696</c:v>
                </c:pt>
                <c:pt idx="213">
                  <c:v>0.12947901397998862</c:v>
                </c:pt>
                <c:pt idx="214">
                  <c:v>0.12725984458185691</c:v>
                </c:pt>
                <c:pt idx="215">
                  <c:v>0.12512600218141395</c:v>
                </c:pt>
                <c:pt idx="216">
                  <c:v>0.1229520591663071</c:v>
                </c:pt>
                <c:pt idx="217">
                  <c:v>0.12072388378467641</c:v>
                </c:pt>
                <c:pt idx="218">
                  <c:v>0.11843803151647932</c:v>
                </c:pt>
                <c:pt idx="219">
                  <c:v>0.11609195453029558</c:v>
                </c:pt>
                <c:pt idx="220">
                  <c:v>0.11368305821242948</c:v>
                </c:pt>
                <c:pt idx="221">
                  <c:v>0.11120860302057371</c:v>
                </c:pt>
                <c:pt idx="222">
                  <c:v>0.10866568471831037</c:v>
                </c:pt>
                <c:pt idx="223">
                  <c:v>0.10605122079954674</c:v>
                </c:pt>
                <c:pt idx="224">
                  <c:v>0.10336193634066997</c:v>
                </c:pt>
                <c:pt idx="225">
                  <c:v>0.10059434854205536</c:v>
                </c:pt>
                <c:pt idx="226">
                  <c:v>9.7744749747506979E-2</c:v>
                </c:pt>
                <c:pt idx="227">
                  <c:v>9.480918875687476E-2</c:v>
                </c:pt>
                <c:pt idx="228">
                  <c:v>9.1783450226370911E-2</c:v>
                </c:pt>
                <c:pt idx="229">
                  <c:v>8.866303192263883E-2</c:v>
                </c:pt>
                <c:pt idx="230">
                  <c:v>8.5443119563175352E-2</c:v>
                </c:pt>
                <c:pt idx="231">
                  <c:v>8.2118558936709884E-2</c:v>
                </c:pt>
                <c:pt idx="232">
                  <c:v>7.8683824951589154E-2</c:v>
                </c:pt>
                <c:pt idx="233">
                  <c:v>7.5132987206857904E-2</c:v>
                </c:pt>
                <c:pt idx="234">
                  <c:v>7.1459671618034473E-2</c:v>
                </c:pt>
                <c:pt idx="235">
                  <c:v>6.7657017555701693E-2</c:v>
                </c:pt>
                <c:pt idx="236">
                  <c:v>6.7023124832024106E-2</c:v>
                </c:pt>
                <c:pt idx="237">
                  <c:v>6.6839372643128739E-2</c:v>
                </c:pt>
                <c:pt idx="238">
                  <c:v>6.6674095505610265E-2</c:v>
                </c:pt>
                <c:pt idx="239">
                  <c:v>6.6509887173849674E-2</c:v>
                </c:pt>
                <c:pt idx="240">
                  <c:v>6.6346047218207527E-2</c:v>
                </c:pt>
                <c:pt idx="241">
                  <c:v>6.618254717771993E-2</c:v>
                </c:pt>
                <c:pt idx="242">
                  <c:v>6.6019385551060211E-2</c:v>
                </c:pt>
                <c:pt idx="243">
                  <c:v>6.5856561915874329E-2</c:v>
                </c:pt>
                <c:pt idx="244">
                  <c:v>6.5694075893013376E-2</c:v>
                </c:pt>
                <c:pt idx="245">
                  <c:v>6.5531927105188639E-2</c:v>
                </c:pt>
                <c:pt idx="246">
                  <c:v>6.5370115175325538E-2</c:v>
                </c:pt>
                <c:pt idx="247">
                  <c:v>6.5208639726498374E-2</c:v>
                </c:pt>
                <c:pt idx="248">
                  <c:v>6.504750038192772E-2</c:v>
                </c:pt>
                <c:pt idx="249">
                  <c:v>6.4886696764980323E-2</c:v>
                </c:pt>
                <c:pt idx="250">
                  <c:v>6.4726228499169175E-2</c:v>
                </c:pt>
                <c:pt idx="251">
                  <c:v>6.4566095208153595E-2</c:v>
                </c:pt>
                <c:pt idx="252">
                  <c:v>6.4406296515739175E-2</c:v>
                </c:pt>
                <c:pt idx="253">
                  <c:v>6.4246832045877861E-2</c:v>
                </c:pt>
                <c:pt idx="254">
                  <c:v>6.408770142266805E-2</c:v>
                </c:pt>
                <c:pt idx="255">
                  <c:v>6.3928904270354497E-2</c:v>
                </c:pt>
                <c:pt idx="256">
                  <c:v>6.3770440213328464E-2</c:v>
                </c:pt>
                <c:pt idx="257">
                  <c:v>6.3612308876127663E-2</c:v>
                </c:pt>
                <c:pt idx="258">
                  <c:v>6.3454509883436372E-2</c:v>
                </c:pt>
                <c:pt idx="259">
                  <c:v>6.3297042860085473E-2</c:v>
                </c:pt>
                <c:pt idx="260">
                  <c:v>6.3139907431052383E-2</c:v>
                </c:pt>
                <c:pt idx="261">
                  <c:v>6.2983103221461265E-2</c:v>
                </c:pt>
                <c:pt idx="262">
                  <c:v>6.2826629856582883E-2</c:v>
                </c:pt>
                <c:pt idx="263">
                  <c:v>6.2670486961834748E-2</c:v>
                </c:pt>
                <c:pt idx="264">
                  <c:v>6.2514674162781142E-2</c:v>
                </c:pt>
                <c:pt idx="265">
                  <c:v>6.2359191085133145E-2</c:v>
                </c:pt>
                <c:pt idx="266">
                  <c:v>6.2204037354748609E-2</c:v>
                </c:pt>
                <c:pt idx="267">
                  <c:v>6.2204037354748609E-2</c:v>
                </c:pt>
                <c:pt idx="268">
                  <c:v>6.2204037354748609E-2</c:v>
                </c:pt>
                <c:pt idx="269">
                  <c:v>6.2204037354748609E-2</c:v>
                </c:pt>
                <c:pt idx="270">
                  <c:v>6.2204037354748609E-2</c:v>
                </c:pt>
                <c:pt idx="271">
                  <c:v>6.2204037354748616E-2</c:v>
                </c:pt>
                <c:pt idx="272">
                  <c:v>6.2204037354748616E-2</c:v>
                </c:pt>
                <c:pt idx="273">
                  <c:v>6.2204037354748616E-2</c:v>
                </c:pt>
                <c:pt idx="274">
                  <c:v>6.2204037354748616E-2</c:v>
                </c:pt>
                <c:pt idx="275">
                  <c:v>6.2204037354748616E-2</c:v>
                </c:pt>
                <c:pt idx="276">
                  <c:v>6.2204037354748616E-2</c:v>
                </c:pt>
                <c:pt idx="277">
                  <c:v>6.2204037354748616E-2</c:v>
                </c:pt>
                <c:pt idx="278">
                  <c:v>6.2204037354748616E-2</c:v>
                </c:pt>
                <c:pt idx="279">
                  <c:v>6.2204037354748609E-2</c:v>
                </c:pt>
                <c:pt idx="280">
                  <c:v>6.2204037354748609E-2</c:v>
                </c:pt>
                <c:pt idx="281">
                  <c:v>6.2204037354748609E-2</c:v>
                </c:pt>
                <c:pt idx="282">
                  <c:v>6.2763716771178951E-2</c:v>
                </c:pt>
                <c:pt idx="283">
                  <c:v>6.3605875501784426E-2</c:v>
                </c:pt>
                <c:pt idx="284">
                  <c:v>6.4584692508862188E-2</c:v>
                </c:pt>
                <c:pt idx="285">
                  <c:v>6.563078514359201E-2</c:v>
                </c:pt>
                <c:pt idx="286">
                  <c:v>6.671055086480851E-2</c:v>
                </c:pt>
                <c:pt idx="287">
                  <c:v>6.7807439179196766E-2</c:v>
                </c:pt>
                <c:pt idx="288">
                  <c:v>6.8913166435261769E-2</c:v>
                </c:pt>
                <c:pt idx="289">
                  <c:v>7.00235226147852E-2</c:v>
                </c:pt>
                <c:pt idx="290">
                  <c:v>7.1136336521892024E-2</c:v>
                </c:pt>
                <c:pt idx="291">
                  <c:v>7.2250472652288233E-2</c:v>
                </c:pt>
                <c:pt idx="292">
                  <c:v>7.3365329148574104E-2</c:v>
                </c:pt>
                <c:pt idx="293">
                  <c:v>7.4480582885740873E-2</c:v>
                </c:pt>
                <c:pt idx="294">
                  <c:v>7.559605823644977E-2</c:v>
                </c:pt>
                <c:pt idx="295">
                  <c:v>7.6711658607906907E-2</c:v>
                </c:pt>
                <c:pt idx="296">
                  <c:v>7.7827330268761929E-2</c:v>
                </c:pt>
                <c:pt idx="297">
                  <c:v>7.8943043001940827E-2</c:v>
                </c:pt>
                <c:pt idx="298">
                  <c:v>8.0058779634656213E-2</c:v>
                </c:pt>
                <c:pt idx="299">
                  <c:v>8.1174530308084553E-2</c:v>
                </c:pt>
                <c:pt idx="300">
                  <c:v>8.2290289306823833E-2</c:v>
                </c:pt>
                <c:pt idx="301">
                  <c:v>8.3406053286183404E-2</c:v>
                </c:pt>
                <c:pt idx="302">
                  <c:v>8.4521820270964984E-2</c:v>
                </c:pt>
                <c:pt idx="303">
                  <c:v>8.5637589084439497E-2</c:v>
                </c:pt>
                <c:pt idx="304">
                  <c:v>8.6753359019596521E-2</c:v>
                </c:pt>
                <c:pt idx="305">
                  <c:v>8.7869129648146693E-2</c:v>
                </c:pt>
                <c:pt idx="306">
                  <c:v>8.8984900708575274E-2</c:v>
                </c:pt>
                <c:pt idx="307">
                  <c:v>9.0100672039968827E-2</c:v>
                </c:pt>
                <c:pt idx="308">
                  <c:v>9.1216443542575326E-2</c:v>
                </c:pt>
                <c:pt idx="309">
                  <c:v>9.2332215154109526E-2</c:v>
                </c:pt>
                <c:pt idx="310">
                  <c:v>9.3447986835407365E-2</c:v>
                </c:pt>
                <c:pt idx="311">
                  <c:v>9.4563758561675371E-2</c:v>
                </c:pt>
                <c:pt idx="312">
                  <c:v>9.5630269506352741E-2</c:v>
                </c:pt>
                <c:pt idx="313">
                  <c:v>9.6488201365771117E-2</c:v>
                </c:pt>
                <c:pt idx="314">
                  <c:v>9.7207401742473012E-2</c:v>
                </c:pt>
                <c:pt idx="315">
                  <c:v>9.7834126648125533E-2</c:v>
                </c:pt>
                <c:pt idx="316">
                  <c:v>9.8399076217874526E-2</c:v>
                </c:pt>
                <c:pt idx="317">
                  <c:v>9.8922670535896262E-2</c:v>
                </c:pt>
                <c:pt idx="318">
                  <c:v>9.9418521221280934E-2</c:v>
                </c:pt>
                <c:pt idx="319">
                  <c:v>9.9895720853590594E-2</c:v>
                </c:pt>
                <c:pt idx="320">
                  <c:v>0.10036035610205372</c:v>
                </c:pt>
                <c:pt idx="321">
                  <c:v>0.10081650995297535</c:v>
                </c:pt>
                <c:pt idx="322">
                  <c:v>0.10126692696358489</c:v>
                </c:pt>
                <c:pt idx="323">
                  <c:v>0.10171345577866878</c:v>
                </c:pt>
                <c:pt idx="324">
                  <c:v>0.10215734410425482</c:v>
                </c:pt>
                <c:pt idx="325">
                  <c:v>0.102599435740605</c:v>
                </c:pt>
                <c:pt idx="326">
                  <c:v>0.1030403024647636</c:v>
                </c:pt>
                <c:pt idx="327">
                  <c:v>0.10348033248491423</c:v>
                </c:pt>
                <c:pt idx="328">
                  <c:v>0.10391978988678928</c:v>
                </c:pt>
                <c:pt idx="329">
                  <c:v>0.10435885466478055</c:v>
                </c:pt>
                <c:pt idx="330">
                  <c:v>0.10479764973205938</c:v>
                </c:pt>
                <c:pt idx="331">
                  <c:v>0.10523625918069647</c:v>
                </c:pt>
                <c:pt idx="332">
                  <c:v>0.10567474065026089</c:v>
                </c:pt>
                <c:pt idx="333">
                  <c:v>0.10611313372181658</c:v>
                </c:pt>
                <c:pt idx="334">
                  <c:v>0.10655146562534747</c:v>
                </c:pt>
                <c:pt idx="335">
                  <c:v>0.1069897551277617</c:v>
                </c:pt>
                <c:pt idx="336">
                  <c:v>0.10742801518639929</c:v>
                </c:pt>
                <c:pt idx="337">
                  <c:v>0.1078662547633486</c:v>
                </c:pt>
                <c:pt idx="338">
                  <c:v>0.1083044800682353</c:v>
                </c:pt>
                <c:pt idx="339">
                  <c:v>0.10874269541105781</c:v>
                </c:pt>
                <c:pt idx="340">
                  <c:v>0.10918090378847377</c:v>
                </c:pt>
                <c:pt idx="341">
                  <c:v>0.10961910728755943</c:v>
                </c:pt>
                <c:pt idx="342">
                  <c:v>0.11005730736435612</c:v>
                </c:pt>
                <c:pt idx="343">
                  <c:v>0.11049550503636843</c:v>
                </c:pt>
                <c:pt idx="344">
                  <c:v>0.11093370101582521</c:v>
                </c:pt>
                <c:pt idx="345">
                  <c:v>0.11137189580208959</c:v>
                </c:pt>
                <c:pt idx="346">
                  <c:v>0.11181008974584929</c:v>
                </c:pt>
                <c:pt idx="347">
                  <c:v>0.11224828309377941</c:v>
                </c:pt>
                <c:pt idx="348">
                  <c:v>0.1126864760196697</c:v>
                </c:pt>
                <c:pt idx="349">
                  <c:v>0.11312466864615421</c:v>
                </c:pt>
                <c:pt idx="350">
                  <c:v>0.11356286105990507</c:v>
                </c:pt>
                <c:pt idx="351">
                  <c:v>0.11400105332227349</c:v>
                </c:pt>
                <c:pt idx="352">
                  <c:v>0.11443924547675419</c:v>
                </c:pt>
                <c:pt idx="353">
                  <c:v>0.11487743755422972</c:v>
                </c:pt>
                <c:pt idx="354">
                  <c:v>0.11531562957666078</c:v>
                </c:pt>
                <c:pt idx="355">
                  <c:v>0.11575382155968723</c:v>
                </c:pt>
                <c:pt idx="356">
                  <c:v>0.11619201351446393</c:v>
                </c:pt>
                <c:pt idx="357">
                  <c:v>0.11663020544895862</c:v>
                </c:pt>
                <c:pt idx="358">
                  <c:v>0.11706839736887086</c:v>
                </c:pt>
                <c:pt idx="359">
                  <c:v>0.1175065892782836</c:v>
                </c:pt>
                <c:pt idx="360">
                  <c:v>0.11794478118012594</c:v>
                </c:pt>
                <c:pt idx="361">
                  <c:v>0.11838297307650225</c:v>
                </c:pt>
                <c:pt idx="362">
                  <c:v>0.11882116496892639</c:v>
                </c:pt>
                <c:pt idx="363">
                  <c:v>0.1192593568584891</c:v>
                </c:pt>
                <c:pt idx="364">
                  <c:v>0.1196975487459772</c:v>
                </c:pt>
                <c:pt idx="365">
                  <c:v>0.12013574063195913</c:v>
                </c:pt>
                <c:pt idx="366">
                  <c:v>0.12057393251684613</c:v>
                </c:pt>
                <c:pt idx="367">
                  <c:v>0.12101212440093609</c:v>
                </c:pt>
                <c:pt idx="368">
                  <c:v>0.12145031628444512</c:v>
                </c:pt>
                <c:pt idx="369">
                  <c:v>0.12188850816753011</c:v>
                </c:pt>
                <c:pt idx="370">
                  <c:v>0.12232670005030526</c:v>
                </c:pt>
                <c:pt idx="371">
                  <c:v>0.12275318002405448</c:v>
                </c:pt>
                <c:pt idx="372">
                  <c:v>0.123162308738288</c:v>
                </c:pt>
                <c:pt idx="373">
                  <c:v>0.12355869454738949</c:v>
                </c:pt>
                <c:pt idx="374">
                  <c:v>0.12394571224688877</c:v>
                </c:pt>
                <c:pt idx="375">
                  <c:v>0.12432583583075624</c:v>
                </c:pt>
                <c:pt idx="376">
                  <c:v>0.12470088079953207</c:v>
                </c:pt>
                <c:pt idx="377">
                  <c:v>0.12507218079050725</c:v>
                </c:pt>
                <c:pt idx="378">
                  <c:v>0.12544071646656896</c:v>
                </c:pt>
                <c:pt idx="379">
                  <c:v>0.12580720966531309</c:v>
                </c:pt>
                <c:pt idx="380">
                  <c:v>0.12617219224281134</c:v>
                </c:pt>
                <c:pt idx="381">
                  <c:v>0.12653605646514426</c:v>
                </c:pt>
                <c:pt idx="382">
                  <c:v>0.12689909193099008</c:v>
                </c:pt>
                <c:pt idx="383">
                  <c:v>0.12726151265267149</c:v>
                </c:pt>
                <c:pt idx="384">
                  <c:v>0.12762347693882231</c:v>
                </c:pt>
                <c:pt idx="385">
                  <c:v>0.12798510200662888</c:v>
                </c:pt>
                <c:pt idx="386">
                  <c:v>0.12834647473135533</c:v>
                </c:pt>
                <c:pt idx="387">
                  <c:v>0.12870765956204072</c:v>
                </c:pt>
                <c:pt idx="388">
                  <c:v>0.12906870435613504</c:v>
                </c:pt>
                <c:pt idx="389">
                  <c:v>0.12942964468437185</c:v>
                </c:pt>
                <c:pt idx="390">
                  <c:v>0.12979050701002881</c:v>
                </c:pt>
                <c:pt idx="391">
                  <c:v>0.13015131103914809</c:v>
                </c:pt>
                <c:pt idx="392">
                  <c:v>0.1305120714595574</c:v>
                </c:pt>
                <c:pt idx="393">
                  <c:v>0.1308727992288605</c:v>
                </c:pt>
                <c:pt idx="394">
                  <c:v>0.13123350252927363</c:v>
                </c:pt>
                <c:pt idx="395">
                  <c:v>0.13159418747614449</c:v>
                </c:pt>
                <c:pt idx="396">
                  <c:v>0.13195485864418505</c:v>
                </c:pt>
                <c:pt idx="397">
                  <c:v>0.13231551945867687</c:v>
                </c:pt>
                <c:pt idx="398">
                  <c:v>0.13267617248656338</c:v>
                </c:pt>
                <c:pt idx="399">
                  <c:v>0.13303681965324693</c:v>
                </c:pt>
                <c:pt idx="400">
                  <c:v>0.13303681965324693</c:v>
                </c:pt>
                <c:pt idx="401">
                  <c:v>0.13303681965324693</c:v>
                </c:pt>
                <c:pt idx="402">
                  <c:v>0.13303681965324693</c:v>
                </c:pt>
                <c:pt idx="403">
                  <c:v>0.13303681965324693</c:v>
                </c:pt>
                <c:pt idx="404">
                  <c:v>0.13303681965324693</c:v>
                </c:pt>
                <c:pt idx="405">
                  <c:v>0.13303681965324696</c:v>
                </c:pt>
                <c:pt idx="406">
                  <c:v>0.13303681965324698</c:v>
                </c:pt>
                <c:pt idx="407">
                  <c:v>0.13303681965324696</c:v>
                </c:pt>
                <c:pt idx="408">
                  <c:v>0.13303681965324698</c:v>
                </c:pt>
                <c:pt idx="409">
                  <c:v>0.13303681965324698</c:v>
                </c:pt>
                <c:pt idx="410">
                  <c:v>0.13303681965324696</c:v>
                </c:pt>
                <c:pt idx="411">
                  <c:v>0.13303681965324698</c:v>
                </c:pt>
                <c:pt idx="412">
                  <c:v>0.13303681965324696</c:v>
                </c:pt>
                <c:pt idx="413">
                  <c:v>0.12957077236475212</c:v>
                </c:pt>
                <c:pt idx="414">
                  <c:v>0.12735869142462122</c:v>
                </c:pt>
                <c:pt idx="415">
                  <c:v>0.1252235592167705</c:v>
                </c:pt>
                <c:pt idx="416">
                  <c:v>0.12304746707916221</c:v>
                </c:pt>
                <c:pt idx="417">
                  <c:v>0.12081700941838926</c:v>
                </c:pt>
                <c:pt idx="418">
                  <c:v>0.11852880859013967</c:v>
                </c:pt>
                <c:pt idx="419">
                  <c:v>0.1161803207163022</c:v>
                </c:pt>
                <c:pt idx="420">
                  <c:v>0.11376894912544916</c:v>
                </c:pt>
                <c:pt idx="421">
                  <c:v>0.1112919515235135</c:v>
                </c:pt>
                <c:pt idx="422">
                  <c:v>0.1087464207048237</c:v>
                </c:pt>
                <c:pt idx="423">
                  <c:v>0.10612927100721255</c:v>
                </c:pt>
                <c:pt idx="424">
                  <c:v>0.10343722415359374</c:v>
                </c:pt>
                <c:pt idx="425">
                  <c:v>0.10066679377797409</c:v>
                </c:pt>
                <c:pt idx="426">
                  <c:v>9.7814268427534865E-2</c:v>
                </c:pt>
                <c:pt idx="427">
                  <c:v>9.4875692856115149E-2</c:v>
                </c:pt>
                <c:pt idx="428">
                  <c:v>9.1846847403434351E-2</c:v>
                </c:pt>
                <c:pt idx="429">
                  <c:v>8.872322522586934E-2</c:v>
                </c:pt>
                <c:pt idx="430">
                  <c:v>8.5500007111113607E-2</c:v>
                </c:pt>
                <c:pt idx="431">
                  <c:v>8.2172033570007796E-2</c:v>
                </c:pt>
                <c:pt idx="432">
                  <c:v>7.8733773853229924E-2</c:v>
                </c:pt>
                <c:pt idx="433">
                  <c:v>7.51792914871212E-2</c:v>
                </c:pt>
                <c:pt idx="434">
                  <c:v>7.1502205860166645E-2</c:v>
                </c:pt>
                <c:pt idx="435">
                  <c:v>6.7695649317695797E-2</c:v>
                </c:pt>
                <c:pt idx="436">
                  <c:v>6.7061105044872948E-2</c:v>
                </c:pt>
                <c:pt idx="437">
                  <c:v>6.6877163113637728E-2</c:v>
                </c:pt>
                <c:pt idx="438">
                  <c:v>6.6711715196163091E-2</c:v>
                </c:pt>
                <c:pt idx="439">
                  <c:v>6.6547337189801464E-2</c:v>
                </c:pt>
                <c:pt idx="440">
                  <c:v>6.6383327946334766E-2</c:v>
                </c:pt>
                <c:pt idx="441">
                  <c:v>6.6219658975591178E-2</c:v>
                </c:pt>
                <c:pt idx="442">
                  <c:v>6.6056328774693945E-2</c:v>
                </c:pt>
                <c:pt idx="443">
                  <c:v>6.5893336920845882E-2</c:v>
                </c:pt>
                <c:pt idx="444">
                  <c:v>6.5730683034499249E-2</c:v>
                </c:pt>
                <c:pt idx="445">
                  <c:v>6.5568366737968425E-2</c:v>
                </c:pt>
                <c:pt idx="446">
                  <c:v>6.540638765378215E-2</c:v>
                </c:pt>
                <c:pt idx="447">
                  <c:v>6.5244745404618179E-2</c:v>
                </c:pt>
                <c:pt idx="448">
                  <c:v>6.5083439613300681E-2</c:v>
                </c:pt>
                <c:pt idx="449">
                  <c:v>6.4922469902800206E-2</c:v>
                </c:pt>
                <c:pt idx="450">
                  <c:v>6.4761835896233647E-2</c:v>
                </c:pt>
                <c:pt idx="451">
                  <c:v>6.460153721686443E-2</c:v>
                </c:pt>
                <c:pt idx="452">
                  <c:v>6.444157348810238E-2</c:v>
                </c:pt>
                <c:pt idx="453">
                  <c:v>6.4281944333503815E-2</c:v>
                </c:pt>
                <c:pt idx="454">
                  <c:v>6.4122649376771673E-2</c:v>
                </c:pt>
                <c:pt idx="455">
                  <c:v>6.3963688241755412E-2</c:v>
                </c:pt>
                <c:pt idx="456">
                  <c:v>6.3805060552451137E-2</c:v>
                </c:pt>
                <c:pt idx="457">
                  <c:v>6.3646765933001587E-2</c:v>
                </c:pt>
                <c:pt idx="458">
                  <c:v>6.3488804007696187E-2</c:v>
                </c:pt>
                <c:pt idx="459">
                  <c:v>6.333117440097108E-2</c:v>
                </c:pt>
                <c:pt idx="460">
                  <c:v>6.3173876737409262E-2</c:v>
                </c:pt>
                <c:pt idx="461">
                  <c:v>6.301691064174042E-2</c:v>
                </c:pt>
                <c:pt idx="462">
                  <c:v>6.2860275738841134E-2</c:v>
                </c:pt>
                <c:pt idx="463">
                  <c:v>6.2703971653734841E-2</c:v>
                </c:pt>
                <c:pt idx="464">
                  <c:v>6.2547998011591888E-2</c:v>
                </c:pt>
                <c:pt idx="465">
                  <c:v>6.239235443772962E-2</c:v>
                </c:pt>
                <c:pt idx="466">
                  <c:v>6.2237040557612262E-2</c:v>
                </c:pt>
                <c:pt idx="467">
                  <c:v>6.2237040557612262E-2</c:v>
                </c:pt>
                <c:pt idx="468">
                  <c:v>6.2237040557612262E-2</c:v>
                </c:pt>
                <c:pt idx="469">
                  <c:v>6.2237040557612262E-2</c:v>
                </c:pt>
                <c:pt idx="470">
                  <c:v>6.2237040557612262E-2</c:v>
                </c:pt>
                <c:pt idx="471">
                  <c:v>6.2237040557612262E-2</c:v>
                </c:pt>
                <c:pt idx="472">
                  <c:v>6.2237040557612262E-2</c:v>
                </c:pt>
                <c:pt idx="473">
                  <c:v>6.2237040557612262E-2</c:v>
                </c:pt>
                <c:pt idx="474">
                  <c:v>6.2237040557612262E-2</c:v>
                </c:pt>
                <c:pt idx="475">
                  <c:v>6.2237040557612262E-2</c:v>
                </c:pt>
                <c:pt idx="476">
                  <c:v>6.2237040557612269E-2</c:v>
                </c:pt>
                <c:pt idx="477">
                  <c:v>6.2237040557612269E-2</c:v>
                </c:pt>
                <c:pt idx="478">
                  <c:v>6.2237040557612269E-2</c:v>
                </c:pt>
                <c:pt idx="479">
                  <c:v>6.2237040557612269E-2</c:v>
                </c:pt>
                <c:pt idx="480">
                  <c:v>6.2237040557612269E-2</c:v>
                </c:pt>
                <c:pt idx="481">
                  <c:v>6.2237040557612276E-2</c:v>
                </c:pt>
                <c:pt idx="482">
                  <c:v>6.2780236876505774E-2</c:v>
                </c:pt>
                <c:pt idx="483">
                  <c:v>6.3614285460048312E-2</c:v>
                </c:pt>
                <c:pt idx="484">
                  <c:v>6.4589042998903418E-2</c:v>
                </c:pt>
                <c:pt idx="485">
                  <c:v>6.563307027779397E-2</c:v>
                </c:pt>
                <c:pt idx="486">
                  <c:v>6.6711768744877387E-2</c:v>
                </c:pt>
                <c:pt idx="487">
                  <c:v>6.7808097334772444E-2</c:v>
                </c:pt>
                <c:pt idx="488">
                  <c:v>6.8913526860823832E-2</c:v>
                </c:pt>
                <c:pt idx="489">
                  <c:v>7.0023722515944548E-2</c:v>
                </c:pt>
                <c:pt idx="490">
                  <c:v>7.1136448747987732E-2</c:v>
                </c:pt>
                <c:pt idx="491">
                  <c:v>7.2250536395252432E-2</c:v>
                </c:pt>
                <c:pt idx="492">
                  <c:v>7.3365365760724055E-2</c:v>
                </c:pt>
                <c:pt idx="493">
                  <c:v>7.4480604141666906E-2</c:v>
                </c:pt>
                <c:pt idx="494">
                  <c:v>7.5596070704984128E-2</c:v>
                </c:pt>
                <c:pt idx="495">
                  <c:v>7.6711665994781214E-2</c:v>
                </c:pt>
                <c:pt idx="496">
                  <c:v>7.7827334687060462E-2</c:v>
                </c:pt>
                <c:pt idx="497">
                  <c:v>7.894304566908554E-2</c:v>
                </c:pt>
                <c:pt idx="498">
                  <c:v>8.005878125905172E-2</c:v>
                </c:pt>
                <c:pt idx="499">
                  <c:v>8.1174531305910652E-2</c:v>
                </c:pt>
                <c:pt idx="500">
                  <c:v>8.2290289924850546E-2</c:v>
                </c:pt>
                <c:pt idx="501">
                  <c:v>8.3406053672040958E-2</c:v>
                </c:pt>
                <c:pt idx="502">
                  <c:v>8.4521820513736939E-2</c:v>
                </c:pt>
                <c:pt idx="503">
                  <c:v>8.5637589238329953E-2</c:v>
                </c:pt>
                <c:pt idx="504">
                  <c:v>8.6753359117853257E-2</c:v>
                </c:pt>
                <c:pt idx="505">
                  <c:v>8.786912971132245E-2</c:v>
                </c:pt>
                <c:pt idx="506">
                  <c:v>8.898490074947138E-2</c:v>
                </c:pt>
                <c:pt idx="507">
                  <c:v>9.0100672066616899E-2</c:v>
                </c:pt>
                <c:pt idx="508">
                  <c:v>9.1216443560050292E-2</c:v>
                </c:pt>
                <c:pt idx="509">
                  <c:v>9.2332215165640108E-2</c:v>
                </c:pt>
                <c:pt idx="510">
                  <c:v>9.3447986843061423E-2</c:v>
                </c:pt>
                <c:pt idx="511">
                  <c:v>9.4563758566785866E-2</c:v>
                </c:pt>
                <c:pt idx="512">
                  <c:v>9.5630269509781735E-2</c:v>
                </c:pt>
                <c:pt idx="513">
                  <c:v>9.6488201368076829E-2</c:v>
                </c:pt>
                <c:pt idx="514">
                  <c:v>9.7207401744026686E-2</c:v>
                </c:pt>
                <c:pt idx="515">
                  <c:v>9.7834126649174638E-2</c:v>
                </c:pt>
                <c:pt idx="516">
                  <c:v>9.8399076218584403E-2</c:v>
                </c:pt>
                <c:pt idx="517">
                  <c:v>9.8922670536377585E-2</c:v>
                </c:pt>
                <c:pt idx="518">
                  <c:v>9.941852122160795E-2</c:v>
                </c:pt>
                <c:pt idx="519">
                  <c:v>9.9895720853813208E-2</c:v>
                </c:pt>
                <c:pt idx="520">
                  <c:v>0.10036035610220559</c:v>
                </c:pt>
                <c:pt idx="521">
                  <c:v>0.10081650995307916</c:v>
                </c:pt>
                <c:pt idx="522">
                  <c:v>0.10126692696365595</c:v>
                </c:pt>
                <c:pt idx="523">
                  <c:v>0.10171345577871754</c:v>
                </c:pt>
                <c:pt idx="524">
                  <c:v>0.10215734410428834</c:v>
                </c:pt>
                <c:pt idx="525">
                  <c:v>0.1025994357406281</c:v>
                </c:pt>
                <c:pt idx="526">
                  <c:v>0.10304030246477953</c:v>
                </c:pt>
                <c:pt idx="527">
                  <c:v>0.10348033248492525</c:v>
                </c:pt>
                <c:pt idx="528">
                  <c:v>0.10391978988679688</c:v>
                </c:pt>
                <c:pt idx="529">
                  <c:v>0.10435885466478585</c:v>
                </c:pt>
                <c:pt idx="530">
                  <c:v>0.10479764973206306</c:v>
                </c:pt>
                <c:pt idx="531">
                  <c:v>0.10523625918069901</c:v>
                </c:pt>
                <c:pt idx="532">
                  <c:v>0.10567474065026269</c:v>
                </c:pt>
                <c:pt idx="533">
                  <c:v>0.10611313372181784</c:v>
                </c:pt>
                <c:pt idx="534">
                  <c:v>0.10655146562534833</c:v>
                </c:pt>
                <c:pt idx="535">
                  <c:v>0.10698975512776229</c:v>
                </c:pt>
                <c:pt idx="536">
                  <c:v>0.1074280151863997</c:v>
                </c:pt>
                <c:pt idx="537">
                  <c:v>0.10786625476334889</c:v>
                </c:pt>
                <c:pt idx="538">
                  <c:v>0.10830448006823548</c:v>
                </c:pt>
                <c:pt idx="539">
                  <c:v>0.10874269541105797</c:v>
                </c:pt>
                <c:pt idx="540">
                  <c:v>0.10918090378847389</c:v>
                </c:pt>
                <c:pt idx="541">
                  <c:v>0.10961910728755954</c:v>
                </c:pt>
                <c:pt idx="542">
                  <c:v>0.11005730736435619</c:v>
                </c:pt>
                <c:pt idx="543">
                  <c:v>0.11049550503636851</c:v>
                </c:pt>
                <c:pt idx="544">
                  <c:v>0.11093370101582528</c:v>
                </c:pt>
                <c:pt idx="545">
                  <c:v>0.11137189580208964</c:v>
                </c:pt>
                <c:pt idx="546">
                  <c:v>0.11181008974584933</c:v>
                </c:pt>
                <c:pt idx="547">
                  <c:v>0.11224828309377942</c:v>
                </c:pt>
                <c:pt idx="548">
                  <c:v>0.1126864760196697</c:v>
                </c:pt>
                <c:pt idx="549">
                  <c:v>0.11312466864615421</c:v>
                </c:pt>
                <c:pt idx="550">
                  <c:v>0.11356286105990507</c:v>
                </c:pt>
                <c:pt idx="551">
                  <c:v>0.11400105332227349</c:v>
                </c:pt>
                <c:pt idx="552">
                  <c:v>0.11443924547675419</c:v>
                </c:pt>
                <c:pt idx="553">
                  <c:v>0.11487743755422972</c:v>
                </c:pt>
                <c:pt idx="554">
                  <c:v>0.11531562957666078</c:v>
                </c:pt>
                <c:pt idx="555">
                  <c:v>0.11575382155968723</c:v>
                </c:pt>
                <c:pt idx="556">
                  <c:v>0.11619201351446391</c:v>
                </c:pt>
                <c:pt idx="557">
                  <c:v>0.11663020544895858</c:v>
                </c:pt>
                <c:pt idx="558">
                  <c:v>0.11706839736887081</c:v>
                </c:pt>
                <c:pt idx="559">
                  <c:v>0.11750658927828356</c:v>
                </c:pt>
                <c:pt idx="560">
                  <c:v>0.11794478118012593</c:v>
                </c:pt>
                <c:pt idx="561">
                  <c:v>0.11838297307650224</c:v>
                </c:pt>
                <c:pt idx="562">
                  <c:v>0.11882116496892642</c:v>
                </c:pt>
                <c:pt idx="563">
                  <c:v>0.11925935685848911</c:v>
                </c:pt>
                <c:pt idx="564">
                  <c:v>0.1196975487459772</c:v>
                </c:pt>
                <c:pt idx="565">
                  <c:v>0.12013574063195913</c:v>
                </c:pt>
                <c:pt idx="566">
                  <c:v>0.12057393251684613</c:v>
                </c:pt>
                <c:pt idx="567">
                  <c:v>0.12101212440093609</c:v>
                </c:pt>
                <c:pt idx="568">
                  <c:v>0.12145031628444512</c:v>
                </c:pt>
                <c:pt idx="569">
                  <c:v>0.12188850816753011</c:v>
                </c:pt>
                <c:pt idx="570">
                  <c:v>0.12232670005030526</c:v>
                </c:pt>
                <c:pt idx="571">
                  <c:v>0.12275318002405448</c:v>
                </c:pt>
                <c:pt idx="572">
                  <c:v>0.12316230873828803</c:v>
                </c:pt>
                <c:pt idx="573">
                  <c:v>0.12355869454738951</c:v>
                </c:pt>
                <c:pt idx="574">
                  <c:v>0.12394571224688877</c:v>
                </c:pt>
                <c:pt idx="575">
                  <c:v>0.12432583583075624</c:v>
                </c:pt>
                <c:pt idx="576">
                  <c:v>0.12470088079953205</c:v>
                </c:pt>
                <c:pt idx="577">
                  <c:v>0.12507218079050722</c:v>
                </c:pt>
                <c:pt idx="578">
                  <c:v>0.12544071646656896</c:v>
                </c:pt>
                <c:pt idx="579">
                  <c:v>0.12580720966531311</c:v>
                </c:pt>
                <c:pt idx="580">
                  <c:v>0.12617219224281134</c:v>
                </c:pt>
                <c:pt idx="581">
                  <c:v>0.12653605646514429</c:v>
                </c:pt>
                <c:pt idx="582">
                  <c:v>0.12689909193099008</c:v>
                </c:pt>
                <c:pt idx="583">
                  <c:v>0.12726151265267149</c:v>
                </c:pt>
                <c:pt idx="584">
                  <c:v>0.12762347693882234</c:v>
                </c:pt>
                <c:pt idx="585">
                  <c:v>0.12798510200662894</c:v>
                </c:pt>
                <c:pt idx="586">
                  <c:v>0.12834647473135535</c:v>
                </c:pt>
                <c:pt idx="587">
                  <c:v>0.12870765956204072</c:v>
                </c:pt>
                <c:pt idx="588">
                  <c:v>0.12906870435613504</c:v>
                </c:pt>
                <c:pt idx="589">
                  <c:v>0.12942964468437185</c:v>
                </c:pt>
                <c:pt idx="590">
                  <c:v>0.12979050701002881</c:v>
                </c:pt>
                <c:pt idx="591">
                  <c:v>0.13015131103914809</c:v>
                </c:pt>
                <c:pt idx="592">
                  <c:v>0.1305120714595574</c:v>
                </c:pt>
                <c:pt idx="593">
                  <c:v>0.13087279922886053</c:v>
                </c:pt>
                <c:pt idx="594">
                  <c:v>0.13123350252927363</c:v>
                </c:pt>
                <c:pt idx="595">
                  <c:v>0.13159418747614449</c:v>
                </c:pt>
                <c:pt idx="596">
                  <c:v>0.13195485864418505</c:v>
                </c:pt>
                <c:pt idx="597">
                  <c:v>0.13231551945867687</c:v>
                </c:pt>
                <c:pt idx="598">
                  <c:v>0.13267617248656338</c:v>
                </c:pt>
                <c:pt idx="599">
                  <c:v>0.13303681965324693</c:v>
                </c:pt>
                <c:pt idx="600">
                  <c:v>0.13303681965324693</c:v>
                </c:pt>
                <c:pt idx="601">
                  <c:v>0.13303681965324693</c:v>
                </c:pt>
                <c:pt idx="602">
                  <c:v>0.13303681965324693</c:v>
                </c:pt>
                <c:pt idx="603">
                  <c:v>0.13303681965324696</c:v>
                </c:pt>
                <c:pt idx="604">
                  <c:v>0.13303681965324696</c:v>
                </c:pt>
                <c:pt idx="605">
                  <c:v>0.13303681965324696</c:v>
                </c:pt>
                <c:pt idx="606">
                  <c:v>0.13303681965324698</c:v>
                </c:pt>
                <c:pt idx="607">
                  <c:v>0.13303681965324696</c:v>
                </c:pt>
                <c:pt idx="608">
                  <c:v>0.13303681965324696</c:v>
                </c:pt>
                <c:pt idx="609">
                  <c:v>0.13303681965324698</c:v>
                </c:pt>
                <c:pt idx="610">
                  <c:v>0.13303681965324696</c:v>
                </c:pt>
                <c:pt idx="611">
                  <c:v>0.13303681965324698</c:v>
                </c:pt>
                <c:pt idx="612">
                  <c:v>0.13303681965324698</c:v>
                </c:pt>
                <c:pt idx="613">
                  <c:v>0.1296228120011691</c:v>
                </c:pt>
                <c:pt idx="614">
                  <c:v>0.12741475119258353</c:v>
                </c:pt>
                <c:pt idx="615">
                  <c:v>0.12527888748636645</c:v>
                </c:pt>
                <c:pt idx="616">
                  <c:v>0.12310157650043312</c:v>
                </c:pt>
                <c:pt idx="617">
                  <c:v>0.12086982447318806</c:v>
                </c:pt>
                <c:pt idx="618">
                  <c:v>0.11858029168806529</c:v>
                </c:pt>
                <c:pt idx="619">
                  <c:v>0.11623043650902425</c:v>
                </c:pt>
                <c:pt idx="620">
                  <c:v>0.11381766109762013</c:v>
                </c:pt>
                <c:pt idx="621">
                  <c:v>0.11133922159915904</c:v>
                </c:pt>
                <c:pt idx="622">
                  <c:v>0.10879220912399364</c:v>
                </c:pt>
                <c:pt idx="623">
                  <c:v>0.10617353622002854</c:v>
                </c:pt>
                <c:pt idx="624">
                  <c:v>0.10347992270829562</c:v>
                </c:pt>
                <c:pt idx="625">
                  <c:v>0.10070788020018039</c:v>
                </c:pt>
                <c:pt idx="626">
                  <c:v>9.7853695089655843E-2</c:v>
                </c:pt>
                <c:pt idx="627">
                  <c:v>9.491340983591659E-2</c:v>
                </c:pt>
                <c:pt idx="628">
                  <c:v>9.188280233063495E-2</c:v>
                </c:pt>
                <c:pt idx="629">
                  <c:v>8.8757363115533811E-2</c:v>
                </c:pt>
                <c:pt idx="630">
                  <c:v>8.5532270182428566E-2</c:v>
                </c:pt>
                <c:pt idx="631">
                  <c:v>8.2202361048870048E-2</c:v>
                </c:pt>
                <c:pt idx="632">
                  <c:v>7.8762101756859909E-2</c:v>
                </c:pt>
                <c:pt idx="633">
                  <c:v>7.5205552388679819E-2</c:v>
                </c:pt>
                <c:pt idx="634">
                  <c:v>7.1526328631088903E-2</c:v>
                </c:pt>
                <c:pt idx="635">
                  <c:v>6.7717558845130282E-2</c:v>
                </c:pt>
                <c:pt idx="636">
                  <c:v>6.7082645054244147E-2</c:v>
                </c:pt>
                <c:pt idx="637">
                  <c:v>6.6898595512980635E-2</c:v>
                </c:pt>
                <c:pt idx="638">
                  <c:v>6.6733050739759811E-2</c:v>
                </c:pt>
                <c:pt idx="639">
                  <c:v>6.6568576504540539E-2</c:v>
                </c:pt>
                <c:pt idx="640">
                  <c:v>6.6404471251571673E-2</c:v>
                </c:pt>
                <c:pt idx="641">
                  <c:v>6.6240706474116562E-2</c:v>
                </c:pt>
                <c:pt idx="642">
                  <c:v>6.6077280668419253E-2</c:v>
                </c:pt>
                <c:pt idx="643">
                  <c:v>6.5914193411431302E-2</c:v>
                </c:pt>
                <c:pt idx="644">
                  <c:v>6.5751444323378747E-2</c:v>
                </c:pt>
                <c:pt idx="645">
                  <c:v>6.5589033026350885E-2</c:v>
                </c:pt>
                <c:pt idx="646">
                  <c:v>6.5426959142651425E-2</c:v>
                </c:pt>
                <c:pt idx="647">
                  <c:v>6.5265222294733305E-2</c:v>
                </c:pt>
                <c:pt idx="648">
                  <c:v>6.510382210519583E-2</c:v>
                </c:pt>
                <c:pt idx="649">
                  <c:v>6.4942758196784883E-2</c:v>
                </c:pt>
                <c:pt idx="650">
                  <c:v>6.4782030192392703E-2</c:v>
                </c:pt>
                <c:pt idx="651">
                  <c:v>6.4621637715058189E-2</c:v>
                </c:pt>
                <c:pt idx="652">
                  <c:v>6.4461580387966677E-2</c:v>
                </c:pt>
                <c:pt idx="653">
                  <c:v>6.4301857834450166E-2</c:v>
                </c:pt>
                <c:pt idx="654">
                  <c:v>6.4142469677987285E-2</c:v>
                </c:pt>
                <c:pt idx="655">
                  <c:v>6.3983415542203326E-2</c:v>
                </c:pt>
                <c:pt idx="656">
                  <c:v>6.3824695050870267E-2</c:v>
                </c:pt>
                <c:pt idx="657">
                  <c:v>6.3666307827906776E-2</c:v>
                </c:pt>
                <c:pt idx="658">
                  <c:v>6.3508253497378472E-2</c:v>
                </c:pt>
                <c:pt idx="659">
                  <c:v>6.3350531683497593E-2</c:v>
                </c:pt>
                <c:pt idx="660">
                  <c:v>6.3193142010623343E-2</c:v>
                </c:pt>
                <c:pt idx="661">
                  <c:v>6.3036084103261808E-2</c:v>
                </c:pt>
                <c:pt idx="662">
                  <c:v>6.2879357586065915E-2</c:v>
                </c:pt>
                <c:pt idx="663">
                  <c:v>6.2722962083835682E-2</c:v>
                </c:pt>
                <c:pt idx="664">
                  <c:v>6.2566897221518009E-2</c:v>
                </c:pt>
                <c:pt idx="665">
                  <c:v>6.2411162624206949E-2</c:v>
                </c:pt>
                <c:pt idx="666">
                  <c:v>6.2255757917143481E-2</c:v>
                </c:pt>
                <c:pt idx="667">
                  <c:v>6.2255757917143481E-2</c:v>
                </c:pt>
                <c:pt idx="668">
                  <c:v>6.2255757917143481E-2</c:v>
                </c:pt>
                <c:pt idx="669">
                  <c:v>6.2255757917143488E-2</c:v>
                </c:pt>
                <c:pt idx="670">
                  <c:v>6.2255757917143488E-2</c:v>
                </c:pt>
                <c:pt idx="671">
                  <c:v>6.2255757917143488E-2</c:v>
                </c:pt>
                <c:pt idx="672">
                  <c:v>6.2255757917143488E-2</c:v>
                </c:pt>
                <c:pt idx="673">
                  <c:v>6.2255757917143488E-2</c:v>
                </c:pt>
                <c:pt idx="674">
                  <c:v>6.2255757917143481E-2</c:v>
                </c:pt>
                <c:pt idx="675">
                  <c:v>6.2255757917143481E-2</c:v>
                </c:pt>
                <c:pt idx="676">
                  <c:v>6.2255757917143481E-2</c:v>
                </c:pt>
                <c:pt idx="677">
                  <c:v>6.2255757917143488E-2</c:v>
                </c:pt>
                <c:pt idx="678">
                  <c:v>6.2255757917143488E-2</c:v>
                </c:pt>
                <c:pt idx="679">
                  <c:v>6.2255757917143488E-2</c:v>
                </c:pt>
                <c:pt idx="680">
                  <c:v>6.2255757917143481E-2</c:v>
                </c:pt>
                <c:pt idx="681">
                  <c:v>6.2255757917143488E-2</c:v>
                </c:pt>
                <c:pt idx="682">
                  <c:v>6.2789606050527302E-2</c:v>
                </c:pt>
                <c:pt idx="683">
                  <c:v>6.3619055064171842E-2</c:v>
                </c:pt>
                <c:pt idx="684">
                  <c:v>6.459151032568311E-2</c:v>
                </c:pt>
                <c:pt idx="685">
                  <c:v>6.563436626347785E-2</c:v>
                </c:pt>
                <c:pt idx="686">
                  <c:v>6.6712459450540412E-2</c:v>
                </c:pt>
                <c:pt idx="687">
                  <c:v>6.7808470599591303E-2</c:v>
                </c:pt>
                <c:pt idx="688">
                  <c:v>6.891373127173693E-2</c:v>
                </c:pt>
                <c:pt idx="689">
                  <c:v>7.0023835887422087E-2</c:v>
                </c:pt>
                <c:pt idx="690">
                  <c:v>7.1136512395634011E-2</c:v>
                </c:pt>
                <c:pt idx="691">
                  <c:v>7.2250572546288555E-2</c:v>
                </c:pt>
                <c:pt idx="692">
                  <c:v>7.336538652485336E-2</c:v>
                </c:pt>
                <c:pt idx="693">
                  <c:v>7.4480616196703209E-2</c:v>
                </c:pt>
                <c:pt idx="694">
                  <c:v>7.5596077776359544E-2</c:v>
                </c:pt>
                <c:pt idx="695">
                  <c:v>7.6711670184155811E-2</c:v>
                </c:pt>
                <c:pt idx="696">
                  <c:v>7.7827337192843876E-2</c:v>
                </c:pt>
                <c:pt idx="697">
                  <c:v>7.8943047181723791E-2</c:v>
                </c:pt>
                <c:pt idx="698">
                  <c:v>8.0058782180307597E-2</c:v>
                </c:pt>
                <c:pt idx="699">
                  <c:v>8.1174531871815447E-2</c:v>
                </c:pt>
                <c:pt idx="700">
                  <c:v>8.2290290275356809E-2</c:v>
                </c:pt>
                <c:pt idx="701">
                  <c:v>8.3406053890875326E-2</c:v>
                </c:pt>
                <c:pt idx="702">
                  <c:v>8.4521820651422053E-2</c:v>
                </c:pt>
                <c:pt idx="703">
                  <c:v>8.5637589325607055E-2</c:v>
                </c:pt>
                <c:pt idx="704">
                  <c:v>8.6753359173578334E-2</c:v>
                </c:pt>
                <c:pt idx="705">
                  <c:v>8.7869129747151789E-2</c:v>
                </c:pt>
                <c:pt idx="706">
                  <c:v>8.8984900772665076E-2</c:v>
                </c:pt>
                <c:pt idx="707">
                  <c:v>9.0100672081730004E-2</c:v>
                </c:pt>
                <c:pt idx="708">
                  <c:v>9.1216443569960975E-2</c:v>
                </c:pt>
                <c:pt idx="709">
                  <c:v>9.2332215172179516E-2</c:v>
                </c:pt>
                <c:pt idx="710">
                  <c:v>9.3447986847402312E-2</c:v>
                </c:pt>
                <c:pt idx="711">
                  <c:v>9.4563758569684242E-2</c:v>
                </c:pt>
                <c:pt idx="712">
                  <c:v>9.5630269511726471E-2</c:v>
                </c:pt>
                <c:pt idx="713">
                  <c:v>9.6488201369384491E-2</c:v>
                </c:pt>
                <c:pt idx="714">
                  <c:v>9.7207401744907843E-2</c:v>
                </c:pt>
                <c:pt idx="715">
                  <c:v>9.7834126649769648E-2</c:v>
                </c:pt>
                <c:pt idx="716">
                  <c:v>9.8399076218987025E-2</c:v>
                </c:pt>
                <c:pt idx="717">
                  <c:v>9.8922670536650589E-2</c:v>
                </c:pt>
                <c:pt idx="718">
                  <c:v>9.9418521221793427E-2</c:v>
                </c:pt>
                <c:pt idx="719">
                  <c:v>9.9895720853939496E-2</c:v>
                </c:pt>
                <c:pt idx="720">
                  <c:v>0.10036035610229174</c:v>
                </c:pt>
                <c:pt idx="721">
                  <c:v>0.10081650995313801</c:v>
                </c:pt>
                <c:pt idx="722">
                  <c:v>0.10126692696369628</c:v>
                </c:pt>
                <c:pt idx="723">
                  <c:v>0.1017134557787452</c:v>
                </c:pt>
                <c:pt idx="724">
                  <c:v>0.10215734410430737</c:v>
                </c:pt>
                <c:pt idx="725">
                  <c:v>0.10259943574064118</c:v>
                </c:pt>
                <c:pt idx="726">
                  <c:v>0.10304030246478858</c:v>
                </c:pt>
                <c:pt idx="727">
                  <c:v>0.10348033248493149</c:v>
                </c:pt>
                <c:pt idx="728">
                  <c:v>0.10391978988680121</c:v>
                </c:pt>
                <c:pt idx="729">
                  <c:v>0.10435885466478885</c:v>
                </c:pt>
                <c:pt idx="730">
                  <c:v>0.10479764973206514</c:v>
                </c:pt>
                <c:pt idx="731">
                  <c:v>0.10523625918070048</c:v>
                </c:pt>
                <c:pt idx="732">
                  <c:v>0.10567474065026372</c:v>
                </c:pt>
                <c:pt idx="733">
                  <c:v>0.10611313372181856</c:v>
                </c:pt>
                <c:pt idx="734">
                  <c:v>0.10655146562534884</c:v>
                </c:pt>
                <c:pt idx="735">
                  <c:v>0.10698975512776268</c:v>
                </c:pt>
                <c:pt idx="736">
                  <c:v>0.10742801518639999</c:v>
                </c:pt>
                <c:pt idx="737">
                  <c:v>0.10786625476334914</c:v>
                </c:pt>
                <c:pt idx="738">
                  <c:v>0.10830448006823568</c:v>
                </c:pt>
                <c:pt idx="739">
                  <c:v>0.1087426954110581</c:v>
                </c:pt>
                <c:pt idx="740">
                  <c:v>0.109180903788474</c:v>
                </c:pt>
                <c:pt idx="741">
                  <c:v>0.10961910728755961</c:v>
                </c:pt>
                <c:pt idx="742">
                  <c:v>0.11005730736435626</c:v>
                </c:pt>
                <c:pt idx="743">
                  <c:v>0.11049550503636853</c:v>
                </c:pt>
                <c:pt idx="744">
                  <c:v>0.1109337010158253</c:v>
                </c:pt>
                <c:pt idx="745">
                  <c:v>0.11137189580208963</c:v>
                </c:pt>
                <c:pt idx="746">
                  <c:v>0.11181008974584931</c:v>
                </c:pt>
                <c:pt idx="747">
                  <c:v>0.11224828309377939</c:v>
                </c:pt>
                <c:pt idx="748">
                  <c:v>0.11268647601966966</c:v>
                </c:pt>
                <c:pt idx="749">
                  <c:v>0.11312466864615418</c:v>
                </c:pt>
                <c:pt idx="750">
                  <c:v>0.11356286105990503</c:v>
                </c:pt>
                <c:pt idx="751">
                  <c:v>0.11400105332227345</c:v>
                </c:pt>
                <c:pt idx="752">
                  <c:v>0.11443924547675416</c:v>
                </c:pt>
                <c:pt idx="753">
                  <c:v>0.11487743755422969</c:v>
                </c:pt>
                <c:pt idx="754">
                  <c:v>0.11531562957666074</c:v>
                </c:pt>
                <c:pt idx="755">
                  <c:v>0.11575382155968719</c:v>
                </c:pt>
                <c:pt idx="756">
                  <c:v>0.11619201351446388</c:v>
                </c:pt>
                <c:pt idx="757">
                  <c:v>0.11663020544895858</c:v>
                </c:pt>
                <c:pt idx="758">
                  <c:v>0.11706839736887081</c:v>
                </c:pt>
                <c:pt idx="759">
                  <c:v>0.11750658927828356</c:v>
                </c:pt>
                <c:pt idx="760">
                  <c:v>0.11794478118012593</c:v>
                </c:pt>
                <c:pt idx="761">
                  <c:v>0.11838297307650224</c:v>
                </c:pt>
                <c:pt idx="762">
                  <c:v>0.11882116496892642</c:v>
                </c:pt>
                <c:pt idx="763">
                  <c:v>0.11925935685848911</c:v>
                </c:pt>
                <c:pt idx="764">
                  <c:v>0.1196975487459772</c:v>
                </c:pt>
                <c:pt idx="765">
                  <c:v>0.12013574063195913</c:v>
                </c:pt>
                <c:pt idx="766">
                  <c:v>0.12057393251684613</c:v>
                </c:pt>
                <c:pt idx="767">
                  <c:v>0.12101212440093609</c:v>
                </c:pt>
                <c:pt idx="768">
                  <c:v>0.12145031628444512</c:v>
                </c:pt>
                <c:pt idx="769">
                  <c:v>0.12188850816753011</c:v>
                </c:pt>
                <c:pt idx="770">
                  <c:v>0.12232670005030526</c:v>
                </c:pt>
                <c:pt idx="771">
                  <c:v>0.12275318002405448</c:v>
                </c:pt>
                <c:pt idx="772">
                  <c:v>0.123162308738288</c:v>
                </c:pt>
                <c:pt idx="773">
                  <c:v>0.12355869454738949</c:v>
                </c:pt>
                <c:pt idx="774">
                  <c:v>0.12394571224688877</c:v>
                </c:pt>
                <c:pt idx="775">
                  <c:v>0.12432583583075626</c:v>
                </c:pt>
                <c:pt idx="776">
                  <c:v>0.12470088079953207</c:v>
                </c:pt>
                <c:pt idx="777">
                  <c:v>0.12507218079050725</c:v>
                </c:pt>
                <c:pt idx="778">
                  <c:v>0.12544071646656896</c:v>
                </c:pt>
                <c:pt idx="779">
                  <c:v>0.12580720966531309</c:v>
                </c:pt>
                <c:pt idx="780">
                  <c:v>0.12617219224281134</c:v>
                </c:pt>
                <c:pt idx="781">
                  <c:v>0.12653605646514426</c:v>
                </c:pt>
                <c:pt idx="782">
                  <c:v>0.12689909193099005</c:v>
                </c:pt>
                <c:pt idx="783">
                  <c:v>0.12726151265267149</c:v>
                </c:pt>
                <c:pt idx="784">
                  <c:v>0.12762347693882231</c:v>
                </c:pt>
                <c:pt idx="785">
                  <c:v>0.12798510200662888</c:v>
                </c:pt>
                <c:pt idx="786">
                  <c:v>0.12834647473135533</c:v>
                </c:pt>
                <c:pt idx="787">
                  <c:v>0.12870765956204072</c:v>
                </c:pt>
                <c:pt idx="788">
                  <c:v>0.12906870435613504</c:v>
                </c:pt>
                <c:pt idx="789">
                  <c:v>0.12942964468437185</c:v>
                </c:pt>
                <c:pt idx="790">
                  <c:v>0.12979050701002881</c:v>
                </c:pt>
                <c:pt idx="791">
                  <c:v>0.13015131103914809</c:v>
                </c:pt>
                <c:pt idx="792">
                  <c:v>0.1305120714595574</c:v>
                </c:pt>
                <c:pt idx="793">
                  <c:v>0.13087279922886053</c:v>
                </c:pt>
                <c:pt idx="794">
                  <c:v>0.13123350252927363</c:v>
                </c:pt>
                <c:pt idx="795">
                  <c:v>0.13159418747614449</c:v>
                </c:pt>
                <c:pt idx="796">
                  <c:v>0.13195485864418505</c:v>
                </c:pt>
                <c:pt idx="797">
                  <c:v>0.13231551945867687</c:v>
                </c:pt>
                <c:pt idx="798">
                  <c:v>0.13267617248656341</c:v>
                </c:pt>
                <c:pt idx="799">
                  <c:v>0.13303681965324698</c:v>
                </c:pt>
                <c:pt idx="800">
                  <c:v>0.13303681965324698</c:v>
                </c:pt>
                <c:pt idx="801">
                  <c:v>0.13303681965324698</c:v>
                </c:pt>
                <c:pt idx="802">
                  <c:v>0.13303681965324696</c:v>
                </c:pt>
                <c:pt idx="803">
                  <c:v>0.13303681965324698</c:v>
                </c:pt>
                <c:pt idx="804">
                  <c:v>0.13303681965324696</c:v>
                </c:pt>
                <c:pt idx="805">
                  <c:v>0.13303681965324696</c:v>
                </c:pt>
                <c:pt idx="806">
                  <c:v>0.13303681965324698</c:v>
                </c:pt>
                <c:pt idx="807">
                  <c:v>0.13303681965324696</c:v>
                </c:pt>
                <c:pt idx="808">
                  <c:v>0.13303681965324698</c:v>
                </c:pt>
                <c:pt idx="809">
                  <c:v>0.13303681965324698</c:v>
                </c:pt>
                <c:pt idx="810">
                  <c:v>0.13303681965324696</c:v>
                </c:pt>
                <c:pt idx="811">
                  <c:v>0.13303681965324698</c:v>
                </c:pt>
                <c:pt idx="812">
                  <c:v>0.13303681965324698</c:v>
                </c:pt>
                <c:pt idx="813">
                  <c:v>0.12965232563924578</c:v>
                </c:pt>
                <c:pt idx="814">
                  <c:v>0.12744654479869255</c:v>
                </c:pt>
                <c:pt idx="815">
                  <c:v>0.12531026623219738</c:v>
                </c:pt>
                <c:pt idx="816">
                  <c:v>0.12313226399146643</c:v>
                </c:pt>
                <c:pt idx="817">
                  <c:v>0.12089977788023817</c:v>
                </c:pt>
                <c:pt idx="818">
                  <c:v>0.11860948969219946</c:v>
                </c:pt>
                <c:pt idx="819">
                  <c:v>0.1162588590628732</c:v>
                </c:pt>
                <c:pt idx="820">
                  <c:v>0.11384528749195427</c:v>
                </c:pt>
                <c:pt idx="821">
                  <c:v>0.11136603023965917</c:v>
                </c:pt>
                <c:pt idx="822">
                  <c:v>0.10881817746129446</c:v>
                </c:pt>
                <c:pt idx="823">
                  <c:v>0.10619864068962878</c:v>
                </c:pt>
                <c:pt idx="824">
                  <c:v>0.10350413866706548</c:v>
                </c:pt>
                <c:pt idx="825">
                  <c:v>0.10073118185788504</c:v>
                </c:pt>
                <c:pt idx="826">
                  <c:v>9.7876055434895207E-2</c:v>
                </c:pt>
                <c:pt idx="827">
                  <c:v>9.4934800555910609E-2</c:v>
                </c:pt>
                <c:pt idx="828">
                  <c:v>9.1903193724225729E-2</c:v>
                </c:pt>
                <c:pt idx="829">
                  <c:v>8.8776723998691714E-2</c:v>
                </c:pt>
                <c:pt idx="830">
                  <c:v>8.5550567785478676E-2</c:v>
                </c:pt>
                <c:pt idx="831">
                  <c:v>8.221956090452881E-2</c:v>
                </c:pt>
                <c:pt idx="832">
                  <c:v>7.87781675780833E-2</c:v>
                </c:pt>
                <c:pt idx="833">
                  <c:v>7.5220445935167052E-2</c:v>
                </c:pt>
                <c:pt idx="834">
                  <c:v>7.1540009563151916E-2</c:v>
                </c:pt>
                <c:pt idx="835">
                  <c:v>6.7729984563441134E-2</c:v>
                </c:pt>
                <c:pt idx="836">
                  <c:v>6.709486120494243E-2</c:v>
                </c:pt>
                <c:pt idx="837">
                  <c:v>6.6910750633978389E-2</c:v>
                </c:pt>
                <c:pt idx="838">
                  <c:v>6.6745150930215449E-2</c:v>
                </c:pt>
                <c:pt idx="839">
                  <c:v>6.6580622119986207E-2</c:v>
                </c:pt>
                <c:pt idx="840">
                  <c:v>6.6416462416412109E-2</c:v>
                </c:pt>
                <c:pt idx="841">
                  <c:v>6.6252643303361933E-2</c:v>
                </c:pt>
                <c:pt idx="842">
                  <c:v>6.6089163276581209E-2</c:v>
                </c:pt>
                <c:pt idx="843">
                  <c:v>6.5926021912878913E-2</c:v>
                </c:pt>
                <c:pt idx="844">
                  <c:v>6.576321883235281E-2</c:v>
                </c:pt>
                <c:pt idx="845">
                  <c:v>6.5600753656964522E-2</c:v>
                </c:pt>
                <c:pt idx="846">
                  <c:v>6.5438626008890194E-2</c:v>
                </c:pt>
                <c:pt idx="847">
                  <c:v>6.5276835510455156E-2</c:v>
                </c:pt>
                <c:pt idx="848">
                  <c:v>6.5115381784131329E-2</c:v>
                </c:pt>
                <c:pt idx="849">
                  <c:v>6.4954264452537019E-2</c:v>
                </c:pt>
                <c:pt idx="850">
                  <c:v>6.4793483138437163E-2</c:v>
                </c:pt>
                <c:pt idx="851">
                  <c:v>6.4633037464743276E-2</c:v>
                </c:pt>
                <c:pt idx="852">
                  <c:v>6.4472927054513421E-2</c:v>
                </c:pt>
                <c:pt idx="853">
                  <c:v>6.4313151530952323E-2</c:v>
                </c:pt>
                <c:pt idx="854">
                  <c:v>6.4153710517411422E-2</c:v>
                </c:pt>
                <c:pt idx="855">
                  <c:v>6.3994603637388847E-2</c:v>
                </c:pt>
                <c:pt idx="856">
                  <c:v>6.3835830514529512E-2</c:v>
                </c:pt>
                <c:pt idx="857">
                  <c:v>6.3677390772625075E-2</c:v>
                </c:pt>
                <c:pt idx="858">
                  <c:v>6.3519284035614021E-2</c:v>
                </c:pt>
                <c:pt idx="859">
                  <c:v>6.3361509927581786E-2</c:v>
                </c:pt>
                <c:pt idx="860">
                  <c:v>6.3204068072760577E-2</c:v>
                </c:pt>
                <c:pt idx="861">
                  <c:v>6.3046958095529682E-2</c:v>
                </c:pt>
                <c:pt idx="862">
                  <c:v>6.289017962041521E-2</c:v>
                </c:pt>
                <c:pt idx="863">
                  <c:v>6.273373227209042E-2</c:v>
                </c:pt>
                <c:pt idx="864">
                  <c:v>6.2577615675375536E-2</c:v>
                </c:pt>
                <c:pt idx="865">
                  <c:v>6.2421829455237943E-2</c:v>
                </c:pt>
                <c:pt idx="866">
                  <c:v>6.2266373236792023E-2</c:v>
                </c:pt>
                <c:pt idx="867">
                  <c:v>6.2266373236792023E-2</c:v>
                </c:pt>
                <c:pt idx="868">
                  <c:v>6.226637323679203E-2</c:v>
                </c:pt>
                <c:pt idx="869">
                  <c:v>6.226637323679203E-2</c:v>
                </c:pt>
                <c:pt idx="870">
                  <c:v>6.226637323679203E-2</c:v>
                </c:pt>
                <c:pt idx="871">
                  <c:v>6.226637323679203E-2</c:v>
                </c:pt>
                <c:pt idx="872">
                  <c:v>6.226637323679203E-2</c:v>
                </c:pt>
                <c:pt idx="873">
                  <c:v>6.226637323679203E-2</c:v>
                </c:pt>
                <c:pt idx="874">
                  <c:v>6.226637323679203E-2</c:v>
                </c:pt>
                <c:pt idx="875">
                  <c:v>6.226637323679203E-2</c:v>
                </c:pt>
                <c:pt idx="876">
                  <c:v>6.226637323679203E-2</c:v>
                </c:pt>
                <c:pt idx="877">
                  <c:v>6.226637323679203E-2</c:v>
                </c:pt>
                <c:pt idx="878">
                  <c:v>6.226637323679203E-2</c:v>
                </c:pt>
                <c:pt idx="879">
                  <c:v>6.226637323679203E-2</c:v>
                </c:pt>
                <c:pt idx="880">
                  <c:v>6.226637323679203E-2</c:v>
                </c:pt>
                <c:pt idx="881">
                  <c:v>6.226637323679203E-2</c:v>
                </c:pt>
                <c:pt idx="882">
                  <c:v>6.2794919662039372E-2</c:v>
                </c:pt>
                <c:pt idx="883">
                  <c:v>6.3621760086335022E-2</c:v>
                </c:pt>
                <c:pt idx="884">
                  <c:v>6.4592909639640803E-2</c:v>
                </c:pt>
                <c:pt idx="885">
                  <c:v>6.5635101265777332E-2</c:v>
                </c:pt>
                <c:pt idx="886">
                  <c:v>6.6712851175739829E-2</c:v>
                </c:pt>
                <c:pt idx="887">
                  <c:v>6.7808682292130482E-2</c:v>
                </c:pt>
                <c:pt idx="888">
                  <c:v>6.8913847200865491E-2</c:v>
                </c:pt>
                <c:pt idx="889">
                  <c:v>7.0023900184657539E-2</c:v>
                </c:pt>
                <c:pt idx="890">
                  <c:v>7.1136548492611751E-2</c:v>
                </c:pt>
                <c:pt idx="891">
                  <c:v>7.2250593048902953E-2</c:v>
                </c:pt>
                <c:pt idx="892">
                  <c:v>7.3365398300973286E-2</c:v>
                </c:pt>
                <c:pt idx="893">
                  <c:v>7.4480623033568477E-2</c:v>
                </c:pt>
                <c:pt idx="894">
                  <c:v>7.5596081786802993E-2</c:v>
                </c:pt>
                <c:pt idx="895">
                  <c:v>7.6711672560107969E-2</c:v>
                </c:pt>
                <c:pt idx="896">
                  <c:v>7.7827338613968094E-2</c:v>
                </c:pt>
                <c:pt idx="897">
                  <c:v>7.8943048039597855E-2</c:v>
                </c:pt>
                <c:pt idx="898">
                  <c:v>8.0058782702786491E-2</c:v>
                </c:pt>
                <c:pt idx="899">
                  <c:v>8.1174532192761356E-2</c:v>
                </c:pt>
                <c:pt idx="900">
                  <c:v>8.2290290474142089E-2</c:v>
                </c:pt>
                <c:pt idx="901">
                  <c:v>8.3406054014984549E-2</c:v>
                </c:pt>
                <c:pt idx="902">
                  <c:v>8.4521820729508465E-2</c:v>
                </c:pt>
                <c:pt idx="903">
                  <c:v>8.5637589375105155E-2</c:v>
                </c:pt>
                <c:pt idx="904">
                  <c:v>8.675335920518211E-2</c:v>
                </c:pt>
                <c:pt idx="905">
                  <c:v>8.7869129767471965E-2</c:v>
                </c:pt>
                <c:pt idx="906">
                  <c:v>8.8984900785819054E-2</c:v>
                </c:pt>
                <c:pt idx="907">
                  <c:v>9.0100672090301231E-2</c:v>
                </c:pt>
                <c:pt idx="908">
                  <c:v>9.1216443575581729E-2</c:v>
                </c:pt>
                <c:pt idx="909">
                  <c:v>9.2332215175888271E-2</c:v>
                </c:pt>
                <c:pt idx="910">
                  <c:v>9.3447986849864217E-2</c:v>
                </c:pt>
                <c:pt idx="911">
                  <c:v>9.4563758571328024E-2</c:v>
                </c:pt>
                <c:pt idx="912">
                  <c:v>9.5630269512829394E-2</c:v>
                </c:pt>
                <c:pt idx="913">
                  <c:v>9.6488201370126106E-2</c:v>
                </c:pt>
                <c:pt idx="914">
                  <c:v>9.7207401745407568E-2</c:v>
                </c:pt>
                <c:pt idx="915">
                  <c:v>9.7834126650107087E-2</c:v>
                </c:pt>
                <c:pt idx="916">
                  <c:v>9.8399076219215356E-2</c:v>
                </c:pt>
                <c:pt idx="917">
                  <c:v>9.8922670536805382E-2</c:v>
                </c:pt>
                <c:pt idx="918">
                  <c:v>9.9418521221898634E-2</c:v>
                </c:pt>
                <c:pt idx="919">
                  <c:v>9.9895720854011105E-2</c:v>
                </c:pt>
                <c:pt idx="920">
                  <c:v>0.10036035610234062</c:v>
                </c:pt>
                <c:pt idx="921">
                  <c:v>0.10081650995317143</c:v>
                </c:pt>
                <c:pt idx="922">
                  <c:v>0.10126692696371919</c:v>
                </c:pt>
                <c:pt idx="923">
                  <c:v>0.10171345577876094</c:v>
                </c:pt>
                <c:pt idx="924">
                  <c:v>0.10215734410431816</c:v>
                </c:pt>
                <c:pt idx="925">
                  <c:v>0.10259943574064861</c:v>
                </c:pt>
                <c:pt idx="926">
                  <c:v>0.1030403024647937</c:v>
                </c:pt>
                <c:pt idx="927">
                  <c:v>0.10348033248493506</c:v>
                </c:pt>
                <c:pt idx="928">
                  <c:v>0.10391978988680367</c:v>
                </c:pt>
                <c:pt idx="929">
                  <c:v>0.10435885466479057</c:v>
                </c:pt>
                <c:pt idx="930">
                  <c:v>0.10479764973206634</c:v>
                </c:pt>
                <c:pt idx="931">
                  <c:v>0.10523625918070131</c:v>
                </c:pt>
                <c:pt idx="932">
                  <c:v>0.10567474065026429</c:v>
                </c:pt>
                <c:pt idx="933">
                  <c:v>0.10611313372181895</c:v>
                </c:pt>
                <c:pt idx="934">
                  <c:v>0.10655146562534912</c:v>
                </c:pt>
                <c:pt idx="935">
                  <c:v>0.10698975512776286</c:v>
                </c:pt>
                <c:pt idx="936">
                  <c:v>0.10742801518640009</c:v>
                </c:pt>
                <c:pt idx="937">
                  <c:v>0.10786625476334917</c:v>
                </c:pt>
                <c:pt idx="938">
                  <c:v>0.10830448006823569</c:v>
                </c:pt>
                <c:pt idx="939">
                  <c:v>0.1087426954110581</c:v>
                </c:pt>
                <c:pt idx="940">
                  <c:v>0.10918090378847398</c:v>
                </c:pt>
                <c:pt idx="941">
                  <c:v>0.10961910728755957</c:v>
                </c:pt>
                <c:pt idx="942">
                  <c:v>0.11005730736435623</c:v>
                </c:pt>
                <c:pt idx="943">
                  <c:v>0.11049550503636854</c:v>
                </c:pt>
                <c:pt idx="944">
                  <c:v>0.1109337010158253</c:v>
                </c:pt>
                <c:pt idx="945">
                  <c:v>0.11137189580208963</c:v>
                </c:pt>
                <c:pt idx="946">
                  <c:v>0.1118100897458493</c:v>
                </c:pt>
                <c:pt idx="947">
                  <c:v>0.11224828309377942</c:v>
                </c:pt>
                <c:pt idx="948">
                  <c:v>0.1126864760196697</c:v>
                </c:pt>
                <c:pt idx="949">
                  <c:v>0.11312466864615421</c:v>
                </c:pt>
                <c:pt idx="950">
                  <c:v>0.11356286105990505</c:v>
                </c:pt>
                <c:pt idx="951">
                  <c:v>0.11400105332227349</c:v>
                </c:pt>
                <c:pt idx="952">
                  <c:v>0.11443924547675419</c:v>
                </c:pt>
                <c:pt idx="953">
                  <c:v>0.11487743755422972</c:v>
                </c:pt>
                <c:pt idx="954">
                  <c:v>0.11531562957666078</c:v>
                </c:pt>
                <c:pt idx="955">
                  <c:v>0.11575382155968722</c:v>
                </c:pt>
                <c:pt idx="956">
                  <c:v>0.11619201351446394</c:v>
                </c:pt>
                <c:pt idx="957">
                  <c:v>0.11663020544895862</c:v>
                </c:pt>
                <c:pt idx="958">
                  <c:v>0.11706839736887084</c:v>
                </c:pt>
                <c:pt idx="959">
                  <c:v>0.1175065892782836</c:v>
                </c:pt>
                <c:pt idx="960">
                  <c:v>0.11794478118012598</c:v>
                </c:pt>
                <c:pt idx="961">
                  <c:v>0.11838297307650229</c:v>
                </c:pt>
                <c:pt idx="962">
                  <c:v>0.11882116496892645</c:v>
                </c:pt>
                <c:pt idx="963">
                  <c:v>0.11925935685848912</c:v>
                </c:pt>
                <c:pt idx="964">
                  <c:v>0.1196975487459772</c:v>
                </c:pt>
                <c:pt idx="965">
                  <c:v>0.12013574063195911</c:v>
                </c:pt>
                <c:pt idx="966">
                  <c:v>0.12057393251684612</c:v>
                </c:pt>
                <c:pt idx="967">
                  <c:v>0.12101212440093609</c:v>
                </c:pt>
                <c:pt idx="968">
                  <c:v>0.12145031628444512</c:v>
                </c:pt>
                <c:pt idx="969">
                  <c:v>0.12188850816753011</c:v>
                </c:pt>
                <c:pt idx="970">
                  <c:v>0.12232670005030524</c:v>
                </c:pt>
                <c:pt idx="971">
                  <c:v>0.12275318002405448</c:v>
                </c:pt>
                <c:pt idx="972">
                  <c:v>0.12316230873828803</c:v>
                </c:pt>
                <c:pt idx="973">
                  <c:v>0.12355869454738951</c:v>
                </c:pt>
                <c:pt idx="974">
                  <c:v>0.12394571224688877</c:v>
                </c:pt>
                <c:pt idx="975">
                  <c:v>0.12432583583075624</c:v>
                </c:pt>
                <c:pt idx="976">
                  <c:v>0.12470088079953207</c:v>
                </c:pt>
                <c:pt idx="977">
                  <c:v>0.12507218079050725</c:v>
                </c:pt>
                <c:pt idx="978">
                  <c:v>0.12544071646656896</c:v>
                </c:pt>
                <c:pt idx="979">
                  <c:v>0.12580720966531309</c:v>
                </c:pt>
                <c:pt idx="980">
                  <c:v>0.12617219224281134</c:v>
                </c:pt>
                <c:pt idx="981">
                  <c:v>0.12653605646514429</c:v>
                </c:pt>
                <c:pt idx="982">
                  <c:v>0.12689909193099008</c:v>
                </c:pt>
                <c:pt idx="983">
                  <c:v>0.12726151265267149</c:v>
                </c:pt>
                <c:pt idx="984">
                  <c:v>0.12762347693882231</c:v>
                </c:pt>
                <c:pt idx="985">
                  <c:v>0.12798510200662894</c:v>
                </c:pt>
                <c:pt idx="986">
                  <c:v>0.12834647473135535</c:v>
                </c:pt>
                <c:pt idx="987">
                  <c:v>0.12870765956204072</c:v>
                </c:pt>
                <c:pt idx="988">
                  <c:v>0.12906870435613504</c:v>
                </c:pt>
                <c:pt idx="989">
                  <c:v>0.12942964468437185</c:v>
                </c:pt>
                <c:pt idx="990">
                  <c:v>0.12979050701002881</c:v>
                </c:pt>
                <c:pt idx="991">
                  <c:v>0.13015131103914809</c:v>
                </c:pt>
                <c:pt idx="992">
                  <c:v>0.1305120714595574</c:v>
                </c:pt>
                <c:pt idx="993">
                  <c:v>0.13087279922886053</c:v>
                </c:pt>
                <c:pt idx="994">
                  <c:v>0.13123350252927357</c:v>
                </c:pt>
                <c:pt idx="995">
                  <c:v>0.13159418747614443</c:v>
                </c:pt>
                <c:pt idx="996">
                  <c:v>0.13195485864418499</c:v>
                </c:pt>
                <c:pt idx="997">
                  <c:v>0.13231551945867681</c:v>
                </c:pt>
                <c:pt idx="998">
                  <c:v>0.13267617248656338</c:v>
                </c:pt>
                <c:pt idx="999">
                  <c:v>0.13303681965324696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2-4E44-A288-3D8380F8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81679"/>
        <c:axId val="1775489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시간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Sheet1!$T$2:$T$1002</c15:sqref>
                        </c15:fullRef>
                        <c15:formulaRef>
                          <c15:sqref>Sheet1!$T$3:$T$1002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6.649999999999999E-5</c:v>
                      </c:pt>
                      <c:pt idx="1">
                        <c:v>1.3299999999999998E-4</c:v>
                      </c:pt>
                      <c:pt idx="2">
                        <c:v>1.995E-4</c:v>
                      </c:pt>
                      <c:pt idx="3">
                        <c:v>2.6599999999999996E-4</c:v>
                      </c:pt>
                      <c:pt idx="4">
                        <c:v>3.325E-4</c:v>
                      </c:pt>
                      <c:pt idx="5">
                        <c:v>3.9899999999999999E-4</c:v>
                      </c:pt>
                      <c:pt idx="6">
                        <c:v>4.6549999999999993E-4</c:v>
                      </c:pt>
                      <c:pt idx="7">
                        <c:v>5.3199999999999992E-4</c:v>
                      </c:pt>
                      <c:pt idx="8">
                        <c:v>5.9849999999999997E-4</c:v>
                      </c:pt>
                      <c:pt idx="9">
                        <c:v>6.6500000000000001E-4</c:v>
                      </c:pt>
                      <c:pt idx="10">
                        <c:v>7.3149999999999995E-4</c:v>
                      </c:pt>
                      <c:pt idx="11">
                        <c:v>7.9799999999999999E-4</c:v>
                      </c:pt>
                      <c:pt idx="12">
                        <c:v>8.6450000000000003E-4</c:v>
                      </c:pt>
                      <c:pt idx="13">
                        <c:v>9.3099999999999986E-4</c:v>
                      </c:pt>
                      <c:pt idx="14">
                        <c:v>9.9749999999999991E-4</c:v>
                      </c:pt>
                      <c:pt idx="15">
                        <c:v>1.0639999999999998E-3</c:v>
                      </c:pt>
                      <c:pt idx="16">
                        <c:v>1.1305E-3</c:v>
                      </c:pt>
                      <c:pt idx="17">
                        <c:v>1.1969999999999999E-3</c:v>
                      </c:pt>
                      <c:pt idx="18">
                        <c:v>1.2634999999999999E-3</c:v>
                      </c:pt>
                      <c:pt idx="19">
                        <c:v>1.33E-3</c:v>
                      </c:pt>
                      <c:pt idx="20">
                        <c:v>1.3965E-3</c:v>
                      </c:pt>
                      <c:pt idx="21">
                        <c:v>1.4629999999999999E-3</c:v>
                      </c:pt>
                      <c:pt idx="22">
                        <c:v>1.5295E-3</c:v>
                      </c:pt>
                      <c:pt idx="23">
                        <c:v>1.596E-3</c:v>
                      </c:pt>
                      <c:pt idx="24">
                        <c:v>1.6624999999999999E-3</c:v>
                      </c:pt>
                      <c:pt idx="25">
                        <c:v>1.7290000000000001E-3</c:v>
                      </c:pt>
                      <c:pt idx="26">
                        <c:v>1.7954999999999998E-3</c:v>
                      </c:pt>
                      <c:pt idx="27">
                        <c:v>1.8619999999999997E-3</c:v>
                      </c:pt>
                      <c:pt idx="28">
                        <c:v>1.9284999999999999E-3</c:v>
                      </c:pt>
                      <c:pt idx="29">
                        <c:v>1.9949999999999998E-3</c:v>
                      </c:pt>
                      <c:pt idx="30">
                        <c:v>2.0615E-3</c:v>
                      </c:pt>
                      <c:pt idx="31">
                        <c:v>2.1279999999999997E-3</c:v>
                      </c:pt>
                      <c:pt idx="32">
                        <c:v>2.1944999999999998E-3</c:v>
                      </c:pt>
                      <c:pt idx="33">
                        <c:v>2.261E-3</c:v>
                      </c:pt>
                      <c:pt idx="34">
                        <c:v>2.3274999999999997E-3</c:v>
                      </c:pt>
                      <c:pt idx="35">
                        <c:v>2.3939999999999999E-3</c:v>
                      </c:pt>
                      <c:pt idx="36">
                        <c:v>2.4605E-3</c:v>
                      </c:pt>
                      <c:pt idx="37">
                        <c:v>2.5269999999999997E-3</c:v>
                      </c:pt>
                      <c:pt idx="38">
                        <c:v>2.5934999999999999E-3</c:v>
                      </c:pt>
                      <c:pt idx="39">
                        <c:v>2.66E-3</c:v>
                      </c:pt>
                      <c:pt idx="40">
                        <c:v>2.7265000000000002E-3</c:v>
                      </c:pt>
                      <c:pt idx="41">
                        <c:v>2.7929999999999999E-3</c:v>
                      </c:pt>
                      <c:pt idx="42">
                        <c:v>2.8594999999999996E-3</c:v>
                      </c:pt>
                      <c:pt idx="43">
                        <c:v>2.9259999999999998E-3</c:v>
                      </c:pt>
                      <c:pt idx="44">
                        <c:v>2.9924999999999995E-3</c:v>
                      </c:pt>
                      <c:pt idx="45">
                        <c:v>3.0590000000000001E-3</c:v>
                      </c:pt>
                      <c:pt idx="46">
                        <c:v>3.1254999999999998E-3</c:v>
                      </c:pt>
                      <c:pt idx="47">
                        <c:v>3.192E-3</c:v>
                      </c:pt>
                      <c:pt idx="48">
                        <c:v>3.2584999999999997E-3</c:v>
                      </c:pt>
                      <c:pt idx="49">
                        <c:v>3.3249999999999998E-3</c:v>
                      </c:pt>
                      <c:pt idx="50">
                        <c:v>3.3915E-3</c:v>
                      </c:pt>
                      <c:pt idx="51">
                        <c:v>3.4580000000000001E-3</c:v>
                      </c:pt>
                      <c:pt idx="52">
                        <c:v>3.5244999999999999E-3</c:v>
                      </c:pt>
                      <c:pt idx="53">
                        <c:v>3.5909999999999996E-3</c:v>
                      </c:pt>
                      <c:pt idx="54">
                        <c:v>3.6574999999999997E-3</c:v>
                      </c:pt>
                      <c:pt idx="55">
                        <c:v>3.7239999999999994E-3</c:v>
                      </c:pt>
                      <c:pt idx="56">
                        <c:v>3.7905E-3</c:v>
                      </c:pt>
                      <c:pt idx="57">
                        <c:v>3.8569999999999998E-3</c:v>
                      </c:pt>
                      <c:pt idx="58">
                        <c:v>3.9234999999999999E-3</c:v>
                      </c:pt>
                      <c:pt idx="59">
                        <c:v>3.9899999999999996E-3</c:v>
                      </c:pt>
                      <c:pt idx="60">
                        <c:v>4.0564999999999993E-3</c:v>
                      </c:pt>
                      <c:pt idx="61">
                        <c:v>4.1229999999999999E-3</c:v>
                      </c:pt>
                      <c:pt idx="62">
                        <c:v>4.1894999999999996E-3</c:v>
                      </c:pt>
                      <c:pt idx="63">
                        <c:v>4.2559999999999994E-3</c:v>
                      </c:pt>
                      <c:pt idx="64">
                        <c:v>4.3225E-3</c:v>
                      </c:pt>
                      <c:pt idx="65">
                        <c:v>4.3889999999999997E-3</c:v>
                      </c:pt>
                      <c:pt idx="66">
                        <c:v>4.4555000000000003E-3</c:v>
                      </c:pt>
                      <c:pt idx="67">
                        <c:v>4.522E-3</c:v>
                      </c:pt>
                      <c:pt idx="68">
                        <c:v>4.5884999999999997E-3</c:v>
                      </c:pt>
                      <c:pt idx="69">
                        <c:v>4.6549999999999994E-3</c:v>
                      </c:pt>
                      <c:pt idx="70">
                        <c:v>4.7215E-3</c:v>
                      </c:pt>
                      <c:pt idx="71">
                        <c:v>4.7879999999999997E-3</c:v>
                      </c:pt>
                      <c:pt idx="72">
                        <c:v>4.8545000000000003E-3</c:v>
                      </c:pt>
                      <c:pt idx="73">
                        <c:v>4.921E-3</c:v>
                      </c:pt>
                      <c:pt idx="74">
                        <c:v>4.9874999999999997E-3</c:v>
                      </c:pt>
                      <c:pt idx="75">
                        <c:v>5.0539999999999995E-3</c:v>
                      </c:pt>
                      <c:pt idx="76">
                        <c:v>5.1205000000000001E-3</c:v>
                      </c:pt>
                      <c:pt idx="77">
                        <c:v>5.1869999999999998E-3</c:v>
                      </c:pt>
                      <c:pt idx="78">
                        <c:v>5.2534999999999995E-3</c:v>
                      </c:pt>
                      <c:pt idx="79">
                        <c:v>5.3200000000000001E-3</c:v>
                      </c:pt>
                      <c:pt idx="80">
                        <c:v>5.3864999999999998E-3</c:v>
                      </c:pt>
                      <c:pt idx="81">
                        <c:v>5.4530000000000004E-3</c:v>
                      </c:pt>
                      <c:pt idx="82">
                        <c:v>5.5194999999999992E-3</c:v>
                      </c:pt>
                      <c:pt idx="83">
                        <c:v>5.5859999999999998E-3</c:v>
                      </c:pt>
                      <c:pt idx="84">
                        <c:v>5.6524999999999995E-3</c:v>
                      </c:pt>
                      <c:pt idx="85">
                        <c:v>5.7189999999999993E-3</c:v>
                      </c:pt>
                      <c:pt idx="86">
                        <c:v>5.7854999999999998E-3</c:v>
                      </c:pt>
                      <c:pt idx="87">
                        <c:v>5.8519999999999996E-3</c:v>
                      </c:pt>
                      <c:pt idx="88">
                        <c:v>5.9185000000000001E-3</c:v>
                      </c:pt>
                      <c:pt idx="89">
                        <c:v>5.984999999999999E-3</c:v>
                      </c:pt>
                      <c:pt idx="90">
                        <c:v>6.0514999999999996E-3</c:v>
                      </c:pt>
                      <c:pt idx="91">
                        <c:v>6.1180000000000002E-3</c:v>
                      </c:pt>
                      <c:pt idx="92">
                        <c:v>6.184499999999999E-3</c:v>
                      </c:pt>
                      <c:pt idx="93">
                        <c:v>6.2509999999999996E-3</c:v>
                      </c:pt>
                      <c:pt idx="94">
                        <c:v>6.3174999999999993E-3</c:v>
                      </c:pt>
                      <c:pt idx="95">
                        <c:v>6.3839999999999999E-3</c:v>
                      </c:pt>
                      <c:pt idx="96">
                        <c:v>6.4505000000000005E-3</c:v>
                      </c:pt>
                      <c:pt idx="97">
                        <c:v>6.5169999999999994E-3</c:v>
                      </c:pt>
                      <c:pt idx="98">
                        <c:v>6.5834999999999999E-3</c:v>
                      </c:pt>
                      <c:pt idx="99">
                        <c:v>6.6499999999999997E-3</c:v>
                      </c:pt>
                      <c:pt idx="100">
                        <c:v>6.7164999999999994E-3</c:v>
                      </c:pt>
                      <c:pt idx="101">
                        <c:v>6.783E-3</c:v>
                      </c:pt>
                      <c:pt idx="102">
                        <c:v>6.8494999999999997E-3</c:v>
                      </c:pt>
                      <c:pt idx="103">
                        <c:v>6.9160000000000003E-3</c:v>
                      </c:pt>
                      <c:pt idx="104">
                        <c:v>6.9824999999999991E-3</c:v>
                      </c:pt>
                      <c:pt idx="105">
                        <c:v>7.0489999999999997E-3</c:v>
                      </c:pt>
                      <c:pt idx="106">
                        <c:v>7.1155000000000003E-3</c:v>
                      </c:pt>
                      <c:pt idx="107">
                        <c:v>7.1819999999999991E-3</c:v>
                      </c:pt>
                      <c:pt idx="108">
                        <c:v>7.2484999999999997E-3</c:v>
                      </c:pt>
                      <c:pt idx="109">
                        <c:v>7.3149999999999995E-3</c:v>
                      </c:pt>
                      <c:pt idx="110">
                        <c:v>7.3815E-3</c:v>
                      </c:pt>
                      <c:pt idx="111">
                        <c:v>7.4479999999999989E-3</c:v>
                      </c:pt>
                      <c:pt idx="112">
                        <c:v>7.5144999999999995E-3</c:v>
                      </c:pt>
                      <c:pt idx="113">
                        <c:v>7.5810000000000001E-3</c:v>
                      </c:pt>
                      <c:pt idx="114">
                        <c:v>7.6474999999999989E-3</c:v>
                      </c:pt>
                      <c:pt idx="115">
                        <c:v>7.7139999999999995E-3</c:v>
                      </c:pt>
                      <c:pt idx="116">
                        <c:v>7.7804999999999992E-3</c:v>
                      </c:pt>
                      <c:pt idx="117">
                        <c:v>7.8469999999999998E-3</c:v>
                      </c:pt>
                      <c:pt idx="118">
                        <c:v>7.9135000000000004E-3</c:v>
                      </c:pt>
                      <c:pt idx="119">
                        <c:v>7.9799999999999992E-3</c:v>
                      </c:pt>
                      <c:pt idx="120">
                        <c:v>8.0464999999999998E-3</c:v>
                      </c:pt>
                      <c:pt idx="121">
                        <c:v>8.1129999999999987E-3</c:v>
                      </c:pt>
                      <c:pt idx="122">
                        <c:v>8.1794999999999993E-3</c:v>
                      </c:pt>
                      <c:pt idx="123">
                        <c:v>8.2459999999999999E-3</c:v>
                      </c:pt>
                      <c:pt idx="124">
                        <c:v>8.3124999999999987E-3</c:v>
                      </c:pt>
                      <c:pt idx="125">
                        <c:v>8.3789999999999993E-3</c:v>
                      </c:pt>
                      <c:pt idx="126">
                        <c:v>8.4454999999999999E-3</c:v>
                      </c:pt>
                      <c:pt idx="127">
                        <c:v>8.5119999999999987E-3</c:v>
                      </c:pt>
                      <c:pt idx="128">
                        <c:v>8.5784999999999993E-3</c:v>
                      </c:pt>
                      <c:pt idx="129">
                        <c:v>8.6449999999999999E-3</c:v>
                      </c:pt>
                      <c:pt idx="130">
                        <c:v>8.7115000000000005E-3</c:v>
                      </c:pt>
                      <c:pt idx="131">
                        <c:v>8.7779999999999993E-3</c:v>
                      </c:pt>
                      <c:pt idx="132">
                        <c:v>8.8444999999999999E-3</c:v>
                      </c:pt>
                      <c:pt idx="133">
                        <c:v>8.9110000000000005E-3</c:v>
                      </c:pt>
                      <c:pt idx="134">
                        <c:v>8.9774999999999994E-3</c:v>
                      </c:pt>
                      <c:pt idx="135">
                        <c:v>9.044E-3</c:v>
                      </c:pt>
                      <c:pt idx="136">
                        <c:v>9.1104999999999988E-3</c:v>
                      </c:pt>
                      <c:pt idx="137">
                        <c:v>9.1769999999999994E-3</c:v>
                      </c:pt>
                      <c:pt idx="138">
                        <c:v>9.2435E-3</c:v>
                      </c:pt>
                      <c:pt idx="139">
                        <c:v>9.3099999999999988E-3</c:v>
                      </c:pt>
                      <c:pt idx="140">
                        <c:v>9.3764999999999994E-3</c:v>
                      </c:pt>
                      <c:pt idx="141">
                        <c:v>9.443E-3</c:v>
                      </c:pt>
                      <c:pt idx="142">
                        <c:v>9.5094999999999989E-3</c:v>
                      </c:pt>
                      <c:pt idx="143">
                        <c:v>9.5759999999999994E-3</c:v>
                      </c:pt>
                      <c:pt idx="144">
                        <c:v>9.6425E-3</c:v>
                      </c:pt>
                      <c:pt idx="145">
                        <c:v>9.7090000000000006E-3</c:v>
                      </c:pt>
                      <c:pt idx="146">
                        <c:v>9.7754999999999995E-3</c:v>
                      </c:pt>
                      <c:pt idx="147">
                        <c:v>9.8420000000000001E-3</c:v>
                      </c:pt>
                      <c:pt idx="148">
                        <c:v>9.9084999999999989E-3</c:v>
                      </c:pt>
                      <c:pt idx="149">
                        <c:v>9.9749999999999995E-3</c:v>
                      </c:pt>
                      <c:pt idx="150">
                        <c:v>1.0041499999999998E-2</c:v>
                      </c:pt>
                      <c:pt idx="151">
                        <c:v>1.0107999999999999E-2</c:v>
                      </c:pt>
                      <c:pt idx="152">
                        <c:v>1.01745E-2</c:v>
                      </c:pt>
                      <c:pt idx="153">
                        <c:v>1.0241E-2</c:v>
                      </c:pt>
                      <c:pt idx="154">
                        <c:v>1.0307500000000001E-2</c:v>
                      </c:pt>
                      <c:pt idx="155">
                        <c:v>1.0374E-2</c:v>
                      </c:pt>
                      <c:pt idx="156">
                        <c:v>1.0440499999999998E-2</c:v>
                      </c:pt>
                      <c:pt idx="157">
                        <c:v>1.0506999999999999E-2</c:v>
                      </c:pt>
                      <c:pt idx="158">
                        <c:v>1.05735E-2</c:v>
                      </c:pt>
                      <c:pt idx="159">
                        <c:v>1.064E-2</c:v>
                      </c:pt>
                      <c:pt idx="160">
                        <c:v>1.0706499999999999E-2</c:v>
                      </c:pt>
                      <c:pt idx="161">
                        <c:v>1.0773E-2</c:v>
                      </c:pt>
                      <c:pt idx="162">
                        <c:v>1.08395E-2</c:v>
                      </c:pt>
                      <c:pt idx="163">
                        <c:v>1.0906000000000001E-2</c:v>
                      </c:pt>
                      <c:pt idx="164">
                        <c:v>1.0972499999999998E-2</c:v>
                      </c:pt>
                      <c:pt idx="165">
                        <c:v>1.1038999999999998E-2</c:v>
                      </c:pt>
                      <c:pt idx="166">
                        <c:v>1.1105499999999999E-2</c:v>
                      </c:pt>
                      <c:pt idx="167">
                        <c:v>1.1172E-2</c:v>
                      </c:pt>
                      <c:pt idx="168">
                        <c:v>1.12385E-2</c:v>
                      </c:pt>
                      <c:pt idx="169">
                        <c:v>1.1304999999999999E-2</c:v>
                      </c:pt>
                      <c:pt idx="170">
                        <c:v>1.13715E-2</c:v>
                      </c:pt>
                      <c:pt idx="171">
                        <c:v>1.1437999999999999E-2</c:v>
                      </c:pt>
                      <c:pt idx="172">
                        <c:v>1.1504499999999999E-2</c:v>
                      </c:pt>
                      <c:pt idx="173">
                        <c:v>1.1571E-2</c:v>
                      </c:pt>
                      <c:pt idx="174">
                        <c:v>1.1637499999999999E-2</c:v>
                      </c:pt>
                      <c:pt idx="175">
                        <c:v>1.1703999999999999E-2</c:v>
                      </c:pt>
                      <c:pt idx="176">
                        <c:v>1.17705E-2</c:v>
                      </c:pt>
                      <c:pt idx="177">
                        <c:v>1.1837E-2</c:v>
                      </c:pt>
                      <c:pt idx="178">
                        <c:v>1.1903500000000001E-2</c:v>
                      </c:pt>
                      <c:pt idx="179">
                        <c:v>1.1969999999999998E-2</c:v>
                      </c:pt>
                      <c:pt idx="180">
                        <c:v>1.2036499999999999E-2</c:v>
                      </c:pt>
                      <c:pt idx="181">
                        <c:v>1.2102999999999999E-2</c:v>
                      </c:pt>
                      <c:pt idx="182">
                        <c:v>1.21695E-2</c:v>
                      </c:pt>
                      <c:pt idx="183">
                        <c:v>1.2236E-2</c:v>
                      </c:pt>
                      <c:pt idx="184">
                        <c:v>1.2302499999999999E-2</c:v>
                      </c:pt>
                      <c:pt idx="185">
                        <c:v>1.2368999999999998E-2</c:v>
                      </c:pt>
                      <c:pt idx="186">
                        <c:v>1.2435499999999999E-2</c:v>
                      </c:pt>
                      <c:pt idx="187">
                        <c:v>1.2501999999999999E-2</c:v>
                      </c:pt>
                      <c:pt idx="188">
                        <c:v>1.25685E-2</c:v>
                      </c:pt>
                      <c:pt idx="189">
                        <c:v>1.2634999999999999E-2</c:v>
                      </c:pt>
                      <c:pt idx="190">
                        <c:v>1.2701499999999999E-2</c:v>
                      </c:pt>
                      <c:pt idx="191">
                        <c:v>1.2768E-2</c:v>
                      </c:pt>
                      <c:pt idx="192">
                        <c:v>1.28345E-2</c:v>
                      </c:pt>
                      <c:pt idx="193">
                        <c:v>1.2901000000000001E-2</c:v>
                      </c:pt>
                      <c:pt idx="194">
                        <c:v>1.2967499999999998E-2</c:v>
                      </c:pt>
                      <c:pt idx="195">
                        <c:v>1.3033999999999999E-2</c:v>
                      </c:pt>
                      <c:pt idx="196">
                        <c:v>1.3100499999999999E-2</c:v>
                      </c:pt>
                      <c:pt idx="197">
                        <c:v>1.3167E-2</c:v>
                      </c:pt>
                      <c:pt idx="198">
                        <c:v>1.32335E-2</c:v>
                      </c:pt>
                      <c:pt idx="199">
                        <c:v>1.3299999999999999E-2</c:v>
                      </c:pt>
                      <c:pt idx="200">
                        <c:v>1.3366499999999998E-2</c:v>
                      </c:pt>
                      <c:pt idx="201">
                        <c:v>1.3432999999999999E-2</c:v>
                      </c:pt>
                      <c:pt idx="202">
                        <c:v>1.3499499999999999E-2</c:v>
                      </c:pt>
                      <c:pt idx="203">
                        <c:v>1.3566E-2</c:v>
                      </c:pt>
                      <c:pt idx="204">
                        <c:v>1.3632499999999999E-2</c:v>
                      </c:pt>
                      <c:pt idx="205">
                        <c:v>1.3698999999999999E-2</c:v>
                      </c:pt>
                      <c:pt idx="206">
                        <c:v>1.37655E-2</c:v>
                      </c:pt>
                      <c:pt idx="207">
                        <c:v>1.3832000000000001E-2</c:v>
                      </c:pt>
                      <c:pt idx="208">
                        <c:v>1.3898500000000001E-2</c:v>
                      </c:pt>
                      <c:pt idx="209">
                        <c:v>1.3964999999999998E-2</c:v>
                      </c:pt>
                      <c:pt idx="210">
                        <c:v>1.4031499999999999E-2</c:v>
                      </c:pt>
                      <c:pt idx="211">
                        <c:v>1.4097999999999999E-2</c:v>
                      </c:pt>
                      <c:pt idx="212">
                        <c:v>1.41645E-2</c:v>
                      </c:pt>
                      <c:pt idx="213">
                        <c:v>1.4231000000000001E-2</c:v>
                      </c:pt>
                      <c:pt idx="214">
                        <c:v>1.4297499999999998E-2</c:v>
                      </c:pt>
                      <c:pt idx="215">
                        <c:v>1.4363999999999998E-2</c:v>
                      </c:pt>
                      <c:pt idx="216">
                        <c:v>1.4430499999999999E-2</c:v>
                      </c:pt>
                      <c:pt idx="217">
                        <c:v>1.4496999999999999E-2</c:v>
                      </c:pt>
                      <c:pt idx="218">
                        <c:v>1.45635E-2</c:v>
                      </c:pt>
                      <c:pt idx="219">
                        <c:v>1.4629999999999999E-2</c:v>
                      </c:pt>
                      <c:pt idx="220">
                        <c:v>1.4696499999999999E-2</c:v>
                      </c:pt>
                      <c:pt idx="221">
                        <c:v>1.4763E-2</c:v>
                      </c:pt>
                      <c:pt idx="222">
                        <c:v>1.4829500000000001E-2</c:v>
                      </c:pt>
                      <c:pt idx="223">
                        <c:v>1.4895999999999998E-2</c:v>
                      </c:pt>
                      <c:pt idx="224">
                        <c:v>1.4962499999999998E-2</c:v>
                      </c:pt>
                      <c:pt idx="225">
                        <c:v>1.5028999999999999E-2</c:v>
                      </c:pt>
                      <c:pt idx="226">
                        <c:v>1.50955E-2</c:v>
                      </c:pt>
                      <c:pt idx="227">
                        <c:v>1.5162E-2</c:v>
                      </c:pt>
                      <c:pt idx="228">
                        <c:v>1.5228499999999999E-2</c:v>
                      </c:pt>
                      <c:pt idx="229">
                        <c:v>1.5294999999999998E-2</c:v>
                      </c:pt>
                      <c:pt idx="230">
                        <c:v>1.5361499999999998E-2</c:v>
                      </c:pt>
                      <c:pt idx="231">
                        <c:v>1.5427999999999999E-2</c:v>
                      </c:pt>
                      <c:pt idx="232">
                        <c:v>1.54945E-2</c:v>
                      </c:pt>
                      <c:pt idx="233">
                        <c:v>1.5560999999999998E-2</c:v>
                      </c:pt>
                      <c:pt idx="234">
                        <c:v>1.5627499999999999E-2</c:v>
                      </c:pt>
                      <c:pt idx="235">
                        <c:v>1.5694E-2</c:v>
                      </c:pt>
                      <c:pt idx="236">
                        <c:v>1.57605E-2</c:v>
                      </c:pt>
                      <c:pt idx="237">
                        <c:v>1.5827000000000001E-2</c:v>
                      </c:pt>
                      <c:pt idx="238">
                        <c:v>1.5893499999999998E-2</c:v>
                      </c:pt>
                      <c:pt idx="239">
                        <c:v>1.5959999999999998E-2</c:v>
                      </c:pt>
                      <c:pt idx="240">
                        <c:v>1.6026499999999999E-2</c:v>
                      </c:pt>
                      <c:pt idx="241">
                        <c:v>1.6093E-2</c:v>
                      </c:pt>
                      <c:pt idx="242">
                        <c:v>1.61595E-2</c:v>
                      </c:pt>
                      <c:pt idx="243">
                        <c:v>1.6225999999999997E-2</c:v>
                      </c:pt>
                      <c:pt idx="244">
                        <c:v>1.6292499999999998E-2</c:v>
                      </c:pt>
                      <c:pt idx="245">
                        <c:v>1.6358999999999999E-2</c:v>
                      </c:pt>
                      <c:pt idx="246">
                        <c:v>1.6425499999999999E-2</c:v>
                      </c:pt>
                      <c:pt idx="247">
                        <c:v>1.6492E-2</c:v>
                      </c:pt>
                      <c:pt idx="248">
                        <c:v>1.6558499999999997E-2</c:v>
                      </c:pt>
                      <c:pt idx="249">
                        <c:v>1.6624999999999997E-2</c:v>
                      </c:pt>
                      <c:pt idx="250">
                        <c:v>1.6691499999999998E-2</c:v>
                      </c:pt>
                      <c:pt idx="251">
                        <c:v>1.6757999999999999E-2</c:v>
                      </c:pt>
                      <c:pt idx="252">
                        <c:v>1.6824499999999999E-2</c:v>
                      </c:pt>
                      <c:pt idx="253">
                        <c:v>1.6891E-2</c:v>
                      </c:pt>
                      <c:pt idx="254">
                        <c:v>1.69575E-2</c:v>
                      </c:pt>
                      <c:pt idx="255">
                        <c:v>1.7023999999999997E-2</c:v>
                      </c:pt>
                      <c:pt idx="256">
                        <c:v>1.7090499999999998E-2</c:v>
                      </c:pt>
                      <c:pt idx="257">
                        <c:v>1.7156999999999999E-2</c:v>
                      </c:pt>
                      <c:pt idx="258">
                        <c:v>1.7223499999999999E-2</c:v>
                      </c:pt>
                      <c:pt idx="259">
                        <c:v>1.729E-2</c:v>
                      </c:pt>
                      <c:pt idx="260">
                        <c:v>1.73565E-2</c:v>
                      </c:pt>
                      <c:pt idx="261">
                        <c:v>1.7423000000000001E-2</c:v>
                      </c:pt>
                      <c:pt idx="262">
                        <c:v>1.7489500000000002E-2</c:v>
                      </c:pt>
                      <c:pt idx="263">
                        <c:v>1.7555999999999999E-2</c:v>
                      </c:pt>
                      <c:pt idx="264">
                        <c:v>1.7622499999999999E-2</c:v>
                      </c:pt>
                      <c:pt idx="265">
                        <c:v>1.7689E-2</c:v>
                      </c:pt>
                      <c:pt idx="266">
                        <c:v>1.77555E-2</c:v>
                      </c:pt>
                      <c:pt idx="267">
                        <c:v>1.7822000000000001E-2</c:v>
                      </c:pt>
                      <c:pt idx="268">
                        <c:v>1.7888499999999998E-2</c:v>
                      </c:pt>
                      <c:pt idx="269">
                        <c:v>1.7954999999999999E-2</c:v>
                      </c:pt>
                      <c:pt idx="270">
                        <c:v>1.8021499999999999E-2</c:v>
                      </c:pt>
                      <c:pt idx="271">
                        <c:v>1.8088E-2</c:v>
                      </c:pt>
                      <c:pt idx="272">
                        <c:v>1.81545E-2</c:v>
                      </c:pt>
                      <c:pt idx="273">
                        <c:v>1.8220999999999998E-2</c:v>
                      </c:pt>
                      <c:pt idx="274">
                        <c:v>1.8287499999999998E-2</c:v>
                      </c:pt>
                      <c:pt idx="275">
                        <c:v>1.8353999999999999E-2</c:v>
                      </c:pt>
                      <c:pt idx="276">
                        <c:v>1.8420499999999999E-2</c:v>
                      </c:pt>
                      <c:pt idx="277">
                        <c:v>1.8487E-2</c:v>
                      </c:pt>
                      <c:pt idx="278">
                        <c:v>1.8553499999999997E-2</c:v>
                      </c:pt>
                      <c:pt idx="279">
                        <c:v>1.8619999999999998E-2</c:v>
                      </c:pt>
                      <c:pt idx="280">
                        <c:v>1.8686499999999998E-2</c:v>
                      </c:pt>
                      <c:pt idx="281">
                        <c:v>1.8752999999999999E-2</c:v>
                      </c:pt>
                      <c:pt idx="282">
                        <c:v>1.8819499999999999E-2</c:v>
                      </c:pt>
                      <c:pt idx="283">
                        <c:v>1.8886E-2</c:v>
                      </c:pt>
                      <c:pt idx="284">
                        <c:v>1.8952499999999997E-2</c:v>
                      </c:pt>
                      <c:pt idx="285">
                        <c:v>1.9018999999999998E-2</c:v>
                      </c:pt>
                      <c:pt idx="286">
                        <c:v>1.9085499999999998E-2</c:v>
                      </c:pt>
                      <c:pt idx="287">
                        <c:v>1.9151999999999999E-2</c:v>
                      </c:pt>
                      <c:pt idx="288">
                        <c:v>1.9218499999999999E-2</c:v>
                      </c:pt>
                      <c:pt idx="289">
                        <c:v>1.9285E-2</c:v>
                      </c:pt>
                      <c:pt idx="290">
                        <c:v>1.9351500000000001E-2</c:v>
                      </c:pt>
                      <c:pt idx="291">
                        <c:v>1.9418000000000001E-2</c:v>
                      </c:pt>
                      <c:pt idx="292">
                        <c:v>1.9484499999999998E-2</c:v>
                      </c:pt>
                      <c:pt idx="293">
                        <c:v>1.9550999999999999E-2</c:v>
                      </c:pt>
                      <c:pt idx="294">
                        <c:v>1.96175E-2</c:v>
                      </c:pt>
                      <c:pt idx="295">
                        <c:v>1.9684E-2</c:v>
                      </c:pt>
                      <c:pt idx="296">
                        <c:v>1.9750500000000001E-2</c:v>
                      </c:pt>
                      <c:pt idx="297">
                        <c:v>1.9816999999999998E-2</c:v>
                      </c:pt>
                      <c:pt idx="298">
                        <c:v>1.9883499999999998E-2</c:v>
                      </c:pt>
                      <c:pt idx="299">
                        <c:v>1.9949999999999999E-2</c:v>
                      </c:pt>
                      <c:pt idx="300">
                        <c:v>2.0016499999999996E-2</c:v>
                      </c:pt>
                      <c:pt idx="301">
                        <c:v>2.0082999999999997E-2</c:v>
                      </c:pt>
                      <c:pt idx="302">
                        <c:v>2.0149499999999997E-2</c:v>
                      </c:pt>
                      <c:pt idx="303">
                        <c:v>2.0215999999999998E-2</c:v>
                      </c:pt>
                      <c:pt idx="304">
                        <c:v>2.0282499999999998E-2</c:v>
                      </c:pt>
                      <c:pt idx="305">
                        <c:v>2.0348999999999999E-2</c:v>
                      </c:pt>
                      <c:pt idx="306">
                        <c:v>2.04155E-2</c:v>
                      </c:pt>
                      <c:pt idx="307">
                        <c:v>2.0482E-2</c:v>
                      </c:pt>
                      <c:pt idx="308">
                        <c:v>2.0548500000000001E-2</c:v>
                      </c:pt>
                      <c:pt idx="309">
                        <c:v>2.0615000000000001E-2</c:v>
                      </c:pt>
                      <c:pt idx="310">
                        <c:v>2.0681499999999998E-2</c:v>
                      </c:pt>
                      <c:pt idx="311">
                        <c:v>2.0747999999999999E-2</c:v>
                      </c:pt>
                      <c:pt idx="312">
                        <c:v>2.08145E-2</c:v>
                      </c:pt>
                      <c:pt idx="313">
                        <c:v>2.0880999999999997E-2</c:v>
                      </c:pt>
                      <c:pt idx="314">
                        <c:v>2.0947499999999997E-2</c:v>
                      </c:pt>
                      <c:pt idx="315">
                        <c:v>2.1013999999999998E-2</c:v>
                      </c:pt>
                      <c:pt idx="316">
                        <c:v>2.1080499999999999E-2</c:v>
                      </c:pt>
                      <c:pt idx="317">
                        <c:v>2.1146999999999999E-2</c:v>
                      </c:pt>
                      <c:pt idx="318">
                        <c:v>2.12135E-2</c:v>
                      </c:pt>
                      <c:pt idx="319">
                        <c:v>2.128E-2</c:v>
                      </c:pt>
                      <c:pt idx="320">
                        <c:v>2.1346499999999997E-2</c:v>
                      </c:pt>
                      <c:pt idx="321">
                        <c:v>2.1412999999999998E-2</c:v>
                      </c:pt>
                      <c:pt idx="322">
                        <c:v>2.1479499999999999E-2</c:v>
                      </c:pt>
                      <c:pt idx="323">
                        <c:v>2.1545999999999999E-2</c:v>
                      </c:pt>
                      <c:pt idx="324">
                        <c:v>2.16125E-2</c:v>
                      </c:pt>
                      <c:pt idx="325">
                        <c:v>2.1679E-2</c:v>
                      </c:pt>
                      <c:pt idx="326">
                        <c:v>2.1745500000000001E-2</c:v>
                      </c:pt>
                      <c:pt idx="327">
                        <c:v>2.1812000000000002E-2</c:v>
                      </c:pt>
                      <c:pt idx="328">
                        <c:v>2.1878500000000002E-2</c:v>
                      </c:pt>
                      <c:pt idx="329">
                        <c:v>2.1944999999999996E-2</c:v>
                      </c:pt>
                      <c:pt idx="330">
                        <c:v>2.2011499999999996E-2</c:v>
                      </c:pt>
                      <c:pt idx="331">
                        <c:v>2.2077999999999997E-2</c:v>
                      </c:pt>
                      <c:pt idx="332">
                        <c:v>2.2144499999999998E-2</c:v>
                      </c:pt>
                      <c:pt idx="333">
                        <c:v>2.2210999999999998E-2</c:v>
                      </c:pt>
                      <c:pt idx="334">
                        <c:v>2.2277499999999999E-2</c:v>
                      </c:pt>
                      <c:pt idx="335">
                        <c:v>2.2343999999999999E-2</c:v>
                      </c:pt>
                      <c:pt idx="336">
                        <c:v>2.24105E-2</c:v>
                      </c:pt>
                      <c:pt idx="337">
                        <c:v>2.2477E-2</c:v>
                      </c:pt>
                      <c:pt idx="338">
                        <c:v>2.2543500000000001E-2</c:v>
                      </c:pt>
                      <c:pt idx="339">
                        <c:v>2.2609999999999998E-2</c:v>
                      </c:pt>
                      <c:pt idx="340">
                        <c:v>2.2676499999999999E-2</c:v>
                      </c:pt>
                      <c:pt idx="341">
                        <c:v>2.2742999999999999E-2</c:v>
                      </c:pt>
                      <c:pt idx="342">
                        <c:v>2.2809499999999996E-2</c:v>
                      </c:pt>
                      <c:pt idx="343">
                        <c:v>2.2875999999999997E-2</c:v>
                      </c:pt>
                      <c:pt idx="344">
                        <c:v>2.2942499999999998E-2</c:v>
                      </c:pt>
                      <c:pt idx="345">
                        <c:v>2.3008999999999998E-2</c:v>
                      </c:pt>
                      <c:pt idx="346">
                        <c:v>2.3075499999999999E-2</c:v>
                      </c:pt>
                      <c:pt idx="347">
                        <c:v>2.3141999999999999E-2</c:v>
                      </c:pt>
                      <c:pt idx="348">
                        <c:v>2.32085E-2</c:v>
                      </c:pt>
                      <c:pt idx="349">
                        <c:v>2.3274999999999997E-2</c:v>
                      </c:pt>
                      <c:pt idx="350">
                        <c:v>2.3341499999999998E-2</c:v>
                      </c:pt>
                      <c:pt idx="351">
                        <c:v>2.3407999999999998E-2</c:v>
                      </c:pt>
                      <c:pt idx="352">
                        <c:v>2.3474499999999999E-2</c:v>
                      </c:pt>
                      <c:pt idx="353">
                        <c:v>2.3540999999999999E-2</c:v>
                      </c:pt>
                      <c:pt idx="354">
                        <c:v>2.36075E-2</c:v>
                      </c:pt>
                      <c:pt idx="355">
                        <c:v>2.3674000000000001E-2</c:v>
                      </c:pt>
                      <c:pt idx="356">
                        <c:v>2.3740500000000001E-2</c:v>
                      </c:pt>
                      <c:pt idx="357">
                        <c:v>2.3807000000000002E-2</c:v>
                      </c:pt>
                      <c:pt idx="358">
                        <c:v>2.3873500000000002E-2</c:v>
                      </c:pt>
                      <c:pt idx="359">
                        <c:v>2.3939999999999996E-2</c:v>
                      </c:pt>
                      <c:pt idx="360">
                        <c:v>2.4006499999999997E-2</c:v>
                      </c:pt>
                      <c:pt idx="361">
                        <c:v>2.4072999999999997E-2</c:v>
                      </c:pt>
                      <c:pt idx="362">
                        <c:v>2.4139499999999998E-2</c:v>
                      </c:pt>
                      <c:pt idx="363">
                        <c:v>2.4205999999999998E-2</c:v>
                      </c:pt>
                      <c:pt idx="364">
                        <c:v>2.4272499999999999E-2</c:v>
                      </c:pt>
                      <c:pt idx="365">
                        <c:v>2.4339E-2</c:v>
                      </c:pt>
                      <c:pt idx="366">
                        <c:v>2.44055E-2</c:v>
                      </c:pt>
                      <c:pt idx="367">
                        <c:v>2.4472000000000001E-2</c:v>
                      </c:pt>
                      <c:pt idx="368">
                        <c:v>2.4538500000000001E-2</c:v>
                      </c:pt>
                      <c:pt idx="369">
                        <c:v>2.4604999999999998E-2</c:v>
                      </c:pt>
                      <c:pt idx="370">
                        <c:v>2.4671499999999999E-2</c:v>
                      </c:pt>
                      <c:pt idx="371">
                        <c:v>2.4737999999999996E-2</c:v>
                      </c:pt>
                      <c:pt idx="372">
                        <c:v>2.4804499999999997E-2</c:v>
                      </c:pt>
                      <c:pt idx="373">
                        <c:v>2.4870999999999997E-2</c:v>
                      </c:pt>
                      <c:pt idx="374">
                        <c:v>2.4937499999999998E-2</c:v>
                      </c:pt>
                      <c:pt idx="375">
                        <c:v>2.5003999999999998E-2</c:v>
                      </c:pt>
                      <c:pt idx="376">
                        <c:v>2.5070499999999999E-2</c:v>
                      </c:pt>
                      <c:pt idx="377">
                        <c:v>2.5137E-2</c:v>
                      </c:pt>
                      <c:pt idx="378">
                        <c:v>2.52035E-2</c:v>
                      </c:pt>
                      <c:pt idx="379">
                        <c:v>2.5269999999999997E-2</c:v>
                      </c:pt>
                      <c:pt idx="380">
                        <c:v>2.5336499999999998E-2</c:v>
                      </c:pt>
                      <c:pt idx="381">
                        <c:v>2.5402999999999998E-2</c:v>
                      </c:pt>
                      <c:pt idx="382">
                        <c:v>2.5469499999999999E-2</c:v>
                      </c:pt>
                      <c:pt idx="383">
                        <c:v>2.5536E-2</c:v>
                      </c:pt>
                      <c:pt idx="384">
                        <c:v>2.56025E-2</c:v>
                      </c:pt>
                      <c:pt idx="385">
                        <c:v>2.5669000000000001E-2</c:v>
                      </c:pt>
                      <c:pt idx="386">
                        <c:v>2.5735500000000001E-2</c:v>
                      </c:pt>
                      <c:pt idx="387">
                        <c:v>2.5802000000000002E-2</c:v>
                      </c:pt>
                      <c:pt idx="388">
                        <c:v>2.5868499999999996E-2</c:v>
                      </c:pt>
                      <c:pt idx="389">
                        <c:v>2.5934999999999996E-2</c:v>
                      </c:pt>
                      <c:pt idx="390">
                        <c:v>2.6001499999999997E-2</c:v>
                      </c:pt>
                      <c:pt idx="391">
                        <c:v>2.6067999999999997E-2</c:v>
                      </c:pt>
                      <c:pt idx="392">
                        <c:v>2.6134499999999998E-2</c:v>
                      </c:pt>
                      <c:pt idx="393">
                        <c:v>2.6200999999999999E-2</c:v>
                      </c:pt>
                      <c:pt idx="394">
                        <c:v>2.6267499999999999E-2</c:v>
                      </c:pt>
                      <c:pt idx="395">
                        <c:v>2.6334E-2</c:v>
                      </c:pt>
                      <c:pt idx="396">
                        <c:v>2.64005E-2</c:v>
                      </c:pt>
                      <c:pt idx="397">
                        <c:v>2.6467000000000001E-2</c:v>
                      </c:pt>
                      <c:pt idx="398">
                        <c:v>2.6533499999999998E-2</c:v>
                      </c:pt>
                      <c:pt idx="399">
                        <c:v>2.6599999999999999E-2</c:v>
                      </c:pt>
                      <c:pt idx="400">
                        <c:v>2.6666499999999996E-2</c:v>
                      </c:pt>
                      <c:pt idx="401">
                        <c:v>2.6732999999999996E-2</c:v>
                      </c:pt>
                      <c:pt idx="402">
                        <c:v>2.6799499999999997E-2</c:v>
                      </c:pt>
                      <c:pt idx="403">
                        <c:v>2.6865999999999998E-2</c:v>
                      </c:pt>
                      <c:pt idx="404">
                        <c:v>2.6932499999999998E-2</c:v>
                      </c:pt>
                      <c:pt idx="405">
                        <c:v>2.6998999999999999E-2</c:v>
                      </c:pt>
                      <c:pt idx="406">
                        <c:v>2.7065499999999999E-2</c:v>
                      </c:pt>
                      <c:pt idx="407">
                        <c:v>2.7132E-2</c:v>
                      </c:pt>
                      <c:pt idx="408">
                        <c:v>2.7198499999999997E-2</c:v>
                      </c:pt>
                      <c:pt idx="409">
                        <c:v>2.7264999999999998E-2</c:v>
                      </c:pt>
                      <c:pt idx="410">
                        <c:v>2.7331499999999998E-2</c:v>
                      </c:pt>
                      <c:pt idx="411">
                        <c:v>2.7397999999999999E-2</c:v>
                      </c:pt>
                      <c:pt idx="412">
                        <c:v>2.7464499999999999E-2</c:v>
                      </c:pt>
                      <c:pt idx="413">
                        <c:v>2.7531E-2</c:v>
                      </c:pt>
                      <c:pt idx="414">
                        <c:v>2.7597500000000001E-2</c:v>
                      </c:pt>
                      <c:pt idx="415">
                        <c:v>2.7664000000000001E-2</c:v>
                      </c:pt>
                      <c:pt idx="416">
                        <c:v>2.7730500000000002E-2</c:v>
                      </c:pt>
                      <c:pt idx="417">
                        <c:v>2.7797000000000002E-2</c:v>
                      </c:pt>
                      <c:pt idx="418">
                        <c:v>2.7863499999999996E-2</c:v>
                      </c:pt>
                      <c:pt idx="419">
                        <c:v>2.7929999999999996E-2</c:v>
                      </c:pt>
                      <c:pt idx="420">
                        <c:v>2.7996499999999997E-2</c:v>
                      </c:pt>
                      <c:pt idx="421">
                        <c:v>2.8062999999999998E-2</c:v>
                      </c:pt>
                      <c:pt idx="422">
                        <c:v>2.8129499999999998E-2</c:v>
                      </c:pt>
                      <c:pt idx="423">
                        <c:v>2.8195999999999999E-2</c:v>
                      </c:pt>
                      <c:pt idx="424">
                        <c:v>2.8262499999999999E-2</c:v>
                      </c:pt>
                      <c:pt idx="425">
                        <c:v>2.8329E-2</c:v>
                      </c:pt>
                      <c:pt idx="426">
                        <c:v>2.8395500000000001E-2</c:v>
                      </c:pt>
                      <c:pt idx="427">
                        <c:v>2.8462000000000001E-2</c:v>
                      </c:pt>
                      <c:pt idx="428">
                        <c:v>2.8528499999999998E-2</c:v>
                      </c:pt>
                      <c:pt idx="429">
                        <c:v>2.8594999999999995E-2</c:v>
                      </c:pt>
                      <c:pt idx="430">
                        <c:v>2.8661499999999996E-2</c:v>
                      </c:pt>
                      <c:pt idx="431">
                        <c:v>2.8727999999999997E-2</c:v>
                      </c:pt>
                      <c:pt idx="432">
                        <c:v>2.8794499999999997E-2</c:v>
                      </c:pt>
                      <c:pt idx="433">
                        <c:v>2.8860999999999998E-2</c:v>
                      </c:pt>
                      <c:pt idx="434">
                        <c:v>2.8927499999999998E-2</c:v>
                      </c:pt>
                      <c:pt idx="435">
                        <c:v>2.8993999999999999E-2</c:v>
                      </c:pt>
                      <c:pt idx="436">
                        <c:v>2.90605E-2</c:v>
                      </c:pt>
                      <c:pt idx="437">
                        <c:v>2.9127E-2</c:v>
                      </c:pt>
                      <c:pt idx="438">
                        <c:v>2.9193499999999997E-2</c:v>
                      </c:pt>
                      <c:pt idx="439">
                        <c:v>2.9259999999999998E-2</c:v>
                      </c:pt>
                      <c:pt idx="440">
                        <c:v>2.9326499999999998E-2</c:v>
                      </c:pt>
                      <c:pt idx="441">
                        <c:v>2.9392999999999999E-2</c:v>
                      </c:pt>
                      <c:pt idx="442">
                        <c:v>2.94595E-2</c:v>
                      </c:pt>
                      <c:pt idx="443">
                        <c:v>2.9526E-2</c:v>
                      </c:pt>
                      <c:pt idx="444">
                        <c:v>2.9592500000000001E-2</c:v>
                      </c:pt>
                      <c:pt idx="445">
                        <c:v>2.9659000000000001E-2</c:v>
                      </c:pt>
                      <c:pt idx="446">
                        <c:v>2.9725500000000002E-2</c:v>
                      </c:pt>
                      <c:pt idx="447">
                        <c:v>2.9791999999999996E-2</c:v>
                      </c:pt>
                      <c:pt idx="448">
                        <c:v>2.9858499999999996E-2</c:v>
                      </c:pt>
                      <c:pt idx="449">
                        <c:v>2.9924999999999997E-2</c:v>
                      </c:pt>
                      <c:pt idx="450">
                        <c:v>2.9991499999999997E-2</c:v>
                      </c:pt>
                      <c:pt idx="451">
                        <c:v>3.0057999999999998E-2</c:v>
                      </c:pt>
                      <c:pt idx="452">
                        <c:v>3.0124499999999999E-2</c:v>
                      </c:pt>
                      <c:pt idx="453">
                        <c:v>3.0190999999999999E-2</c:v>
                      </c:pt>
                      <c:pt idx="454">
                        <c:v>3.02575E-2</c:v>
                      </c:pt>
                      <c:pt idx="455">
                        <c:v>3.0324E-2</c:v>
                      </c:pt>
                      <c:pt idx="456">
                        <c:v>3.0390500000000001E-2</c:v>
                      </c:pt>
                      <c:pt idx="457">
                        <c:v>3.0456999999999998E-2</c:v>
                      </c:pt>
                      <c:pt idx="458">
                        <c:v>3.0523499999999995E-2</c:v>
                      </c:pt>
                      <c:pt idx="459">
                        <c:v>3.0589999999999996E-2</c:v>
                      </c:pt>
                      <c:pt idx="460">
                        <c:v>3.0656499999999996E-2</c:v>
                      </c:pt>
                      <c:pt idx="461">
                        <c:v>3.0722999999999997E-2</c:v>
                      </c:pt>
                      <c:pt idx="462">
                        <c:v>3.0789499999999997E-2</c:v>
                      </c:pt>
                      <c:pt idx="463">
                        <c:v>3.0855999999999998E-2</c:v>
                      </c:pt>
                      <c:pt idx="464">
                        <c:v>3.0922499999999999E-2</c:v>
                      </c:pt>
                      <c:pt idx="465">
                        <c:v>3.0988999999999999E-2</c:v>
                      </c:pt>
                      <c:pt idx="466">
                        <c:v>3.10555E-2</c:v>
                      </c:pt>
                      <c:pt idx="467">
                        <c:v>3.1121999999999997E-2</c:v>
                      </c:pt>
                      <c:pt idx="468">
                        <c:v>3.1188499999999997E-2</c:v>
                      </c:pt>
                      <c:pt idx="469">
                        <c:v>3.1254999999999998E-2</c:v>
                      </c:pt>
                      <c:pt idx="470">
                        <c:v>3.1321499999999995E-2</c:v>
                      </c:pt>
                      <c:pt idx="471">
                        <c:v>3.1387999999999999E-2</c:v>
                      </c:pt>
                      <c:pt idx="472">
                        <c:v>3.1454499999999996E-2</c:v>
                      </c:pt>
                      <c:pt idx="473">
                        <c:v>3.1521E-2</c:v>
                      </c:pt>
                      <c:pt idx="474">
                        <c:v>3.1587499999999998E-2</c:v>
                      </c:pt>
                      <c:pt idx="475">
                        <c:v>3.1654000000000002E-2</c:v>
                      </c:pt>
                      <c:pt idx="476">
                        <c:v>3.1720499999999999E-2</c:v>
                      </c:pt>
                      <c:pt idx="477">
                        <c:v>3.1786999999999996E-2</c:v>
                      </c:pt>
                      <c:pt idx="478">
                        <c:v>3.18535E-2</c:v>
                      </c:pt>
                      <c:pt idx="479">
                        <c:v>3.1919999999999997E-2</c:v>
                      </c:pt>
                      <c:pt idx="480">
                        <c:v>3.1986500000000001E-2</c:v>
                      </c:pt>
                      <c:pt idx="481">
                        <c:v>3.2052999999999998E-2</c:v>
                      </c:pt>
                      <c:pt idx="482">
                        <c:v>3.2119499999999995E-2</c:v>
                      </c:pt>
                      <c:pt idx="483">
                        <c:v>3.2185999999999999E-2</c:v>
                      </c:pt>
                      <c:pt idx="484">
                        <c:v>3.2252499999999996E-2</c:v>
                      </c:pt>
                      <c:pt idx="485">
                        <c:v>3.2319000000000001E-2</c:v>
                      </c:pt>
                      <c:pt idx="486">
                        <c:v>3.2385499999999998E-2</c:v>
                      </c:pt>
                      <c:pt idx="487">
                        <c:v>3.2451999999999995E-2</c:v>
                      </c:pt>
                      <c:pt idx="488">
                        <c:v>3.2518499999999999E-2</c:v>
                      </c:pt>
                      <c:pt idx="489">
                        <c:v>3.2584999999999996E-2</c:v>
                      </c:pt>
                      <c:pt idx="490">
                        <c:v>3.26515E-2</c:v>
                      </c:pt>
                      <c:pt idx="491">
                        <c:v>3.2717999999999997E-2</c:v>
                      </c:pt>
                      <c:pt idx="492">
                        <c:v>3.2784500000000001E-2</c:v>
                      </c:pt>
                      <c:pt idx="493">
                        <c:v>3.2850999999999998E-2</c:v>
                      </c:pt>
                      <c:pt idx="494">
                        <c:v>3.2917500000000002E-2</c:v>
                      </c:pt>
                      <c:pt idx="495">
                        <c:v>3.2983999999999999E-2</c:v>
                      </c:pt>
                      <c:pt idx="496">
                        <c:v>3.3050500000000003E-2</c:v>
                      </c:pt>
                      <c:pt idx="497">
                        <c:v>3.3116999999999994E-2</c:v>
                      </c:pt>
                      <c:pt idx="498">
                        <c:v>3.3183499999999998E-2</c:v>
                      </c:pt>
                      <c:pt idx="499">
                        <c:v>3.3249999999999995E-2</c:v>
                      </c:pt>
                      <c:pt idx="500">
                        <c:v>3.3316499999999999E-2</c:v>
                      </c:pt>
                      <c:pt idx="501">
                        <c:v>3.3382999999999996E-2</c:v>
                      </c:pt>
                      <c:pt idx="502">
                        <c:v>3.34495E-2</c:v>
                      </c:pt>
                      <c:pt idx="503">
                        <c:v>3.3515999999999997E-2</c:v>
                      </c:pt>
                      <c:pt idx="504">
                        <c:v>3.3582500000000001E-2</c:v>
                      </c:pt>
                      <c:pt idx="505">
                        <c:v>3.3648999999999998E-2</c:v>
                      </c:pt>
                      <c:pt idx="506">
                        <c:v>3.3715500000000002E-2</c:v>
                      </c:pt>
                      <c:pt idx="507">
                        <c:v>3.3782E-2</c:v>
                      </c:pt>
                      <c:pt idx="508">
                        <c:v>3.3848499999999997E-2</c:v>
                      </c:pt>
                      <c:pt idx="509">
                        <c:v>3.3915000000000001E-2</c:v>
                      </c:pt>
                      <c:pt idx="510">
                        <c:v>3.3981499999999998E-2</c:v>
                      </c:pt>
                      <c:pt idx="511">
                        <c:v>3.4047999999999995E-2</c:v>
                      </c:pt>
                      <c:pt idx="512">
                        <c:v>3.4114499999999999E-2</c:v>
                      </c:pt>
                      <c:pt idx="513">
                        <c:v>3.4180999999999996E-2</c:v>
                      </c:pt>
                      <c:pt idx="514">
                        <c:v>3.42475E-2</c:v>
                      </c:pt>
                      <c:pt idx="515">
                        <c:v>3.4313999999999997E-2</c:v>
                      </c:pt>
                      <c:pt idx="516">
                        <c:v>3.4380499999999994E-2</c:v>
                      </c:pt>
                      <c:pt idx="517">
                        <c:v>3.4446999999999998E-2</c:v>
                      </c:pt>
                      <c:pt idx="518">
                        <c:v>3.4513499999999996E-2</c:v>
                      </c:pt>
                      <c:pt idx="519">
                        <c:v>3.458E-2</c:v>
                      </c:pt>
                      <c:pt idx="520">
                        <c:v>3.4646499999999997E-2</c:v>
                      </c:pt>
                      <c:pt idx="521">
                        <c:v>3.4713000000000001E-2</c:v>
                      </c:pt>
                      <c:pt idx="522">
                        <c:v>3.4779499999999998E-2</c:v>
                      </c:pt>
                      <c:pt idx="523">
                        <c:v>3.4846000000000002E-2</c:v>
                      </c:pt>
                      <c:pt idx="524">
                        <c:v>3.4912499999999999E-2</c:v>
                      </c:pt>
                      <c:pt idx="525">
                        <c:v>3.4979000000000003E-2</c:v>
                      </c:pt>
                      <c:pt idx="526">
                        <c:v>3.5045499999999993E-2</c:v>
                      </c:pt>
                      <c:pt idx="527">
                        <c:v>3.5111999999999997E-2</c:v>
                      </c:pt>
                      <c:pt idx="528">
                        <c:v>3.5178499999999994E-2</c:v>
                      </c:pt>
                      <c:pt idx="529">
                        <c:v>3.5244999999999999E-2</c:v>
                      </c:pt>
                      <c:pt idx="530">
                        <c:v>3.5311499999999996E-2</c:v>
                      </c:pt>
                      <c:pt idx="531">
                        <c:v>3.5378E-2</c:v>
                      </c:pt>
                      <c:pt idx="532">
                        <c:v>3.5444499999999997E-2</c:v>
                      </c:pt>
                      <c:pt idx="533">
                        <c:v>3.5511000000000001E-2</c:v>
                      </c:pt>
                      <c:pt idx="534">
                        <c:v>3.5577499999999998E-2</c:v>
                      </c:pt>
                      <c:pt idx="535">
                        <c:v>3.5644000000000002E-2</c:v>
                      </c:pt>
                      <c:pt idx="536">
                        <c:v>3.5710499999999999E-2</c:v>
                      </c:pt>
                      <c:pt idx="537">
                        <c:v>3.5776999999999996E-2</c:v>
                      </c:pt>
                      <c:pt idx="538">
                        <c:v>3.58435E-2</c:v>
                      </c:pt>
                      <c:pt idx="539">
                        <c:v>3.5909999999999997E-2</c:v>
                      </c:pt>
                      <c:pt idx="540">
                        <c:v>3.5976499999999995E-2</c:v>
                      </c:pt>
                      <c:pt idx="541">
                        <c:v>3.6042999999999999E-2</c:v>
                      </c:pt>
                      <c:pt idx="542">
                        <c:v>3.6109499999999996E-2</c:v>
                      </c:pt>
                      <c:pt idx="543">
                        <c:v>3.6176E-2</c:v>
                      </c:pt>
                      <c:pt idx="544">
                        <c:v>3.6242499999999997E-2</c:v>
                      </c:pt>
                      <c:pt idx="545">
                        <c:v>3.6309000000000001E-2</c:v>
                      </c:pt>
                      <c:pt idx="546">
                        <c:v>3.6375499999999998E-2</c:v>
                      </c:pt>
                      <c:pt idx="547">
                        <c:v>3.6441999999999995E-2</c:v>
                      </c:pt>
                      <c:pt idx="548">
                        <c:v>3.6508499999999999E-2</c:v>
                      </c:pt>
                      <c:pt idx="549">
                        <c:v>3.6574999999999996E-2</c:v>
                      </c:pt>
                      <c:pt idx="550">
                        <c:v>3.66415E-2</c:v>
                      </c:pt>
                      <c:pt idx="551">
                        <c:v>3.6707999999999998E-2</c:v>
                      </c:pt>
                      <c:pt idx="552">
                        <c:v>3.6774500000000002E-2</c:v>
                      </c:pt>
                      <c:pt idx="553">
                        <c:v>3.6840999999999999E-2</c:v>
                      </c:pt>
                      <c:pt idx="554">
                        <c:v>3.6907500000000003E-2</c:v>
                      </c:pt>
                      <c:pt idx="555">
                        <c:v>3.6974E-2</c:v>
                      </c:pt>
                      <c:pt idx="556">
                        <c:v>3.7040499999999997E-2</c:v>
                      </c:pt>
                      <c:pt idx="557">
                        <c:v>3.7106999999999994E-2</c:v>
                      </c:pt>
                      <c:pt idx="558">
                        <c:v>3.7173499999999998E-2</c:v>
                      </c:pt>
                      <c:pt idx="559">
                        <c:v>3.7239999999999995E-2</c:v>
                      </c:pt>
                      <c:pt idx="560">
                        <c:v>3.7306499999999999E-2</c:v>
                      </c:pt>
                      <c:pt idx="561">
                        <c:v>3.7372999999999997E-2</c:v>
                      </c:pt>
                      <c:pt idx="562">
                        <c:v>3.7439500000000001E-2</c:v>
                      </c:pt>
                      <c:pt idx="563">
                        <c:v>3.7505999999999998E-2</c:v>
                      </c:pt>
                      <c:pt idx="564">
                        <c:v>3.7572500000000002E-2</c:v>
                      </c:pt>
                      <c:pt idx="565">
                        <c:v>3.7638999999999999E-2</c:v>
                      </c:pt>
                      <c:pt idx="566">
                        <c:v>3.7705499999999996E-2</c:v>
                      </c:pt>
                      <c:pt idx="567">
                        <c:v>3.7772E-2</c:v>
                      </c:pt>
                      <c:pt idx="568">
                        <c:v>3.7838499999999997E-2</c:v>
                      </c:pt>
                      <c:pt idx="569">
                        <c:v>3.7904999999999994E-2</c:v>
                      </c:pt>
                      <c:pt idx="570">
                        <c:v>3.7971499999999998E-2</c:v>
                      </c:pt>
                      <c:pt idx="571">
                        <c:v>3.8037999999999995E-2</c:v>
                      </c:pt>
                      <c:pt idx="572">
                        <c:v>3.8104499999999999E-2</c:v>
                      </c:pt>
                      <c:pt idx="573">
                        <c:v>3.8170999999999997E-2</c:v>
                      </c:pt>
                      <c:pt idx="574">
                        <c:v>3.8237500000000001E-2</c:v>
                      </c:pt>
                      <c:pt idx="575">
                        <c:v>3.8303999999999998E-2</c:v>
                      </c:pt>
                      <c:pt idx="576">
                        <c:v>3.8370499999999995E-2</c:v>
                      </c:pt>
                      <c:pt idx="577">
                        <c:v>3.8436999999999999E-2</c:v>
                      </c:pt>
                      <c:pt idx="578">
                        <c:v>3.8503499999999996E-2</c:v>
                      </c:pt>
                      <c:pt idx="579">
                        <c:v>3.857E-2</c:v>
                      </c:pt>
                      <c:pt idx="580">
                        <c:v>3.8636499999999997E-2</c:v>
                      </c:pt>
                      <c:pt idx="581">
                        <c:v>3.8703000000000001E-2</c:v>
                      </c:pt>
                      <c:pt idx="582">
                        <c:v>3.8769499999999998E-2</c:v>
                      </c:pt>
                      <c:pt idx="583">
                        <c:v>3.8836000000000002E-2</c:v>
                      </c:pt>
                      <c:pt idx="584">
                        <c:v>3.89025E-2</c:v>
                      </c:pt>
                      <c:pt idx="585">
                        <c:v>3.8968999999999997E-2</c:v>
                      </c:pt>
                      <c:pt idx="586">
                        <c:v>3.9035499999999994E-2</c:v>
                      </c:pt>
                      <c:pt idx="587">
                        <c:v>3.9101999999999998E-2</c:v>
                      </c:pt>
                      <c:pt idx="588">
                        <c:v>3.9168499999999995E-2</c:v>
                      </c:pt>
                      <c:pt idx="589">
                        <c:v>3.9234999999999999E-2</c:v>
                      </c:pt>
                      <c:pt idx="590">
                        <c:v>3.9301499999999996E-2</c:v>
                      </c:pt>
                      <c:pt idx="591">
                        <c:v>3.9368E-2</c:v>
                      </c:pt>
                      <c:pt idx="592">
                        <c:v>3.9434499999999997E-2</c:v>
                      </c:pt>
                      <c:pt idx="593">
                        <c:v>3.9501000000000001E-2</c:v>
                      </c:pt>
                      <c:pt idx="594">
                        <c:v>3.9567499999999999E-2</c:v>
                      </c:pt>
                      <c:pt idx="595">
                        <c:v>3.9633999999999996E-2</c:v>
                      </c:pt>
                      <c:pt idx="596">
                        <c:v>3.97005E-2</c:v>
                      </c:pt>
                      <c:pt idx="597">
                        <c:v>3.9766999999999997E-2</c:v>
                      </c:pt>
                      <c:pt idx="598">
                        <c:v>3.9833499999999994E-2</c:v>
                      </c:pt>
                      <c:pt idx="599">
                        <c:v>3.9899999999999998E-2</c:v>
                      </c:pt>
                      <c:pt idx="600">
                        <c:v>3.9966499999999995E-2</c:v>
                      </c:pt>
                      <c:pt idx="601">
                        <c:v>4.0032999999999992E-2</c:v>
                      </c:pt>
                      <c:pt idx="602">
                        <c:v>4.0099499999999996E-2</c:v>
                      </c:pt>
                      <c:pt idx="603">
                        <c:v>4.0165999999999993E-2</c:v>
                      </c:pt>
                      <c:pt idx="604">
                        <c:v>4.0232499999999997E-2</c:v>
                      </c:pt>
                      <c:pt idx="605">
                        <c:v>4.0298999999999995E-2</c:v>
                      </c:pt>
                      <c:pt idx="606">
                        <c:v>4.0365499999999999E-2</c:v>
                      </c:pt>
                      <c:pt idx="607">
                        <c:v>4.0431999999999996E-2</c:v>
                      </c:pt>
                      <c:pt idx="608">
                        <c:v>4.04985E-2</c:v>
                      </c:pt>
                      <c:pt idx="609">
                        <c:v>4.0564999999999997E-2</c:v>
                      </c:pt>
                      <c:pt idx="610">
                        <c:v>4.0631499999999994E-2</c:v>
                      </c:pt>
                      <c:pt idx="611">
                        <c:v>4.0697999999999998E-2</c:v>
                      </c:pt>
                      <c:pt idx="612">
                        <c:v>4.0764499999999995E-2</c:v>
                      </c:pt>
                      <c:pt idx="613">
                        <c:v>4.0830999999999999E-2</c:v>
                      </c:pt>
                      <c:pt idx="614">
                        <c:v>4.0897499999999996E-2</c:v>
                      </c:pt>
                      <c:pt idx="615">
                        <c:v>4.0964E-2</c:v>
                      </c:pt>
                      <c:pt idx="616">
                        <c:v>4.1030499999999998E-2</c:v>
                      </c:pt>
                      <c:pt idx="617">
                        <c:v>4.1097000000000002E-2</c:v>
                      </c:pt>
                      <c:pt idx="618">
                        <c:v>4.1163499999999999E-2</c:v>
                      </c:pt>
                      <c:pt idx="619">
                        <c:v>4.1230000000000003E-2</c:v>
                      </c:pt>
                      <c:pt idx="620">
                        <c:v>4.12965E-2</c:v>
                      </c:pt>
                      <c:pt idx="621">
                        <c:v>4.1362999999999997E-2</c:v>
                      </c:pt>
                      <c:pt idx="622">
                        <c:v>4.1429500000000001E-2</c:v>
                      </c:pt>
                      <c:pt idx="623">
                        <c:v>4.1495999999999998E-2</c:v>
                      </c:pt>
                      <c:pt idx="624">
                        <c:v>4.1562500000000002E-2</c:v>
                      </c:pt>
                      <c:pt idx="625">
                        <c:v>4.1628999999999999E-2</c:v>
                      </c:pt>
                      <c:pt idx="626">
                        <c:v>4.1695500000000003E-2</c:v>
                      </c:pt>
                      <c:pt idx="627">
                        <c:v>4.1761999999999994E-2</c:v>
                      </c:pt>
                      <c:pt idx="628">
                        <c:v>4.1828500000000005E-2</c:v>
                      </c:pt>
                      <c:pt idx="629">
                        <c:v>4.1894999999999995E-2</c:v>
                      </c:pt>
                      <c:pt idx="630">
                        <c:v>4.1961499999999992E-2</c:v>
                      </c:pt>
                      <c:pt idx="631">
                        <c:v>4.2027999999999996E-2</c:v>
                      </c:pt>
                      <c:pt idx="632">
                        <c:v>4.2094499999999993E-2</c:v>
                      </c:pt>
                      <c:pt idx="633">
                        <c:v>4.2160999999999997E-2</c:v>
                      </c:pt>
                      <c:pt idx="634">
                        <c:v>4.2227499999999994E-2</c:v>
                      </c:pt>
                      <c:pt idx="635">
                        <c:v>4.2293999999999998E-2</c:v>
                      </c:pt>
                      <c:pt idx="636">
                        <c:v>4.2360499999999995E-2</c:v>
                      </c:pt>
                      <c:pt idx="637">
                        <c:v>4.2426999999999999E-2</c:v>
                      </c:pt>
                      <c:pt idx="638">
                        <c:v>4.2493499999999997E-2</c:v>
                      </c:pt>
                      <c:pt idx="639">
                        <c:v>4.2560000000000001E-2</c:v>
                      </c:pt>
                      <c:pt idx="640">
                        <c:v>4.2626499999999998E-2</c:v>
                      </c:pt>
                      <c:pt idx="641">
                        <c:v>4.2692999999999995E-2</c:v>
                      </c:pt>
                      <c:pt idx="642">
                        <c:v>4.2759499999999999E-2</c:v>
                      </c:pt>
                      <c:pt idx="643">
                        <c:v>4.2825999999999996E-2</c:v>
                      </c:pt>
                      <c:pt idx="644">
                        <c:v>4.28925E-2</c:v>
                      </c:pt>
                      <c:pt idx="645">
                        <c:v>4.2958999999999997E-2</c:v>
                      </c:pt>
                      <c:pt idx="646">
                        <c:v>4.3025500000000001E-2</c:v>
                      </c:pt>
                      <c:pt idx="647">
                        <c:v>4.3091999999999998E-2</c:v>
                      </c:pt>
                      <c:pt idx="648">
                        <c:v>4.3158500000000002E-2</c:v>
                      </c:pt>
                      <c:pt idx="649">
                        <c:v>4.3225E-2</c:v>
                      </c:pt>
                      <c:pt idx="650">
                        <c:v>4.3291499999999997E-2</c:v>
                      </c:pt>
                      <c:pt idx="651">
                        <c:v>4.3358000000000001E-2</c:v>
                      </c:pt>
                      <c:pt idx="652">
                        <c:v>4.3424499999999998E-2</c:v>
                      </c:pt>
                      <c:pt idx="653">
                        <c:v>4.3491000000000002E-2</c:v>
                      </c:pt>
                      <c:pt idx="654">
                        <c:v>4.3557499999999999E-2</c:v>
                      </c:pt>
                      <c:pt idx="655">
                        <c:v>4.3624000000000003E-2</c:v>
                      </c:pt>
                      <c:pt idx="656">
                        <c:v>4.3690499999999993E-2</c:v>
                      </c:pt>
                      <c:pt idx="657">
                        <c:v>4.3757000000000004E-2</c:v>
                      </c:pt>
                      <c:pt idx="658">
                        <c:v>4.3823499999999994E-2</c:v>
                      </c:pt>
                      <c:pt idx="659">
                        <c:v>4.3889999999999992E-2</c:v>
                      </c:pt>
                      <c:pt idx="660">
                        <c:v>4.3956499999999996E-2</c:v>
                      </c:pt>
                      <c:pt idx="661">
                        <c:v>4.4022999999999993E-2</c:v>
                      </c:pt>
                      <c:pt idx="662">
                        <c:v>4.4089499999999997E-2</c:v>
                      </c:pt>
                      <c:pt idx="663">
                        <c:v>4.4155999999999994E-2</c:v>
                      </c:pt>
                      <c:pt idx="664">
                        <c:v>4.4222499999999998E-2</c:v>
                      </c:pt>
                      <c:pt idx="665">
                        <c:v>4.4288999999999995E-2</c:v>
                      </c:pt>
                      <c:pt idx="666">
                        <c:v>4.4355499999999999E-2</c:v>
                      </c:pt>
                      <c:pt idx="667">
                        <c:v>4.4421999999999996E-2</c:v>
                      </c:pt>
                      <c:pt idx="668">
                        <c:v>4.44885E-2</c:v>
                      </c:pt>
                      <c:pt idx="669">
                        <c:v>4.4554999999999997E-2</c:v>
                      </c:pt>
                      <c:pt idx="670">
                        <c:v>4.4621499999999995E-2</c:v>
                      </c:pt>
                      <c:pt idx="671">
                        <c:v>4.4687999999999999E-2</c:v>
                      </c:pt>
                      <c:pt idx="672">
                        <c:v>4.4754499999999996E-2</c:v>
                      </c:pt>
                      <c:pt idx="673">
                        <c:v>4.4821E-2</c:v>
                      </c:pt>
                      <c:pt idx="674">
                        <c:v>4.4887499999999997E-2</c:v>
                      </c:pt>
                      <c:pt idx="675">
                        <c:v>4.4954000000000001E-2</c:v>
                      </c:pt>
                      <c:pt idx="676">
                        <c:v>4.5020499999999998E-2</c:v>
                      </c:pt>
                      <c:pt idx="677">
                        <c:v>4.5087000000000002E-2</c:v>
                      </c:pt>
                      <c:pt idx="678">
                        <c:v>4.5153499999999999E-2</c:v>
                      </c:pt>
                      <c:pt idx="679">
                        <c:v>4.5219999999999996E-2</c:v>
                      </c:pt>
                      <c:pt idx="680">
                        <c:v>4.52865E-2</c:v>
                      </c:pt>
                      <c:pt idx="681">
                        <c:v>4.5352999999999997E-2</c:v>
                      </c:pt>
                      <c:pt idx="682">
                        <c:v>4.5419500000000002E-2</c:v>
                      </c:pt>
                      <c:pt idx="683">
                        <c:v>4.5485999999999999E-2</c:v>
                      </c:pt>
                      <c:pt idx="684">
                        <c:v>4.5552500000000003E-2</c:v>
                      </c:pt>
                      <c:pt idx="685">
                        <c:v>4.5618999999999993E-2</c:v>
                      </c:pt>
                      <c:pt idx="686">
                        <c:v>4.5685500000000004E-2</c:v>
                      </c:pt>
                      <c:pt idx="687">
                        <c:v>4.5751999999999994E-2</c:v>
                      </c:pt>
                      <c:pt idx="688">
                        <c:v>4.5818500000000005E-2</c:v>
                      </c:pt>
                      <c:pt idx="689">
                        <c:v>4.5884999999999995E-2</c:v>
                      </c:pt>
                      <c:pt idx="690">
                        <c:v>4.5951499999999992E-2</c:v>
                      </c:pt>
                      <c:pt idx="691">
                        <c:v>4.6017999999999996E-2</c:v>
                      </c:pt>
                      <c:pt idx="692">
                        <c:v>4.6084499999999994E-2</c:v>
                      </c:pt>
                      <c:pt idx="693">
                        <c:v>4.6150999999999998E-2</c:v>
                      </c:pt>
                      <c:pt idx="694">
                        <c:v>4.6217499999999995E-2</c:v>
                      </c:pt>
                      <c:pt idx="695">
                        <c:v>4.6283999999999999E-2</c:v>
                      </c:pt>
                      <c:pt idx="696">
                        <c:v>4.6350499999999996E-2</c:v>
                      </c:pt>
                      <c:pt idx="697">
                        <c:v>4.6417E-2</c:v>
                      </c:pt>
                      <c:pt idx="698">
                        <c:v>4.6483499999999997E-2</c:v>
                      </c:pt>
                      <c:pt idx="699">
                        <c:v>4.6549999999999994E-2</c:v>
                      </c:pt>
                      <c:pt idx="700">
                        <c:v>4.6616499999999998E-2</c:v>
                      </c:pt>
                      <c:pt idx="701">
                        <c:v>4.6682999999999995E-2</c:v>
                      </c:pt>
                      <c:pt idx="702">
                        <c:v>4.6749499999999999E-2</c:v>
                      </c:pt>
                      <c:pt idx="703">
                        <c:v>4.6815999999999997E-2</c:v>
                      </c:pt>
                      <c:pt idx="704">
                        <c:v>4.6882500000000001E-2</c:v>
                      </c:pt>
                      <c:pt idx="705">
                        <c:v>4.6948999999999998E-2</c:v>
                      </c:pt>
                      <c:pt idx="706">
                        <c:v>4.7015500000000002E-2</c:v>
                      </c:pt>
                      <c:pt idx="707">
                        <c:v>4.7081999999999999E-2</c:v>
                      </c:pt>
                      <c:pt idx="708">
                        <c:v>4.7148499999999996E-2</c:v>
                      </c:pt>
                      <c:pt idx="709">
                        <c:v>4.7215E-2</c:v>
                      </c:pt>
                      <c:pt idx="710">
                        <c:v>4.7281499999999997E-2</c:v>
                      </c:pt>
                      <c:pt idx="711">
                        <c:v>4.7348000000000001E-2</c:v>
                      </c:pt>
                      <c:pt idx="712">
                        <c:v>4.7414499999999998E-2</c:v>
                      </c:pt>
                      <c:pt idx="713">
                        <c:v>4.7481000000000002E-2</c:v>
                      </c:pt>
                      <c:pt idx="714">
                        <c:v>4.7547499999999993E-2</c:v>
                      </c:pt>
                      <c:pt idx="715">
                        <c:v>4.7614000000000004E-2</c:v>
                      </c:pt>
                      <c:pt idx="716">
                        <c:v>4.7680499999999994E-2</c:v>
                      </c:pt>
                      <c:pt idx="717">
                        <c:v>4.7747000000000005E-2</c:v>
                      </c:pt>
                      <c:pt idx="718">
                        <c:v>4.7813499999999995E-2</c:v>
                      </c:pt>
                      <c:pt idx="719">
                        <c:v>4.7879999999999992E-2</c:v>
                      </c:pt>
                      <c:pt idx="720">
                        <c:v>4.7946499999999996E-2</c:v>
                      </c:pt>
                      <c:pt idx="721">
                        <c:v>4.8012999999999993E-2</c:v>
                      </c:pt>
                      <c:pt idx="722">
                        <c:v>4.8079499999999997E-2</c:v>
                      </c:pt>
                      <c:pt idx="723">
                        <c:v>4.8145999999999994E-2</c:v>
                      </c:pt>
                      <c:pt idx="724">
                        <c:v>4.8212499999999998E-2</c:v>
                      </c:pt>
                      <c:pt idx="725">
                        <c:v>4.8278999999999996E-2</c:v>
                      </c:pt>
                      <c:pt idx="726">
                        <c:v>4.83455E-2</c:v>
                      </c:pt>
                      <c:pt idx="727">
                        <c:v>4.8411999999999997E-2</c:v>
                      </c:pt>
                      <c:pt idx="728">
                        <c:v>4.8478499999999994E-2</c:v>
                      </c:pt>
                      <c:pt idx="729">
                        <c:v>4.8544999999999998E-2</c:v>
                      </c:pt>
                      <c:pt idx="730">
                        <c:v>4.8611499999999995E-2</c:v>
                      </c:pt>
                      <c:pt idx="731">
                        <c:v>4.8677999999999999E-2</c:v>
                      </c:pt>
                      <c:pt idx="732">
                        <c:v>4.8744499999999996E-2</c:v>
                      </c:pt>
                      <c:pt idx="733">
                        <c:v>4.8811E-2</c:v>
                      </c:pt>
                      <c:pt idx="734">
                        <c:v>4.8877499999999997E-2</c:v>
                      </c:pt>
                      <c:pt idx="735">
                        <c:v>4.8944000000000001E-2</c:v>
                      </c:pt>
                      <c:pt idx="736">
                        <c:v>4.9010499999999999E-2</c:v>
                      </c:pt>
                      <c:pt idx="737">
                        <c:v>4.9077000000000003E-2</c:v>
                      </c:pt>
                      <c:pt idx="738">
                        <c:v>4.91435E-2</c:v>
                      </c:pt>
                      <c:pt idx="739">
                        <c:v>4.9209999999999997E-2</c:v>
                      </c:pt>
                      <c:pt idx="740">
                        <c:v>4.9276500000000001E-2</c:v>
                      </c:pt>
                      <c:pt idx="741">
                        <c:v>4.9342999999999998E-2</c:v>
                      </c:pt>
                      <c:pt idx="742">
                        <c:v>4.9409500000000002E-2</c:v>
                      </c:pt>
                      <c:pt idx="743">
                        <c:v>4.9475999999999992E-2</c:v>
                      </c:pt>
                      <c:pt idx="744">
                        <c:v>4.9542500000000003E-2</c:v>
                      </c:pt>
                      <c:pt idx="745">
                        <c:v>4.9608999999999993E-2</c:v>
                      </c:pt>
                      <c:pt idx="746">
                        <c:v>4.9675500000000004E-2</c:v>
                      </c:pt>
                      <c:pt idx="747">
                        <c:v>4.9741999999999995E-2</c:v>
                      </c:pt>
                      <c:pt idx="748">
                        <c:v>4.9808499999999992E-2</c:v>
                      </c:pt>
                      <c:pt idx="749">
                        <c:v>4.9874999999999996E-2</c:v>
                      </c:pt>
                      <c:pt idx="750">
                        <c:v>4.9941499999999993E-2</c:v>
                      </c:pt>
                      <c:pt idx="751">
                        <c:v>5.0007999999999997E-2</c:v>
                      </c:pt>
                      <c:pt idx="752">
                        <c:v>5.0074499999999994E-2</c:v>
                      </c:pt>
                      <c:pt idx="753">
                        <c:v>5.0140999999999998E-2</c:v>
                      </c:pt>
                      <c:pt idx="754">
                        <c:v>5.0207499999999995E-2</c:v>
                      </c:pt>
                      <c:pt idx="755">
                        <c:v>5.0273999999999999E-2</c:v>
                      </c:pt>
                      <c:pt idx="756">
                        <c:v>5.0340499999999996E-2</c:v>
                      </c:pt>
                      <c:pt idx="757">
                        <c:v>5.0407E-2</c:v>
                      </c:pt>
                      <c:pt idx="758">
                        <c:v>5.0473499999999998E-2</c:v>
                      </c:pt>
                      <c:pt idx="759">
                        <c:v>5.0539999999999995E-2</c:v>
                      </c:pt>
                      <c:pt idx="760">
                        <c:v>5.0606499999999999E-2</c:v>
                      </c:pt>
                      <c:pt idx="761">
                        <c:v>5.0672999999999996E-2</c:v>
                      </c:pt>
                      <c:pt idx="762">
                        <c:v>5.07395E-2</c:v>
                      </c:pt>
                      <c:pt idx="763">
                        <c:v>5.0805999999999997E-2</c:v>
                      </c:pt>
                      <c:pt idx="764">
                        <c:v>5.0872500000000001E-2</c:v>
                      </c:pt>
                      <c:pt idx="765">
                        <c:v>5.0938999999999998E-2</c:v>
                      </c:pt>
                      <c:pt idx="766">
                        <c:v>5.1005500000000002E-2</c:v>
                      </c:pt>
                      <c:pt idx="767">
                        <c:v>5.1071999999999999E-2</c:v>
                      </c:pt>
                      <c:pt idx="768">
                        <c:v>5.1138499999999996E-2</c:v>
                      </c:pt>
                      <c:pt idx="769">
                        <c:v>5.1205000000000001E-2</c:v>
                      </c:pt>
                      <c:pt idx="770">
                        <c:v>5.1271499999999998E-2</c:v>
                      </c:pt>
                      <c:pt idx="771">
                        <c:v>5.1338000000000002E-2</c:v>
                      </c:pt>
                      <c:pt idx="772">
                        <c:v>5.1404499999999992E-2</c:v>
                      </c:pt>
                      <c:pt idx="773">
                        <c:v>5.1471000000000003E-2</c:v>
                      </c:pt>
                      <c:pt idx="774">
                        <c:v>5.1537499999999993E-2</c:v>
                      </c:pt>
                      <c:pt idx="775">
                        <c:v>5.1604000000000004E-2</c:v>
                      </c:pt>
                      <c:pt idx="776">
                        <c:v>5.1670499999999994E-2</c:v>
                      </c:pt>
                      <c:pt idx="777">
                        <c:v>5.1736999999999991E-2</c:v>
                      </c:pt>
                      <c:pt idx="778">
                        <c:v>5.1803499999999995E-2</c:v>
                      </c:pt>
                      <c:pt idx="779">
                        <c:v>5.1869999999999993E-2</c:v>
                      </c:pt>
                      <c:pt idx="780">
                        <c:v>5.1936499999999997E-2</c:v>
                      </c:pt>
                      <c:pt idx="781">
                        <c:v>5.2002999999999994E-2</c:v>
                      </c:pt>
                      <c:pt idx="782">
                        <c:v>5.2069499999999998E-2</c:v>
                      </c:pt>
                      <c:pt idx="783">
                        <c:v>5.2135999999999995E-2</c:v>
                      </c:pt>
                      <c:pt idx="784">
                        <c:v>5.2202499999999999E-2</c:v>
                      </c:pt>
                      <c:pt idx="785">
                        <c:v>5.2268999999999996E-2</c:v>
                      </c:pt>
                      <c:pt idx="786">
                        <c:v>5.23355E-2</c:v>
                      </c:pt>
                      <c:pt idx="787">
                        <c:v>5.2401999999999997E-2</c:v>
                      </c:pt>
                      <c:pt idx="788">
                        <c:v>5.2468499999999994E-2</c:v>
                      </c:pt>
                      <c:pt idx="789">
                        <c:v>5.2534999999999998E-2</c:v>
                      </c:pt>
                      <c:pt idx="790">
                        <c:v>5.2601499999999995E-2</c:v>
                      </c:pt>
                      <c:pt idx="791">
                        <c:v>5.2668E-2</c:v>
                      </c:pt>
                      <c:pt idx="792">
                        <c:v>5.2734499999999997E-2</c:v>
                      </c:pt>
                      <c:pt idx="793">
                        <c:v>5.2801000000000001E-2</c:v>
                      </c:pt>
                      <c:pt idx="794">
                        <c:v>5.2867499999999998E-2</c:v>
                      </c:pt>
                      <c:pt idx="795">
                        <c:v>5.2934000000000002E-2</c:v>
                      </c:pt>
                      <c:pt idx="796">
                        <c:v>5.3000499999999999E-2</c:v>
                      </c:pt>
                      <c:pt idx="797">
                        <c:v>5.3066999999999996E-2</c:v>
                      </c:pt>
                      <c:pt idx="798">
                        <c:v>5.31335E-2</c:v>
                      </c:pt>
                      <c:pt idx="799">
                        <c:v>5.3199999999999997E-2</c:v>
                      </c:pt>
                      <c:pt idx="800">
                        <c:v>5.3266500000000001E-2</c:v>
                      </c:pt>
                      <c:pt idx="801">
                        <c:v>5.3332999999999992E-2</c:v>
                      </c:pt>
                      <c:pt idx="802">
                        <c:v>5.3399500000000003E-2</c:v>
                      </c:pt>
                      <c:pt idx="803">
                        <c:v>5.3465999999999993E-2</c:v>
                      </c:pt>
                      <c:pt idx="804">
                        <c:v>5.3532500000000004E-2</c:v>
                      </c:pt>
                      <c:pt idx="805">
                        <c:v>5.3598999999999994E-2</c:v>
                      </c:pt>
                      <c:pt idx="806">
                        <c:v>5.3665500000000005E-2</c:v>
                      </c:pt>
                      <c:pt idx="807">
                        <c:v>5.3731999999999995E-2</c:v>
                      </c:pt>
                      <c:pt idx="808">
                        <c:v>5.3798499999999992E-2</c:v>
                      </c:pt>
                      <c:pt idx="809">
                        <c:v>5.3864999999999996E-2</c:v>
                      </c:pt>
                      <c:pt idx="810">
                        <c:v>5.3931499999999993E-2</c:v>
                      </c:pt>
                      <c:pt idx="811">
                        <c:v>5.3997999999999997E-2</c:v>
                      </c:pt>
                      <c:pt idx="812">
                        <c:v>5.4064499999999995E-2</c:v>
                      </c:pt>
                      <c:pt idx="813">
                        <c:v>5.4130999999999999E-2</c:v>
                      </c:pt>
                      <c:pt idx="814">
                        <c:v>5.4197499999999996E-2</c:v>
                      </c:pt>
                      <c:pt idx="815">
                        <c:v>5.4264E-2</c:v>
                      </c:pt>
                      <c:pt idx="816">
                        <c:v>5.4330499999999997E-2</c:v>
                      </c:pt>
                      <c:pt idx="817">
                        <c:v>5.4396999999999994E-2</c:v>
                      </c:pt>
                      <c:pt idx="818">
                        <c:v>5.4463499999999998E-2</c:v>
                      </c:pt>
                      <c:pt idx="819">
                        <c:v>5.4529999999999995E-2</c:v>
                      </c:pt>
                      <c:pt idx="820">
                        <c:v>5.4596499999999999E-2</c:v>
                      </c:pt>
                      <c:pt idx="821">
                        <c:v>5.4662999999999996E-2</c:v>
                      </c:pt>
                      <c:pt idx="822">
                        <c:v>5.47295E-2</c:v>
                      </c:pt>
                      <c:pt idx="823">
                        <c:v>5.4795999999999997E-2</c:v>
                      </c:pt>
                      <c:pt idx="824">
                        <c:v>5.4862500000000002E-2</c:v>
                      </c:pt>
                      <c:pt idx="825">
                        <c:v>5.4928999999999999E-2</c:v>
                      </c:pt>
                      <c:pt idx="826">
                        <c:v>5.4995500000000003E-2</c:v>
                      </c:pt>
                      <c:pt idx="827">
                        <c:v>5.5062E-2</c:v>
                      </c:pt>
                      <c:pt idx="828">
                        <c:v>5.5128499999999997E-2</c:v>
                      </c:pt>
                      <c:pt idx="829">
                        <c:v>5.5195000000000001E-2</c:v>
                      </c:pt>
                      <c:pt idx="830">
                        <c:v>5.5261499999999991E-2</c:v>
                      </c:pt>
                      <c:pt idx="831">
                        <c:v>5.5328000000000002E-2</c:v>
                      </c:pt>
                      <c:pt idx="832">
                        <c:v>5.5394499999999992E-2</c:v>
                      </c:pt>
                      <c:pt idx="833">
                        <c:v>5.5461000000000003E-2</c:v>
                      </c:pt>
                      <c:pt idx="834">
                        <c:v>5.5527499999999994E-2</c:v>
                      </c:pt>
                      <c:pt idx="835">
                        <c:v>5.5594000000000005E-2</c:v>
                      </c:pt>
                      <c:pt idx="836">
                        <c:v>5.5660499999999995E-2</c:v>
                      </c:pt>
                      <c:pt idx="837">
                        <c:v>5.5726999999999992E-2</c:v>
                      </c:pt>
                      <c:pt idx="838">
                        <c:v>5.5793499999999996E-2</c:v>
                      </c:pt>
                      <c:pt idx="839">
                        <c:v>5.5859999999999993E-2</c:v>
                      </c:pt>
                      <c:pt idx="840">
                        <c:v>5.5926499999999997E-2</c:v>
                      </c:pt>
                      <c:pt idx="841">
                        <c:v>5.5992999999999994E-2</c:v>
                      </c:pt>
                      <c:pt idx="842">
                        <c:v>5.6059499999999998E-2</c:v>
                      </c:pt>
                      <c:pt idx="843">
                        <c:v>5.6125999999999995E-2</c:v>
                      </c:pt>
                      <c:pt idx="844">
                        <c:v>5.6192499999999999E-2</c:v>
                      </c:pt>
                      <c:pt idx="845">
                        <c:v>5.6258999999999997E-2</c:v>
                      </c:pt>
                      <c:pt idx="846">
                        <c:v>5.6325499999999994E-2</c:v>
                      </c:pt>
                      <c:pt idx="847">
                        <c:v>5.6391999999999998E-2</c:v>
                      </c:pt>
                      <c:pt idx="848">
                        <c:v>5.6458499999999995E-2</c:v>
                      </c:pt>
                      <c:pt idx="849">
                        <c:v>5.6524999999999999E-2</c:v>
                      </c:pt>
                      <c:pt idx="850">
                        <c:v>5.6591499999999996E-2</c:v>
                      </c:pt>
                      <c:pt idx="851">
                        <c:v>5.6658E-2</c:v>
                      </c:pt>
                      <c:pt idx="852">
                        <c:v>5.6724499999999997E-2</c:v>
                      </c:pt>
                      <c:pt idx="853">
                        <c:v>5.6791000000000001E-2</c:v>
                      </c:pt>
                      <c:pt idx="854">
                        <c:v>5.6857499999999998E-2</c:v>
                      </c:pt>
                      <c:pt idx="855">
                        <c:v>5.6924000000000002E-2</c:v>
                      </c:pt>
                      <c:pt idx="856">
                        <c:v>5.6990499999999999E-2</c:v>
                      </c:pt>
                      <c:pt idx="857">
                        <c:v>5.7056999999999997E-2</c:v>
                      </c:pt>
                      <c:pt idx="858">
                        <c:v>5.7123500000000001E-2</c:v>
                      </c:pt>
                      <c:pt idx="859">
                        <c:v>5.7189999999999991E-2</c:v>
                      </c:pt>
                      <c:pt idx="860">
                        <c:v>5.7256500000000002E-2</c:v>
                      </c:pt>
                      <c:pt idx="861">
                        <c:v>5.7322999999999992E-2</c:v>
                      </c:pt>
                      <c:pt idx="862">
                        <c:v>5.7389500000000003E-2</c:v>
                      </c:pt>
                      <c:pt idx="863">
                        <c:v>5.7455999999999993E-2</c:v>
                      </c:pt>
                      <c:pt idx="864">
                        <c:v>5.7522500000000004E-2</c:v>
                      </c:pt>
                      <c:pt idx="865">
                        <c:v>5.7588999999999994E-2</c:v>
                      </c:pt>
                      <c:pt idx="866">
                        <c:v>5.7655499999999991E-2</c:v>
                      </c:pt>
                      <c:pt idx="867">
                        <c:v>5.7721999999999996E-2</c:v>
                      </c:pt>
                      <c:pt idx="868">
                        <c:v>5.7788499999999993E-2</c:v>
                      </c:pt>
                      <c:pt idx="869">
                        <c:v>5.7854999999999997E-2</c:v>
                      </c:pt>
                      <c:pt idx="870">
                        <c:v>5.7921499999999994E-2</c:v>
                      </c:pt>
                      <c:pt idx="871">
                        <c:v>5.7987999999999998E-2</c:v>
                      </c:pt>
                      <c:pt idx="872">
                        <c:v>5.8054499999999995E-2</c:v>
                      </c:pt>
                      <c:pt idx="873">
                        <c:v>5.8120999999999999E-2</c:v>
                      </c:pt>
                      <c:pt idx="874">
                        <c:v>5.8187499999999996E-2</c:v>
                      </c:pt>
                      <c:pt idx="875">
                        <c:v>5.8254E-2</c:v>
                      </c:pt>
                      <c:pt idx="876">
                        <c:v>5.8320499999999997E-2</c:v>
                      </c:pt>
                      <c:pt idx="877">
                        <c:v>5.8386999999999994E-2</c:v>
                      </c:pt>
                      <c:pt idx="878">
                        <c:v>5.8453499999999999E-2</c:v>
                      </c:pt>
                      <c:pt idx="879">
                        <c:v>5.8519999999999996E-2</c:v>
                      </c:pt>
                      <c:pt idx="880">
                        <c:v>5.85865E-2</c:v>
                      </c:pt>
                      <c:pt idx="881">
                        <c:v>5.8652999999999997E-2</c:v>
                      </c:pt>
                      <c:pt idx="882">
                        <c:v>5.8719500000000001E-2</c:v>
                      </c:pt>
                      <c:pt idx="883">
                        <c:v>5.8785999999999998E-2</c:v>
                      </c:pt>
                      <c:pt idx="884">
                        <c:v>5.8852500000000002E-2</c:v>
                      </c:pt>
                      <c:pt idx="885">
                        <c:v>5.8918999999999999E-2</c:v>
                      </c:pt>
                      <c:pt idx="886">
                        <c:v>5.8985499999999996E-2</c:v>
                      </c:pt>
                      <c:pt idx="887">
                        <c:v>5.9052E-2</c:v>
                      </c:pt>
                      <c:pt idx="888">
                        <c:v>5.9118499999999991E-2</c:v>
                      </c:pt>
                      <c:pt idx="889">
                        <c:v>5.9185000000000001E-2</c:v>
                      </c:pt>
                      <c:pt idx="890">
                        <c:v>5.9251499999999992E-2</c:v>
                      </c:pt>
                      <c:pt idx="891">
                        <c:v>5.9318000000000003E-2</c:v>
                      </c:pt>
                      <c:pt idx="892">
                        <c:v>5.9384499999999993E-2</c:v>
                      </c:pt>
                      <c:pt idx="893">
                        <c:v>5.9451000000000004E-2</c:v>
                      </c:pt>
                      <c:pt idx="894">
                        <c:v>5.9517499999999994E-2</c:v>
                      </c:pt>
                      <c:pt idx="895">
                        <c:v>5.9583999999999991E-2</c:v>
                      </c:pt>
                      <c:pt idx="896">
                        <c:v>5.9650499999999995E-2</c:v>
                      </c:pt>
                      <c:pt idx="897">
                        <c:v>5.9716999999999992E-2</c:v>
                      </c:pt>
                      <c:pt idx="898">
                        <c:v>5.9783499999999996E-2</c:v>
                      </c:pt>
                      <c:pt idx="899">
                        <c:v>5.9849999999999993E-2</c:v>
                      </c:pt>
                      <c:pt idx="900">
                        <c:v>5.9916499999999998E-2</c:v>
                      </c:pt>
                      <c:pt idx="901">
                        <c:v>5.9982999999999995E-2</c:v>
                      </c:pt>
                      <c:pt idx="902">
                        <c:v>6.0049499999999999E-2</c:v>
                      </c:pt>
                      <c:pt idx="903">
                        <c:v>6.0115999999999996E-2</c:v>
                      </c:pt>
                      <c:pt idx="904">
                        <c:v>6.01825E-2</c:v>
                      </c:pt>
                      <c:pt idx="905">
                        <c:v>6.0248999999999997E-2</c:v>
                      </c:pt>
                      <c:pt idx="906">
                        <c:v>6.0315499999999994E-2</c:v>
                      </c:pt>
                      <c:pt idx="907">
                        <c:v>6.0381999999999998E-2</c:v>
                      </c:pt>
                      <c:pt idx="908">
                        <c:v>6.0448499999999995E-2</c:v>
                      </c:pt>
                      <c:pt idx="909">
                        <c:v>6.0514999999999999E-2</c:v>
                      </c:pt>
                      <c:pt idx="910">
                        <c:v>6.0581499999999996E-2</c:v>
                      </c:pt>
                      <c:pt idx="911">
                        <c:v>6.0648000000000001E-2</c:v>
                      </c:pt>
                      <c:pt idx="912">
                        <c:v>6.0714499999999998E-2</c:v>
                      </c:pt>
                      <c:pt idx="913">
                        <c:v>6.0781000000000002E-2</c:v>
                      </c:pt>
                      <c:pt idx="914">
                        <c:v>6.0847499999999999E-2</c:v>
                      </c:pt>
                      <c:pt idx="915">
                        <c:v>6.0913999999999996E-2</c:v>
                      </c:pt>
                      <c:pt idx="916">
                        <c:v>6.09805E-2</c:v>
                      </c:pt>
                      <c:pt idx="917">
                        <c:v>6.104699999999999E-2</c:v>
                      </c:pt>
                      <c:pt idx="918">
                        <c:v>6.1113500000000001E-2</c:v>
                      </c:pt>
                      <c:pt idx="919">
                        <c:v>6.1179999999999991E-2</c:v>
                      </c:pt>
                      <c:pt idx="920">
                        <c:v>6.1246500000000002E-2</c:v>
                      </c:pt>
                      <c:pt idx="921">
                        <c:v>6.1312999999999993E-2</c:v>
                      </c:pt>
                      <c:pt idx="922">
                        <c:v>6.1379500000000004E-2</c:v>
                      </c:pt>
                      <c:pt idx="923">
                        <c:v>6.1445999999999994E-2</c:v>
                      </c:pt>
                      <c:pt idx="924">
                        <c:v>6.1512499999999998E-2</c:v>
                      </c:pt>
                      <c:pt idx="925">
                        <c:v>6.1578999999999995E-2</c:v>
                      </c:pt>
                      <c:pt idx="926">
                        <c:v>6.1645499999999992E-2</c:v>
                      </c:pt>
                      <c:pt idx="927">
                        <c:v>6.1711999999999996E-2</c:v>
                      </c:pt>
                      <c:pt idx="928">
                        <c:v>6.1778499999999993E-2</c:v>
                      </c:pt>
                      <c:pt idx="929">
                        <c:v>6.1844999999999997E-2</c:v>
                      </c:pt>
                      <c:pt idx="930">
                        <c:v>6.1911499999999994E-2</c:v>
                      </c:pt>
                      <c:pt idx="931">
                        <c:v>6.1977999999999998E-2</c:v>
                      </c:pt>
                      <c:pt idx="932">
                        <c:v>6.2044499999999995E-2</c:v>
                      </c:pt>
                      <c:pt idx="933">
                        <c:v>6.2111E-2</c:v>
                      </c:pt>
                      <c:pt idx="934">
                        <c:v>6.2177499999999997E-2</c:v>
                      </c:pt>
                      <c:pt idx="935">
                        <c:v>6.2243999999999994E-2</c:v>
                      </c:pt>
                      <c:pt idx="936">
                        <c:v>6.2310499999999998E-2</c:v>
                      </c:pt>
                      <c:pt idx="937">
                        <c:v>6.2376999999999995E-2</c:v>
                      </c:pt>
                      <c:pt idx="938">
                        <c:v>6.2443499999999999E-2</c:v>
                      </c:pt>
                      <c:pt idx="939">
                        <c:v>6.2509999999999996E-2</c:v>
                      </c:pt>
                      <c:pt idx="940">
                        <c:v>6.2576499999999993E-2</c:v>
                      </c:pt>
                      <c:pt idx="941">
                        <c:v>6.264299999999999E-2</c:v>
                      </c:pt>
                      <c:pt idx="942">
                        <c:v>6.2709500000000001E-2</c:v>
                      </c:pt>
                      <c:pt idx="943">
                        <c:v>6.2775999999999998E-2</c:v>
                      </c:pt>
                      <c:pt idx="944">
                        <c:v>6.2842499999999996E-2</c:v>
                      </c:pt>
                      <c:pt idx="945">
                        <c:v>6.2908999999999993E-2</c:v>
                      </c:pt>
                      <c:pt idx="946">
                        <c:v>6.297549999999999E-2</c:v>
                      </c:pt>
                      <c:pt idx="947">
                        <c:v>6.3042000000000001E-2</c:v>
                      </c:pt>
                      <c:pt idx="948">
                        <c:v>6.3108499999999998E-2</c:v>
                      </c:pt>
                      <c:pt idx="949">
                        <c:v>6.3174999999999995E-2</c:v>
                      </c:pt>
                      <c:pt idx="950">
                        <c:v>6.3241499999999992E-2</c:v>
                      </c:pt>
                      <c:pt idx="951">
                        <c:v>6.3308000000000003E-2</c:v>
                      </c:pt>
                      <c:pt idx="952">
                        <c:v>6.33745E-2</c:v>
                      </c:pt>
                      <c:pt idx="953">
                        <c:v>6.3440999999999997E-2</c:v>
                      </c:pt>
                      <c:pt idx="954">
                        <c:v>6.3507499999999995E-2</c:v>
                      </c:pt>
                      <c:pt idx="955">
                        <c:v>6.3573999999999992E-2</c:v>
                      </c:pt>
                      <c:pt idx="956">
                        <c:v>6.3640500000000003E-2</c:v>
                      </c:pt>
                      <c:pt idx="957">
                        <c:v>6.3707E-2</c:v>
                      </c:pt>
                      <c:pt idx="958">
                        <c:v>6.3773499999999997E-2</c:v>
                      </c:pt>
                      <c:pt idx="959">
                        <c:v>6.3839999999999994E-2</c:v>
                      </c:pt>
                      <c:pt idx="960">
                        <c:v>6.3906500000000005E-2</c:v>
                      </c:pt>
                      <c:pt idx="961">
                        <c:v>6.3973000000000002E-2</c:v>
                      </c:pt>
                      <c:pt idx="962">
                        <c:v>6.4039499999999999E-2</c:v>
                      </c:pt>
                      <c:pt idx="963">
                        <c:v>6.4105999999999996E-2</c:v>
                      </c:pt>
                      <c:pt idx="964">
                        <c:v>6.4172499999999993E-2</c:v>
                      </c:pt>
                      <c:pt idx="965">
                        <c:v>6.4238999999999991E-2</c:v>
                      </c:pt>
                      <c:pt idx="966">
                        <c:v>6.4305499999999988E-2</c:v>
                      </c:pt>
                      <c:pt idx="967">
                        <c:v>6.4371999999999999E-2</c:v>
                      </c:pt>
                      <c:pt idx="968">
                        <c:v>6.4438499999999996E-2</c:v>
                      </c:pt>
                      <c:pt idx="969">
                        <c:v>6.4504999999999993E-2</c:v>
                      </c:pt>
                      <c:pt idx="970">
                        <c:v>6.457149999999999E-2</c:v>
                      </c:pt>
                      <c:pt idx="971">
                        <c:v>6.4638000000000001E-2</c:v>
                      </c:pt>
                      <c:pt idx="972">
                        <c:v>6.4704499999999998E-2</c:v>
                      </c:pt>
                      <c:pt idx="973">
                        <c:v>6.4770999999999995E-2</c:v>
                      </c:pt>
                      <c:pt idx="974">
                        <c:v>6.4837499999999992E-2</c:v>
                      </c:pt>
                      <c:pt idx="975">
                        <c:v>6.4903999999999989E-2</c:v>
                      </c:pt>
                      <c:pt idx="976">
                        <c:v>6.49705E-2</c:v>
                      </c:pt>
                      <c:pt idx="977">
                        <c:v>6.5036999999999998E-2</c:v>
                      </c:pt>
                      <c:pt idx="978">
                        <c:v>6.5103499999999995E-2</c:v>
                      </c:pt>
                      <c:pt idx="979">
                        <c:v>6.5169999999999992E-2</c:v>
                      </c:pt>
                      <c:pt idx="980">
                        <c:v>6.5236500000000003E-2</c:v>
                      </c:pt>
                      <c:pt idx="981">
                        <c:v>6.5303E-2</c:v>
                      </c:pt>
                      <c:pt idx="982">
                        <c:v>6.5369499999999997E-2</c:v>
                      </c:pt>
                      <c:pt idx="983">
                        <c:v>6.5435999999999994E-2</c:v>
                      </c:pt>
                      <c:pt idx="984">
                        <c:v>6.5502499999999991E-2</c:v>
                      </c:pt>
                      <c:pt idx="985">
                        <c:v>6.5569000000000002E-2</c:v>
                      </c:pt>
                      <c:pt idx="986">
                        <c:v>6.5635499999999999E-2</c:v>
                      </c:pt>
                      <c:pt idx="987">
                        <c:v>6.5701999999999997E-2</c:v>
                      </c:pt>
                      <c:pt idx="988">
                        <c:v>6.5768499999999994E-2</c:v>
                      </c:pt>
                      <c:pt idx="989">
                        <c:v>6.5835000000000005E-2</c:v>
                      </c:pt>
                      <c:pt idx="990">
                        <c:v>6.5901500000000002E-2</c:v>
                      </c:pt>
                      <c:pt idx="991">
                        <c:v>6.5967999999999999E-2</c:v>
                      </c:pt>
                      <c:pt idx="992">
                        <c:v>6.6034499999999996E-2</c:v>
                      </c:pt>
                      <c:pt idx="993">
                        <c:v>6.6101000000000007E-2</c:v>
                      </c:pt>
                      <c:pt idx="994">
                        <c:v>6.616749999999999E-2</c:v>
                      </c:pt>
                      <c:pt idx="995">
                        <c:v>6.6233999999999987E-2</c:v>
                      </c:pt>
                      <c:pt idx="996">
                        <c:v>6.6300499999999998E-2</c:v>
                      </c:pt>
                      <c:pt idx="997">
                        <c:v>6.6366999999999995E-2</c:v>
                      </c:pt>
                      <c:pt idx="998">
                        <c:v>6.6433499999999993E-2</c:v>
                      </c:pt>
                      <c:pt idx="999">
                        <c:v>6.649999999999999E-2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Sheet1!$T$2:$T$6002</c15:sqref>
                        </c15:fullRef>
                        <c15:formulaRef>
                          <c15:sqref>Sheet1!$T$3:$T$6002</c15:sqref>
                        </c15:formulaRef>
                      </c:ext>
                    </c:extLst>
                    <c:numCache>
                      <c:formatCode>General</c:formatCode>
                      <c:ptCount val="6000"/>
                      <c:pt idx="0">
                        <c:v>6.649999999999999E-5</c:v>
                      </c:pt>
                      <c:pt idx="1">
                        <c:v>1.3299999999999998E-4</c:v>
                      </c:pt>
                      <c:pt idx="2">
                        <c:v>1.995E-4</c:v>
                      </c:pt>
                      <c:pt idx="3">
                        <c:v>2.6599999999999996E-4</c:v>
                      </c:pt>
                      <c:pt idx="4">
                        <c:v>3.325E-4</c:v>
                      </c:pt>
                      <c:pt idx="5">
                        <c:v>3.9899999999999999E-4</c:v>
                      </c:pt>
                      <c:pt idx="6">
                        <c:v>4.6549999999999993E-4</c:v>
                      </c:pt>
                      <c:pt idx="7">
                        <c:v>5.3199999999999992E-4</c:v>
                      </c:pt>
                      <c:pt idx="8">
                        <c:v>5.9849999999999997E-4</c:v>
                      </c:pt>
                      <c:pt idx="9">
                        <c:v>6.6500000000000001E-4</c:v>
                      </c:pt>
                      <c:pt idx="10">
                        <c:v>7.3149999999999995E-4</c:v>
                      </c:pt>
                      <c:pt idx="11">
                        <c:v>7.9799999999999999E-4</c:v>
                      </c:pt>
                      <c:pt idx="12">
                        <c:v>8.6450000000000003E-4</c:v>
                      </c:pt>
                      <c:pt idx="13">
                        <c:v>9.3099999999999986E-4</c:v>
                      </c:pt>
                      <c:pt idx="14">
                        <c:v>9.9749999999999991E-4</c:v>
                      </c:pt>
                      <c:pt idx="15">
                        <c:v>1.0639999999999998E-3</c:v>
                      </c:pt>
                      <c:pt idx="16">
                        <c:v>1.1305E-3</c:v>
                      </c:pt>
                      <c:pt idx="17">
                        <c:v>1.1969999999999999E-3</c:v>
                      </c:pt>
                      <c:pt idx="18">
                        <c:v>1.2634999999999999E-3</c:v>
                      </c:pt>
                      <c:pt idx="19">
                        <c:v>1.33E-3</c:v>
                      </c:pt>
                      <c:pt idx="20">
                        <c:v>1.3965E-3</c:v>
                      </c:pt>
                      <c:pt idx="21">
                        <c:v>1.4629999999999999E-3</c:v>
                      </c:pt>
                      <c:pt idx="22">
                        <c:v>1.5295E-3</c:v>
                      </c:pt>
                      <c:pt idx="23">
                        <c:v>1.596E-3</c:v>
                      </c:pt>
                      <c:pt idx="24">
                        <c:v>1.6624999999999999E-3</c:v>
                      </c:pt>
                      <c:pt idx="25">
                        <c:v>1.7290000000000001E-3</c:v>
                      </c:pt>
                      <c:pt idx="26">
                        <c:v>1.7954999999999998E-3</c:v>
                      </c:pt>
                      <c:pt idx="27">
                        <c:v>1.8619999999999997E-3</c:v>
                      </c:pt>
                      <c:pt idx="28">
                        <c:v>1.9284999999999999E-3</c:v>
                      </c:pt>
                      <c:pt idx="29">
                        <c:v>1.9949999999999998E-3</c:v>
                      </c:pt>
                      <c:pt idx="30">
                        <c:v>2.0615E-3</c:v>
                      </c:pt>
                      <c:pt idx="31">
                        <c:v>2.1279999999999997E-3</c:v>
                      </c:pt>
                      <c:pt idx="32">
                        <c:v>2.1944999999999998E-3</c:v>
                      </c:pt>
                      <c:pt idx="33">
                        <c:v>2.261E-3</c:v>
                      </c:pt>
                      <c:pt idx="34">
                        <c:v>2.3274999999999997E-3</c:v>
                      </c:pt>
                      <c:pt idx="35">
                        <c:v>2.3939999999999999E-3</c:v>
                      </c:pt>
                      <c:pt idx="36">
                        <c:v>2.4605E-3</c:v>
                      </c:pt>
                      <c:pt idx="37">
                        <c:v>2.5269999999999997E-3</c:v>
                      </c:pt>
                      <c:pt idx="38">
                        <c:v>2.5934999999999999E-3</c:v>
                      </c:pt>
                      <c:pt idx="39">
                        <c:v>2.66E-3</c:v>
                      </c:pt>
                      <c:pt idx="40">
                        <c:v>2.7265000000000002E-3</c:v>
                      </c:pt>
                      <c:pt idx="41">
                        <c:v>2.7929999999999999E-3</c:v>
                      </c:pt>
                      <c:pt idx="42">
                        <c:v>2.8594999999999996E-3</c:v>
                      </c:pt>
                      <c:pt idx="43">
                        <c:v>2.9259999999999998E-3</c:v>
                      </c:pt>
                      <c:pt idx="44">
                        <c:v>2.9924999999999995E-3</c:v>
                      </c:pt>
                      <c:pt idx="45">
                        <c:v>3.0590000000000001E-3</c:v>
                      </c:pt>
                      <c:pt idx="46">
                        <c:v>3.1254999999999998E-3</c:v>
                      </c:pt>
                      <c:pt idx="47">
                        <c:v>3.192E-3</c:v>
                      </c:pt>
                      <c:pt idx="48">
                        <c:v>3.2584999999999997E-3</c:v>
                      </c:pt>
                      <c:pt idx="49">
                        <c:v>3.3249999999999998E-3</c:v>
                      </c:pt>
                      <c:pt idx="50">
                        <c:v>3.3915E-3</c:v>
                      </c:pt>
                      <c:pt idx="51">
                        <c:v>3.4580000000000001E-3</c:v>
                      </c:pt>
                      <c:pt idx="52">
                        <c:v>3.5244999999999999E-3</c:v>
                      </c:pt>
                      <c:pt idx="53">
                        <c:v>3.5909999999999996E-3</c:v>
                      </c:pt>
                      <c:pt idx="54">
                        <c:v>3.6574999999999997E-3</c:v>
                      </c:pt>
                      <c:pt idx="55">
                        <c:v>3.7239999999999994E-3</c:v>
                      </c:pt>
                      <c:pt idx="56">
                        <c:v>3.7905E-3</c:v>
                      </c:pt>
                      <c:pt idx="57">
                        <c:v>3.8569999999999998E-3</c:v>
                      </c:pt>
                      <c:pt idx="58">
                        <c:v>3.9234999999999999E-3</c:v>
                      </c:pt>
                      <c:pt idx="59">
                        <c:v>3.9899999999999996E-3</c:v>
                      </c:pt>
                      <c:pt idx="60">
                        <c:v>4.0564999999999993E-3</c:v>
                      </c:pt>
                      <c:pt idx="61">
                        <c:v>4.1229999999999999E-3</c:v>
                      </c:pt>
                      <c:pt idx="62">
                        <c:v>4.1894999999999996E-3</c:v>
                      </c:pt>
                      <c:pt idx="63">
                        <c:v>4.2559999999999994E-3</c:v>
                      </c:pt>
                      <c:pt idx="64">
                        <c:v>4.3225E-3</c:v>
                      </c:pt>
                      <c:pt idx="65">
                        <c:v>4.3889999999999997E-3</c:v>
                      </c:pt>
                      <c:pt idx="66">
                        <c:v>4.4555000000000003E-3</c:v>
                      </c:pt>
                      <c:pt idx="67">
                        <c:v>4.522E-3</c:v>
                      </c:pt>
                      <c:pt idx="68">
                        <c:v>4.5884999999999997E-3</c:v>
                      </c:pt>
                      <c:pt idx="69">
                        <c:v>4.6549999999999994E-3</c:v>
                      </c:pt>
                      <c:pt idx="70">
                        <c:v>4.7215E-3</c:v>
                      </c:pt>
                      <c:pt idx="71">
                        <c:v>4.7879999999999997E-3</c:v>
                      </c:pt>
                      <c:pt idx="72">
                        <c:v>4.8545000000000003E-3</c:v>
                      </c:pt>
                      <c:pt idx="73">
                        <c:v>4.921E-3</c:v>
                      </c:pt>
                      <c:pt idx="74">
                        <c:v>4.9874999999999997E-3</c:v>
                      </c:pt>
                      <c:pt idx="75">
                        <c:v>5.0539999999999995E-3</c:v>
                      </c:pt>
                      <c:pt idx="76">
                        <c:v>5.1205000000000001E-3</c:v>
                      </c:pt>
                      <c:pt idx="77">
                        <c:v>5.1869999999999998E-3</c:v>
                      </c:pt>
                      <c:pt idx="78">
                        <c:v>5.2534999999999995E-3</c:v>
                      </c:pt>
                      <c:pt idx="79">
                        <c:v>5.3200000000000001E-3</c:v>
                      </c:pt>
                      <c:pt idx="80">
                        <c:v>5.3864999999999998E-3</c:v>
                      </c:pt>
                      <c:pt idx="81">
                        <c:v>5.4530000000000004E-3</c:v>
                      </c:pt>
                      <c:pt idx="82">
                        <c:v>5.5194999999999992E-3</c:v>
                      </c:pt>
                      <c:pt idx="83">
                        <c:v>5.5859999999999998E-3</c:v>
                      </c:pt>
                      <c:pt idx="84">
                        <c:v>5.6524999999999995E-3</c:v>
                      </c:pt>
                      <c:pt idx="85">
                        <c:v>5.7189999999999993E-3</c:v>
                      </c:pt>
                      <c:pt idx="86">
                        <c:v>5.7854999999999998E-3</c:v>
                      </c:pt>
                      <c:pt idx="87">
                        <c:v>5.8519999999999996E-3</c:v>
                      </c:pt>
                      <c:pt idx="88">
                        <c:v>5.9185000000000001E-3</c:v>
                      </c:pt>
                      <c:pt idx="89">
                        <c:v>5.984999999999999E-3</c:v>
                      </c:pt>
                      <c:pt idx="90">
                        <c:v>6.0514999999999996E-3</c:v>
                      </c:pt>
                      <c:pt idx="91">
                        <c:v>6.1180000000000002E-3</c:v>
                      </c:pt>
                      <c:pt idx="92">
                        <c:v>6.184499999999999E-3</c:v>
                      </c:pt>
                      <c:pt idx="93">
                        <c:v>6.2509999999999996E-3</c:v>
                      </c:pt>
                      <c:pt idx="94">
                        <c:v>6.3174999999999993E-3</c:v>
                      </c:pt>
                      <c:pt idx="95">
                        <c:v>6.3839999999999999E-3</c:v>
                      </c:pt>
                      <c:pt idx="96">
                        <c:v>6.4505000000000005E-3</c:v>
                      </c:pt>
                      <c:pt idx="97">
                        <c:v>6.5169999999999994E-3</c:v>
                      </c:pt>
                      <c:pt idx="98">
                        <c:v>6.5834999999999999E-3</c:v>
                      </c:pt>
                      <c:pt idx="99">
                        <c:v>6.6499999999999997E-3</c:v>
                      </c:pt>
                      <c:pt idx="100">
                        <c:v>6.7164999999999994E-3</c:v>
                      </c:pt>
                      <c:pt idx="101">
                        <c:v>6.783E-3</c:v>
                      </c:pt>
                      <c:pt idx="102">
                        <c:v>6.8494999999999997E-3</c:v>
                      </c:pt>
                      <c:pt idx="103">
                        <c:v>6.9160000000000003E-3</c:v>
                      </c:pt>
                      <c:pt idx="104">
                        <c:v>6.9824999999999991E-3</c:v>
                      </c:pt>
                      <c:pt idx="105">
                        <c:v>7.0489999999999997E-3</c:v>
                      </c:pt>
                      <c:pt idx="106">
                        <c:v>7.1155000000000003E-3</c:v>
                      </c:pt>
                      <c:pt idx="107">
                        <c:v>7.1819999999999991E-3</c:v>
                      </c:pt>
                      <c:pt idx="108">
                        <c:v>7.2484999999999997E-3</c:v>
                      </c:pt>
                      <c:pt idx="109">
                        <c:v>7.3149999999999995E-3</c:v>
                      </c:pt>
                      <c:pt idx="110">
                        <c:v>7.3815E-3</c:v>
                      </c:pt>
                      <c:pt idx="111">
                        <c:v>7.4479999999999989E-3</c:v>
                      </c:pt>
                      <c:pt idx="112">
                        <c:v>7.5144999999999995E-3</c:v>
                      </c:pt>
                      <c:pt idx="113">
                        <c:v>7.5810000000000001E-3</c:v>
                      </c:pt>
                      <c:pt idx="114">
                        <c:v>7.6474999999999989E-3</c:v>
                      </c:pt>
                      <c:pt idx="115">
                        <c:v>7.7139999999999995E-3</c:v>
                      </c:pt>
                      <c:pt idx="116">
                        <c:v>7.7804999999999992E-3</c:v>
                      </c:pt>
                      <c:pt idx="117">
                        <c:v>7.8469999999999998E-3</c:v>
                      </c:pt>
                      <c:pt idx="118">
                        <c:v>7.9135000000000004E-3</c:v>
                      </c:pt>
                      <c:pt idx="119">
                        <c:v>7.9799999999999992E-3</c:v>
                      </c:pt>
                      <c:pt idx="120">
                        <c:v>8.0464999999999998E-3</c:v>
                      </c:pt>
                      <c:pt idx="121">
                        <c:v>8.1129999999999987E-3</c:v>
                      </c:pt>
                      <c:pt idx="122">
                        <c:v>8.1794999999999993E-3</c:v>
                      </c:pt>
                      <c:pt idx="123">
                        <c:v>8.2459999999999999E-3</c:v>
                      </c:pt>
                      <c:pt idx="124">
                        <c:v>8.3124999999999987E-3</c:v>
                      </c:pt>
                      <c:pt idx="125">
                        <c:v>8.3789999999999993E-3</c:v>
                      </c:pt>
                      <c:pt idx="126">
                        <c:v>8.4454999999999999E-3</c:v>
                      </c:pt>
                      <c:pt idx="127">
                        <c:v>8.5119999999999987E-3</c:v>
                      </c:pt>
                      <c:pt idx="128">
                        <c:v>8.5784999999999993E-3</c:v>
                      </c:pt>
                      <c:pt idx="129">
                        <c:v>8.6449999999999999E-3</c:v>
                      </c:pt>
                      <c:pt idx="130">
                        <c:v>8.7115000000000005E-3</c:v>
                      </c:pt>
                      <c:pt idx="131">
                        <c:v>8.7779999999999993E-3</c:v>
                      </c:pt>
                      <c:pt idx="132">
                        <c:v>8.8444999999999999E-3</c:v>
                      </c:pt>
                      <c:pt idx="133">
                        <c:v>8.9110000000000005E-3</c:v>
                      </c:pt>
                      <c:pt idx="134">
                        <c:v>8.9774999999999994E-3</c:v>
                      </c:pt>
                      <c:pt idx="135">
                        <c:v>9.044E-3</c:v>
                      </c:pt>
                      <c:pt idx="136">
                        <c:v>9.1104999999999988E-3</c:v>
                      </c:pt>
                      <c:pt idx="137">
                        <c:v>9.1769999999999994E-3</c:v>
                      </c:pt>
                      <c:pt idx="138">
                        <c:v>9.2435E-3</c:v>
                      </c:pt>
                      <c:pt idx="139">
                        <c:v>9.3099999999999988E-3</c:v>
                      </c:pt>
                      <c:pt idx="140">
                        <c:v>9.3764999999999994E-3</c:v>
                      </c:pt>
                      <c:pt idx="141">
                        <c:v>9.443E-3</c:v>
                      </c:pt>
                      <c:pt idx="142">
                        <c:v>9.5094999999999989E-3</c:v>
                      </c:pt>
                      <c:pt idx="143">
                        <c:v>9.5759999999999994E-3</c:v>
                      </c:pt>
                      <c:pt idx="144">
                        <c:v>9.6425E-3</c:v>
                      </c:pt>
                      <c:pt idx="145">
                        <c:v>9.7090000000000006E-3</c:v>
                      </c:pt>
                      <c:pt idx="146">
                        <c:v>9.7754999999999995E-3</c:v>
                      </c:pt>
                      <c:pt idx="147">
                        <c:v>9.8420000000000001E-3</c:v>
                      </c:pt>
                      <c:pt idx="148">
                        <c:v>9.9084999999999989E-3</c:v>
                      </c:pt>
                      <c:pt idx="149">
                        <c:v>9.9749999999999995E-3</c:v>
                      </c:pt>
                      <c:pt idx="150">
                        <c:v>1.0041499999999998E-2</c:v>
                      </c:pt>
                      <c:pt idx="151">
                        <c:v>1.0107999999999999E-2</c:v>
                      </c:pt>
                      <c:pt idx="152">
                        <c:v>1.01745E-2</c:v>
                      </c:pt>
                      <c:pt idx="153">
                        <c:v>1.0241E-2</c:v>
                      </c:pt>
                      <c:pt idx="154">
                        <c:v>1.0307500000000001E-2</c:v>
                      </c:pt>
                      <c:pt idx="155">
                        <c:v>1.0374E-2</c:v>
                      </c:pt>
                      <c:pt idx="156">
                        <c:v>1.0440499999999998E-2</c:v>
                      </c:pt>
                      <c:pt idx="157">
                        <c:v>1.0506999999999999E-2</c:v>
                      </c:pt>
                      <c:pt idx="158">
                        <c:v>1.05735E-2</c:v>
                      </c:pt>
                      <c:pt idx="159">
                        <c:v>1.064E-2</c:v>
                      </c:pt>
                      <c:pt idx="160">
                        <c:v>1.0706499999999999E-2</c:v>
                      </c:pt>
                      <c:pt idx="161">
                        <c:v>1.0773E-2</c:v>
                      </c:pt>
                      <c:pt idx="162">
                        <c:v>1.08395E-2</c:v>
                      </c:pt>
                      <c:pt idx="163">
                        <c:v>1.0906000000000001E-2</c:v>
                      </c:pt>
                      <c:pt idx="164">
                        <c:v>1.0972499999999998E-2</c:v>
                      </c:pt>
                      <c:pt idx="165">
                        <c:v>1.1038999999999998E-2</c:v>
                      </c:pt>
                      <c:pt idx="166">
                        <c:v>1.1105499999999999E-2</c:v>
                      </c:pt>
                      <c:pt idx="167">
                        <c:v>1.1172E-2</c:v>
                      </c:pt>
                      <c:pt idx="168">
                        <c:v>1.12385E-2</c:v>
                      </c:pt>
                      <c:pt idx="169">
                        <c:v>1.1304999999999999E-2</c:v>
                      </c:pt>
                      <c:pt idx="170">
                        <c:v>1.13715E-2</c:v>
                      </c:pt>
                      <c:pt idx="171">
                        <c:v>1.1437999999999999E-2</c:v>
                      </c:pt>
                      <c:pt idx="172">
                        <c:v>1.1504499999999999E-2</c:v>
                      </c:pt>
                      <c:pt idx="173">
                        <c:v>1.1571E-2</c:v>
                      </c:pt>
                      <c:pt idx="174">
                        <c:v>1.1637499999999999E-2</c:v>
                      </c:pt>
                      <c:pt idx="175">
                        <c:v>1.1703999999999999E-2</c:v>
                      </c:pt>
                      <c:pt idx="176">
                        <c:v>1.17705E-2</c:v>
                      </c:pt>
                      <c:pt idx="177">
                        <c:v>1.1837E-2</c:v>
                      </c:pt>
                      <c:pt idx="178">
                        <c:v>1.1903500000000001E-2</c:v>
                      </c:pt>
                      <c:pt idx="179">
                        <c:v>1.1969999999999998E-2</c:v>
                      </c:pt>
                      <c:pt idx="180">
                        <c:v>1.2036499999999999E-2</c:v>
                      </c:pt>
                      <c:pt idx="181">
                        <c:v>1.2102999999999999E-2</c:v>
                      </c:pt>
                      <c:pt idx="182">
                        <c:v>1.21695E-2</c:v>
                      </c:pt>
                      <c:pt idx="183">
                        <c:v>1.2236E-2</c:v>
                      </c:pt>
                      <c:pt idx="184">
                        <c:v>1.2302499999999999E-2</c:v>
                      </c:pt>
                      <c:pt idx="185">
                        <c:v>1.2368999999999998E-2</c:v>
                      </c:pt>
                      <c:pt idx="186">
                        <c:v>1.2435499999999999E-2</c:v>
                      </c:pt>
                      <c:pt idx="187">
                        <c:v>1.2501999999999999E-2</c:v>
                      </c:pt>
                      <c:pt idx="188">
                        <c:v>1.25685E-2</c:v>
                      </c:pt>
                      <c:pt idx="189">
                        <c:v>1.2634999999999999E-2</c:v>
                      </c:pt>
                      <c:pt idx="190">
                        <c:v>1.2701499999999999E-2</c:v>
                      </c:pt>
                      <c:pt idx="191">
                        <c:v>1.2768E-2</c:v>
                      </c:pt>
                      <c:pt idx="192">
                        <c:v>1.28345E-2</c:v>
                      </c:pt>
                      <c:pt idx="193">
                        <c:v>1.2901000000000001E-2</c:v>
                      </c:pt>
                      <c:pt idx="194">
                        <c:v>1.2967499999999998E-2</c:v>
                      </c:pt>
                      <c:pt idx="195">
                        <c:v>1.3033999999999999E-2</c:v>
                      </c:pt>
                      <c:pt idx="196">
                        <c:v>1.3100499999999999E-2</c:v>
                      </c:pt>
                      <c:pt idx="197">
                        <c:v>1.3167E-2</c:v>
                      </c:pt>
                      <c:pt idx="198">
                        <c:v>1.32335E-2</c:v>
                      </c:pt>
                      <c:pt idx="199">
                        <c:v>1.3299999999999999E-2</c:v>
                      </c:pt>
                      <c:pt idx="200">
                        <c:v>1.3366499999999998E-2</c:v>
                      </c:pt>
                      <c:pt idx="201">
                        <c:v>1.3432999999999999E-2</c:v>
                      </c:pt>
                      <c:pt idx="202">
                        <c:v>1.3499499999999999E-2</c:v>
                      </c:pt>
                      <c:pt idx="203">
                        <c:v>1.3566E-2</c:v>
                      </c:pt>
                      <c:pt idx="204">
                        <c:v>1.3632499999999999E-2</c:v>
                      </c:pt>
                      <c:pt idx="205">
                        <c:v>1.3698999999999999E-2</c:v>
                      </c:pt>
                      <c:pt idx="206">
                        <c:v>1.37655E-2</c:v>
                      </c:pt>
                      <c:pt idx="207">
                        <c:v>1.3832000000000001E-2</c:v>
                      </c:pt>
                      <c:pt idx="208">
                        <c:v>1.3898500000000001E-2</c:v>
                      </c:pt>
                      <c:pt idx="209">
                        <c:v>1.3964999999999998E-2</c:v>
                      </c:pt>
                      <c:pt idx="210">
                        <c:v>1.4031499999999999E-2</c:v>
                      </c:pt>
                      <c:pt idx="211">
                        <c:v>1.4097999999999999E-2</c:v>
                      </c:pt>
                      <c:pt idx="212">
                        <c:v>1.41645E-2</c:v>
                      </c:pt>
                      <c:pt idx="213">
                        <c:v>1.4231000000000001E-2</c:v>
                      </c:pt>
                      <c:pt idx="214">
                        <c:v>1.4297499999999998E-2</c:v>
                      </c:pt>
                      <c:pt idx="215">
                        <c:v>1.4363999999999998E-2</c:v>
                      </c:pt>
                      <c:pt idx="216">
                        <c:v>1.4430499999999999E-2</c:v>
                      </c:pt>
                      <c:pt idx="217">
                        <c:v>1.4496999999999999E-2</c:v>
                      </c:pt>
                      <c:pt idx="218">
                        <c:v>1.45635E-2</c:v>
                      </c:pt>
                      <c:pt idx="219">
                        <c:v>1.4629999999999999E-2</c:v>
                      </c:pt>
                      <c:pt idx="220">
                        <c:v>1.4696499999999999E-2</c:v>
                      </c:pt>
                      <c:pt idx="221">
                        <c:v>1.4763E-2</c:v>
                      </c:pt>
                      <c:pt idx="222">
                        <c:v>1.4829500000000001E-2</c:v>
                      </c:pt>
                      <c:pt idx="223">
                        <c:v>1.4895999999999998E-2</c:v>
                      </c:pt>
                      <c:pt idx="224">
                        <c:v>1.4962499999999998E-2</c:v>
                      </c:pt>
                      <c:pt idx="225">
                        <c:v>1.5028999999999999E-2</c:v>
                      </c:pt>
                      <c:pt idx="226">
                        <c:v>1.50955E-2</c:v>
                      </c:pt>
                      <c:pt idx="227">
                        <c:v>1.5162E-2</c:v>
                      </c:pt>
                      <c:pt idx="228">
                        <c:v>1.5228499999999999E-2</c:v>
                      </c:pt>
                      <c:pt idx="229">
                        <c:v>1.5294999999999998E-2</c:v>
                      </c:pt>
                      <c:pt idx="230">
                        <c:v>1.5361499999999998E-2</c:v>
                      </c:pt>
                      <c:pt idx="231">
                        <c:v>1.5427999999999999E-2</c:v>
                      </c:pt>
                      <c:pt idx="232">
                        <c:v>1.54945E-2</c:v>
                      </c:pt>
                      <c:pt idx="233">
                        <c:v>1.5560999999999998E-2</c:v>
                      </c:pt>
                      <c:pt idx="234">
                        <c:v>1.5627499999999999E-2</c:v>
                      </c:pt>
                      <c:pt idx="235">
                        <c:v>1.5694E-2</c:v>
                      </c:pt>
                      <c:pt idx="236">
                        <c:v>1.57605E-2</c:v>
                      </c:pt>
                      <c:pt idx="237">
                        <c:v>1.5827000000000001E-2</c:v>
                      </c:pt>
                      <c:pt idx="238">
                        <c:v>1.5893499999999998E-2</c:v>
                      </c:pt>
                      <c:pt idx="239">
                        <c:v>1.5959999999999998E-2</c:v>
                      </c:pt>
                      <c:pt idx="240">
                        <c:v>1.6026499999999999E-2</c:v>
                      </c:pt>
                      <c:pt idx="241">
                        <c:v>1.6093E-2</c:v>
                      </c:pt>
                      <c:pt idx="242">
                        <c:v>1.61595E-2</c:v>
                      </c:pt>
                      <c:pt idx="243">
                        <c:v>1.6225999999999997E-2</c:v>
                      </c:pt>
                      <c:pt idx="244">
                        <c:v>1.6292499999999998E-2</c:v>
                      </c:pt>
                      <c:pt idx="245">
                        <c:v>1.6358999999999999E-2</c:v>
                      </c:pt>
                      <c:pt idx="246">
                        <c:v>1.6425499999999999E-2</c:v>
                      </c:pt>
                      <c:pt idx="247">
                        <c:v>1.6492E-2</c:v>
                      </c:pt>
                      <c:pt idx="248">
                        <c:v>1.6558499999999997E-2</c:v>
                      </c:pt>
                      <c:pt idx="249">
                        <c:v>1.6624999999999997E-2</c:v>
                      </c:pt>
                      <c:pt idx="250">
                        <c:v>1.6691499999999998E-2</c:v>
                      </c:pt>
                      <c:pt idx="251">
                        <c:v>1.6757999999999999E-2</c:v>
                      </c:pt>
                      <c:pt idx="252">
                        <c:v>1.6824499999999999E-2</c:v>
                      </c:pt>
                      <c:pt idx="253">
                        <c:v>1.6891E-2</c:v>
                      </c:pt>
                      <c:pt idx="254">
                        <c:v>1.69575E-2</c:v>
                      </c:pt>
                      <c:pt idx="255">
                        <c:v>1.7023999999999997E-2</c:v>
                      </c:pt>
                      <c:pt idx="256">
                        <c:v>1.7090499999999998E-2</c:v>
                      </c:pt>
                      <c:pt idx="257">
                        <c:v>1.7156999999999999E-2</c:v>
                      </c:pt>
                      <c:pt idx="258">
                        <c:v>1.7223499999999999E-2</c:v>
                      </c:pt>
                      <c:pt idx="259">
                        <c:v>1.729E-2</c:v>
                      </c:pt>
                      <c:pt idx="260">
                        <c:v>1.73565E-2</c:v>
                      </c:pt>
                      <c:pt idx="261">
                        <c:v>1.7423000000000001E-2</c:v>
                      </c:pt>
                      <c:pt idx="262">
                        <c:v>1.7489500000000002E-2</c:v>
                      </c:pt>
                      <c:pt idx="263">
                        <c:v>1.7555999999999999E-2</c:v>
                      </c:pt>
                      <c:pt idx="264">
                        <c:v>1.7622499999999999E-2</c:v>
                      </c:pt>
                      <c:pt idx="265">
                        <c:v>1.7689E-2</c:v>
                      </c:pt>
                      <c:pt idx="266">
                        <c:v>1.77555E-2</c:v>
                      </c:pt>
                      <c:pt idx="267">
                        <c:v>1.7822000000000001E-2</c:v>
                      </c:pt>
                      <c:pt idx="268">
                        <c:v>1.7888499999999998E-2</c:v>
                      </c:pt>
                      <c:pt idx="269">
                        <c:v>1.7954999999999999E-2</c:v>
                      </c:pt>
                      <c:pt idx="270">
                        <c:v>1.8021499999999999E-2</c:v>
                      </c:pt>
                      <c:pt idx="271">
                        <c:v>1.8088E-2</c:v>
                      </c:pt>
                      <c:pt idx="272">
                        <c:v>1.81545E-2</c:v>
                      </c:pt>
                      <c:pt idx="273">
                        <c:v>1.8220999999999998E-2</c:v>
                      </c:pt>
                      <c:pt idx="274">
                        <c:v>1.8287499999999998E-2</c:v>
                      </c:pt>
                      <c:pt idx="275">
                        <c:v>1.8353999999999999E-2</c:v>
                      </c:pt>
                      <c:pt idx="276">
                        <c:v>1.8420499999999999E-2</c:v>
                      </c:pt>
                      <c:pt idx="277">
                        <c:v>1.8487E-2</c:v>
                      </c:pt>
                      <c:pt idx="278">
                        <c:v>1.8553499999999997E-2</c:v>
                      </c:pt>
                      <c:pt idx="279">
                        <c:v>1.8619999999999998E-2</c:v>
                      </c:pt>
                      <c:pt idx="280">
                        <c:v>1.8686499999999998E-2</c:v>
                      </c:pt>
                      <c:pt idx="281">
                        <c:v>1.8752999999999999E-2</c:v>
                      </c:pt>
                      <c:pt idx="282">
                        <c:v>1.8819499999999999E-2</c:v>
                      </c:pt>
                      <c:pt idx="283">
                        <c:v>1.8886E-2</c:v>
                      </c:pt>
                      <c:pt idx="284">
                        <c:v>1.8952499999999997E-2</c:v>
                      </c:pt>
                      <c:pt idx="285">
                        <c:v>1.9018999999999998E-2</c:v>
                      </c:pt>
                      <c:pt idx="286">
                        <c:v>1.9085499999999998E-2</c:v>
                      </c:pt>
                      <c:pt idx="287">
                        <c:v>1.9151999999999999E-2</c:v>
                      </c:pt>
                      <c:pt idx="288">
                        <c:v>1.9218499999999999E-2</c:v>
                      </c:pt>
                      <c:pt idx="289">
                        <c:v>1.9285E-2</c:v>
                      </c:pt>
                      <c:pt idx="290">
                        <c:v>1.9351500000000001E-2</c:v>
                      </c:pt>
                      <c:pt idx="291">
                        <c:v>1.9418000000000001E-2</c:v>
                      </c:pt>
                      <c:pt idx="292">
                        <c:v>1.9484499999999998E-2</c:v>
                      </c:pt>
                      <c:pt idx="293">
                        <c:v>1.9550999999999999E-2</c:v>
                      </c:pt>
                      <c:pt idx="294">
                        <c:v>1.96175E-2</c:v>
                      </c:pt>
                      <c:pt idx="295">
                        <c:v>1.9684E-2</c:v>
                      </c:pt>
                      <c:pt idx="296">
                        <c:v>1.9750500000000001E-2</c:v>
                      </c:pt>
                      <c:pt idx="297">
                        <c:v>1.9816999999999998E-2</c:v>
                      </c:pt>
                      <c:pt idx="298">
                        <c:v>1.9883499999999998E-2</c:v>
                      </c:pt>
                      <c:pt idx="299">
                        <c:v>1.9949999999999999E-2</c:v>
                      </c:pt>
                      <c:pt idx="300">
                        <c:v>2.0016499999999996E-2</c:v>
                      </c:pt>
                      <c:pt idx="301">
                        <c:v>2.0082999999999997E-2</c:v>
                      </c:pt>
                      <c:pt idx="302">
                        <c:v>2.0149499999999997E-2</c:v>
                      </c:pt>
                      <c:pt idx="303">
                        <c:v>2.0215999999999998E-2</c:v>
                      </c:pt>
                      <c:pt idx="304">
                        <c:v>2.0282499999999998E-2</c:v>
                      </c:pt>
                      <c:pt idx="305">
                        <c:v>2.0348999999999999E-2</c:v>
                      </c:pt>
                      <c:pt idx="306">
                        <c:v>2.04155E-2</c:v>
                      </c:pt>
                      <c:pt idx="307">
                        <c:v>2.0482E-2</c:v>
                      </c:pt>
                      <c:pt idx="308">
                        <c:v>2.0548500000000001E-2</c:v>
                      </c:pt>
                      <c:pt idx="309">
                        <c:v>2.0615000000000001E-2</c:v>
                      </c:pt>
                      <c:pt idx="310">
                        <c:v>2.0681499999999998E-2</c:v>
                      </c:pt>
                      <c:pt idx="311">
                        <c:v>2.0747999999999999E-2</c:v>
                      </c:pt>
                      <c:pt idx="312">
                        <c:v>2.08145E-2</c:v>
                      </c:pt>
                      <c:pt idx="313">
                        <c:v>2.0880999999999997E-2</c:v>
                      </c:pt>
                      <c:pt idx="314">
                        <c:v>2.0947499999999997E-2</c:v>
                      </c:pt>
                      <c:pt idx="315">
                        <c:v>2.1013999999999998E-2</c:v>
                      </c:pt>
                      <c:pt idx="316">
                        <c:v>2.1080499999999999E-2</c:v>
                      </c:pt>
                      <c:pt idx="317">
                        <c:v>2.1146999999999999E-2</c:v>
                      </c:pt>
                      <c:pt idx="318">
                        <c:v>2.12135E-2</c:v>
                      </c:pt>
                      <c:pt idx="319">
                        <c:v>2.128E-2</c:v>
                      </c:pt>
                      <c:pt idx="320">
                        <c:v>2.1346499999999997E-2</c:v>
                      </c:pt>
                      <c:pt idx="321">
                        <c:v>2.1412999999999998E-2</c:v>
                      </c:pt>
                      <c:pt idx="322">
                        <c:v>2.1479499999999999E-2</c:v>
                      </c:pt>
                      <c:pt idx="323">
                        <c:v>2.1545999999999999E-2</c:v>
                      </c:pt>
                      <c:pt idx="324">
                        <c:v>2.16125E-2</c:v>
                      </c:pt>
                      <c:pt idx="325">
                        <c:v>2.1679E-2</c:v>
                      </c:pt>
                      <c:pt idx="326">
                        <c:v>2.1745500000000001E-2</c:v>
                      </c:pt>
                      <c:pt idx="327">
                        <c:v>2.1812000000000002E-2</c:v>
                      </c:pt>
                      <c:pt idx="328">
                        <c:v>2.1878500000000002E-2</c:v>
                      </c:pt>
                      <c:pt idx="329">
                        <c:v>2.1944999999999996E-2</c:v>
                      </c:pt>
                      <c:pt idx="330">
                        <c:v>2.2011499999999996E-2</c:v>
                      </c:pt>
                      <c:pt idx="331">
                        <c:v>2.2077999999999997E-2</c:v>
                      </c:pt>
                      <c:pt idx="332">
                        <c:v>2.2144499999999998E-2</c:v>
                      </c:pt>
                      <c:pt idx="333">
                        <c:v>2.2210999999999998E-2</c:v>
                      </c:pt>
                      <c:pt idx="334">
                        <c:v>2.2277499999999999E-2</c:v>
                      </c:pt>
                      <c:pt idx="335">
                        <c:v>2.2343999999999999E-2</c:v>
                      </c:pt>
                      <c:pt idx="336">
                        <c:v>2.24105E-2</c:v>
                      </c:pt>
                      <c:pt idx="337">
                        <c:v>2.2477E-2</c:v>
                      </c:pt>
                      <c:pt idx="338">
                        <c:v>2.2543500000000001E-2</c:v>
                      </c:pt>
                      <c:pt idx="339">
                        <c:v>2.2609999999999998E-2</c:v>
                      </c:pt>
                      <c:pt idx="340">
                        <c:v>2.2676499999999999E-2</c:v>
                      </c:pt>
                      <c:pt idx="341">
                        <c:v>2.2742999999999999E-2</c:v>
                      </c:pt>
                      <c:pt idx="342">
                        <c:v>2.2809499999999996E-2</c:v>
                      </c:pt>
                      <c:pt idx="343">
                        <c:v>2.2875999999999997E-2</c:v>
                      </c:pt>
                      <c:pt idx="344">
                        <c:v>2.2942499999999998E-2</c:v>
                      </c:pt>
                      <c:pt idx="345">
                        <c:v>2.3008999999999998E-2</c:v>
                      </c:pt>
                      <c:pt idx="346">
                        <c:v>2.3075499999999999E-2</c:v>
                      </c:pt>
                      <c:pt idx="347">
                        <c:v>2.3141999999999999E-2</c:v>
                      </c:pt>
                      <c:pt idx="348">
                        <c:v>2.32085E-2</c:v>
                      </c:pt>
                      <c:pt idx="349">
                        <c:v>2.3274999999999997E-2</c:v>
                      </c:pt>
                      <c:pt idx="350">
                        <c:v>2.3341499999999998E-2</c:v>
                      </c:pt>
                      <c:pt idx="351">
                        <c:v>2.3407999999999998E-2</c:v>
                      </c:pt>
                      <c:pt idx="352">
                        <c:v>2.3474499999999999E-2</c:v>
                      </c:pt>
                      <c:pt idx="353">
                        <c:v>2.3540999999999999E-2</c:v>
                      </c:pt>
                      <c:pt idx="354">
                        <c:v>2.36075E-2</c:v>
                      </c:pt>
                      <c:pt idx="355">
                        <c:v>2.3674000000000001E-2</c:v>
                      </c:pt>
                      <c:pt idx="356">
                        <c:v>2.3740500000000001E-2</c:v>
                      </c:pt>
                      <c:pt idx="357">
                        <c:v>2.3807000000000002E-2</c:v>
                      </c:pt>
                      <c:pt idx="358">
                        <c:v>2.3873500000000002E-2</c:v>
                      </c:pt>
                      <c:pt idx="359">
                        <c:v>2.3939999999999996E-2</c:v>
                      </c:pt>
                      <c:pt idx="360">
                        <c:v>2.4006499999999997E-2</c:v>
                      </c:pt>
                      <c:pt idx="361">
                        <c:v>2.4072999999999997E-2</c:v>
                      </c:pt>
                      <c:pt idx="362">
                        <c:v>2.4139499999999998E-2</c:v>
                      </c:pt>
                      <c:pt idx="363">
                        <c:v>2.4205999999999998E-2</c:v>
                      </c:pt>
                      <c:pt idx="364">
                        <c:v>2.4272499999999999E-2</c:v>
                      </c:pt>
                      <c:pt idx="365">
                        <c:v>2.4339E-2</c:v>
                      </c:pt>
                      <c:pt idx="366">
                        <c:v>2.44055E-2</c:v>
                      </c:pt>
                      <c:pt idx="367">
                        <c:v>2.4472000000000001E-2</c:v>
                      </c:pt>
                      <c:pt idx="368">
                        <c:v>2.4538500000000001E-2</c:v>
                      </c:pt>
                      <c:pt idx="369">
                        <c:v>2.4604999999999998E-2</c:v>
                      </c:pt>
                      <c:pt idx="370">
                        <c:v>2.4671499999999999E-2</c:v>
                      </c:pt>
                      <c:pt idx="371">
                        <c:v>2.4737999999999996E-2</c:v>
                      </c:pt>
                      <c:pt idx="372">
                        <c:v>2.4804499999999997E-2</c:v>
                      </c:pt>
                      <c:pt idx="373">
                        <c:v>2.4870999999999997E-2</c:v>
                      </c:pt>
                      <c:pt idx="374">
                        <c:v>2.4937499999999998E-2</c:v>
                      </c:pt>
                      <c:pt idx="375">
                        <c:v>2.5003999999999998E-2</c:v>
                      </c:pt>
                      <c:pt idx="376">
                        <c:v>2.5070499999999999E-2</c:v>
                      </c:pt>
                      <c:pt idx="377">
                        <c:v>2.5137E-2</c:v>
                      </c:pt>
                      <c:pt idx="378">
                        <c:v>2.52035E-2</c:v>
                      </c:pt>
                      <c:pt idx="379">
                        <c:v>2.5269999999999997E-2</c:v>
                      </c:pt>
                      <c:pt idx="380">
                        <c:v>2.5336499999999998E-2</c:v>
                      </c:pt>
                      <c:pt idx="381">
                        <c:v>2.5402999999999998E-2</c:v>
                      </c:pt>
                      <c:pt idx="382">
                        <c:v>2.5469499999999999E-2</c:v>
                      </c:pt>
                      <c:pt idx="383">
                        <c:v>2.5536E-2</c:v>
                      </c:pt>
                      <c:pt idx="384">
                        <c:v>2.56025E-2</c:v>
                      </c:pt>
                      <c:pt idx="385">
                        <c:v>2.5669000000000001E-2</c:v>
                      </c:pt>
                      <c:pt idx="386">
                        <c:v>2.5735500000000001E-2</c:v>
                      </c:pt>
                      <c:pt idx="387">
                        <c:v>2.5802000000000002E-2</c:v>
                      </c:pt>
                      <c:pt idx="388">
                        <c:v>2.5868499999999996E-2</c:v>
                      </c:pt>
                      <c:pt idx="389">
                        <c:v>2.5934999999999996E-2</c:v>
                      </c:pt>
                      <c:pt idx="390">
                        <c:v>2.6001499999999997E-2</c:v>
                      </c:pt>
                      <c:pt idx="391">
                        <c:v>2.6067999999999997E-2</c:v>
                      </c:pt>
                      <c:pt idx="392">
                        <c:v>2.6134499999999998E-2</c:v>
                      </c:pt>
                      <c:pt idx="393">
                        <c:v>2.6200999999999999E-2</c:v>
                      </c:pt>
                      <c:pt idx="394">
                        <c:v>2.6267499999999999E-2</c:v>
                      </c:pt>
                      <c:pt idx="395">
                        <c:v>2.6334E-2</c:v>
                      </c:pt>
                      <c:pt idx="396">
                        <c:v>2.64005E-2</c:v>
                      </c:pt>
                      <c:pt idx="397">
                        <c:v>2.6467000000000001E-2</c:v>
                      </c:pt>
                      <c:pt idx="398">
                        <c:v>2.6533499999999998E-2</c:v>
                      </c:pt>
                      <c:pt idx="399">
                        <c:v>2.6599999999999999E-2</c:v>
                      </c:pt>
                      <c:pt idx="400">
                        <c:v>2.6666499999999996E-2</c:v>
                      </c:pt>
                      <c:pt idx="401">
                        <c:v>2.6732999999999996E-2</c:v>
                      </c:pt>
                      <c:pt idx="402">
                        <c:v>2.6799499999999997E-2</c:v>
                      </c:pt>
                      <c:pt idx="403">
                        <c:v>2.6865999999999998E-2</c:v>
                      </c:pt>
                      <c:pt idx="404">
                        <c:v>2.6932499999999998E-2</c:v>
                      </c:pt>
                      <c:pt idx="405">
                        <c:v>2.6998999999999999E-2</c:v>
                      </c:pt>
                      <c:pt idx="406">
                        <c:v>2.7065499999999999E-2</c:v>
                      </c:pt>
                      <c:pt idx="407">
                        <c:v>2.7132E-2</c:v>
                      </c:pt>
                      <c:pt idx="408">
                        <c:v>2.7198499999999997E-2</c:v>
                      </c:pt>
                      <c:pt idx="409">
                        <c:v>2.7264999999999998E-2</c:v>
                      </c:pt>
                      <c:pt idx="410">
                        <c:v>2.7331499999999998E-2</c:v>
                      </c:pt>
                      <c:pt idx="411">
                        <c:v>2.7397999999999999E-2</c:v>
                      </c:pt>
                      <c:pt idx="412">
                        <c:v>2.7464499999999999E-2</c:v>
                      </c:pt>
                      <c:pt idx="413">
                        <c:v>2.7531E-2</c:v>
                      </c:pt>
                      <c:pt idx="414">
                        <c:v>2.7597500000000001E-2</c:v>
                      </c:pt>
                      <c:pt idx="415">
                        <c:v>2.7664000000000001E-2</c:v>
                      </c:pt>
                      <c:pt idx="416">
                        <c:v>2.7730500000000002E-2</c:v>
                      </c:pt>
                      <c:pt idx="417">
                        <c:v>2.7797000000000002E-2</c:v>
                      </c:pt>
                      <c:pt idx="418">
                        <c:v>2.7863499999999996E-2</c:v>
                      </c:pt>
                      <c:pt idx="419">
                        <c:v>2.7929999999999996E-2</c:v>
                      </c:pt>
                      <c:pt idx="420">
                        <c:v>2.7996499999999997E-2</c:v>
                      </c:pt>
                      <c:pt idx="421">
                        <c:v>2.8062999999999998E-2</c:v>
                      </c:pt>
                      <c:pt idx="422">
                        <c:v>2.8129499999999998E-2</c:v>
                      </c:pt>
                      <c:pt idx="423">
                        <c:v>2.8195999999999999E-2</c:v>
                      </c:pt>
                      <c:pt idx="424">
                        <c:v>2.8262499999999999E-2</c:v>
                      </c:pt>
                      <c:pt idx="425">
                        <c:v>2.8329E-2</c:v>
                      </c:pt>
                      <c:pt idx="426">
                        <c:v>2.8395500000000001E-2</c:v>
                      </c:pt>
                      <c:pt idx="427">
                        <c:v>2.8462000000000001E-2</c:v>
                      </c:pt>
                      <c:pt idx="428">
                        <c:v>2.8528499999999998E-2</c:v>
                      </c:pt>
                      <c:pt idx="429">
                        <c:v>2.8594999999999995E-2</c:v>
                      </c:pt>
                      <c:pt idx="430">
                        <c:v>2.8661499999999996E-2</c:v>
                      </c:pt>
                      <c:pt idx="431">
                        <c:v>2.8727999999999997E-2</c:v>
                      </c:pt>
                      <c:pt idx="432">
                        <c:v>2.8794499999999997E-2</c:v>
                      </c:pt>
                      <c:pt idx="433">
                        <c:v>2.8860999999999998E-2</c:v>
                      </c:pt>
                      <c:pt idx="434">
                        <c:v>2.8927499999999998E-2</c:v>
                      </c:pt>
                      <c:pt idx="435">
                        <c:v>2.8993999999999999E-2</c:v>
                      </c:pt>
                      <c:pt idx="436">
                        <c:v>2.90605E-2</c:v>
                      </c:pt>
                      <c:pt idx="437">
                        <c:v>2.9127E-2</c:v>
                      </c:pt>
                      <c:pt idx="438">
                        <c:v>2.9193499999999997E-2</c:v>
                      </c:pt>
                      <c:pt idx="439">
                        <c:v>2.9259999999999998E-2</c:v>
                      </c:pt>
                      <c:pt idx="440">
                        <c:v>2.9326499999999998E-2</c:v>
                      </c:pt>
                      <c:pt idx="441">
                        <c:v>2.9392999999999999E-2</c:v>
                      </c:pt>
                      <c:pt idx="442">
                        <c:v>2.94595E-2</c:v>
                      </c:pt>
                      <c:pt idx="443">
                        <c:v>2.9526E-2</c:v>
                      </c:pt>
                      <c:pt idx="444">
                        <c:v>2.9592500000000001E-2</c:v>
                      </c:pt>
                      <c:pt idx="445">
                        <c:v>2.9659000000000001E-2</c:v>
                      </c:pt>
                      <c:pt idx="446">
                        <c:v>2.9725500000000002E-2</c:v>
                      </c:pt>
                      <c:pt idx="447">
                        <c:v>2.9791999999999996E-2</c:v>
                      </c:pt>
                      <c:pt idx="448">
                        <c:v>2.9858499999999996E-2</c:v>
                      </c:pt>
                      <c:pt idx="449">
                        <c:v>2.9924999999999997E-2</c:v>
                      </c:pt>
                      <c:pt idx="450">
                        <c:v>2.9991499999999997E-2</c:v>
                      </c:pt>
                      <c:pt idx="451">
                        <c:v>3.0057999999999998E-2</c:v>
                      </c:pt>
                      <c:pt idx="452">
                        <c:v>3.0124499999999999E-2</c:v>
                      </c:pt>
                      <c:pt idx="453">
                        <c:v>3.0190999999999999E-2</c:v>
                      </c:pt>
                      <c:pt idx="454">
                        <c:v>3.02575E-2</c:v>
                      </c:pt>
                      <c:pt idx="455">
                        <c:v>3.0324E-2</c:v>
                      </c:pt>
                      <c:pt idx="456">
                        <c:v>3.0390500000000001E-2</c:v>
                      </c:pt>
                      <c:pt idx="457">
                        <c:v>3.0456999999999998E-2</c:v>
                      </c:pt>
                      <c:pt idx="458">
                        <c:v>3.0523499999999995E-2</c:v>
                      </c:pt>
                      <c:pt idx="459">
                        <c:v>3.0589999999999996E-2</c:v>
                      </c:pt>
                      <c:pt idx="460">
                        <c:v>3.0656499999999996E-2</c:v>
                      </c:pt>
                      <c:pt idx="461">
                        <c:v>3.0722999999999997E-2</c:v>
                      </c:pt>
                      <c:pt idx="462">
                        <c:v>3.0789499999999997E-2</c:v>
                      </c:pt>
                      <c:pt idx="463">
                        <c:v>3.0855999999999998E-2</c:v>
                      </c:pt>
                      <c:pt idx="464">
                        <c:v>3.0922499999999999E-2</c:v>
                      </c:pt>
                      <c:pt idx="465">
                        <c:v>3.0988999999999999E-2</c:v>
                      </c:pt>
                      <c:pt idx="466">
                        <c:v>3.10555E-2</c:v>
                      </c:pt>
                      <c:pt idx="467">
                        <c:v>3.1121999999999997E-2</c:v>
                      </c:pt>
                      <c:pt idx="468">
                        <c:v>3.1188499999999997E-2</c:v>
                      </c:pt>
                      <c:pt idx="469">
                        <c:v>3.1254999999999998E-2</c:v>
                      </c:pt>
                      <c:pt idx="470">
                        <c:v>3.1321499999999995E-2</c:v>
                      </c:pt>
                      <c:pt idx="471">
                        <c:v>3.1387999999999999E-2</c:v>
                      </c:pt>
                      <c:pt idx="472">
                        <c:v>3.1454499999999996E-2</c:v>
                      </c:pt>
                      <c:pt idx="473">
                        <c:v>3.1521E-2</c:v>
                      </c:pt>
                      <c:pt idx="474">
                        <c:v>3.1587499999999998E-2</c:v>
                      </c:pt>
                      <c:pt idx="475">
                        <c:v>3.1654000000000002E-2</c:v>
                      </c:pt>
                      <c:pt idx="476">
                        <c:v>3.1720499999999999E-2</c:v>
                      </c:pt>
                      <c:pt idx="477">
                        <c:v>3.1786999999999996E-2</c:v>
                      </c:pt>
                      <c:pt idx="478">
                        <c:v>3.18535E-2</c:v>
                      </c:pt>
                      <c:pt idx="479">
                        <c:v>3.1919999999999997E-2</c:v>
                      </c:pt>
                      <c:pt idx="480">
                        <c:v>3.1986500000000001E-2</c:v>
                      </c:pt>
                      <c:pt idx="481">
                        <c:v>3.2052999999999998E-2</c:v>
                      </c:pt>
                      <c:pt idx="482">
                        <c:v>3.2119499999999995E-2</c:v>
                      </c:pt>
                      <c:pt idx="483">
                        <c:v>3.2185999999999999E-2</c:v>
                      </c:pt>
                      <c:pt idx="484">
                        <c:v>3.2252499999999996E-2</c:v>
                      </c:pt>
                      <c:pt idx="485">
                        <c:v>3.2319000000000001E-2</c:v>
                      </c:pt>
                      <c:pt idx="486">
                        <c:v>3.2385499999999998E-2</c:v>
                      </c:pt>
                      <c:pt idx="487">
                        <c:v>3.2451999999999995E-2</c:v>
                      </c:pt>
                      <c:pt idx="488">
                        <c:v>3.2518499999999999E-2</c:v>
                      </c:pt>
                      <c:pt idx="489">
                        <c:v>3.2584999999999996E-2</c:v>
                      </c:pt>
                      <c:pt idx="490">
                        <c:v>3.26515E-2</c:v>
                      </c:pt>
                      <c:pt idx="491">
                        <c:v>3.2717999999999997E-2</c:v>
                      </c:pt>
                      <c:pt idx="492">
                        <c:v>3.2784500000000001E-2</c:v>
                      </c:pt>
                      <c:pt idx="493">
                        <c:v>3.2850999999999998E-2</c:v>
                      </c:pt>
                      <c:pt idx="494">
                        <c:v>3.2917500000000002E-2</c:v>
                      </c:pt>
                      <c:pt idx="495">
                        <c:v>3.2983999999999999E-2</c:v>
                      </c:pt>
                      <c:pt idx="496">
                        <c:v>3.3050500000000003E-2</c:v>
                      </c:pt>
                      <c:pt idx="497">
                        <c:v>3.3116999999999994E-2</c:v>
                      </c:pt>
                      <c:pt idx="498">
                        <c:v>3.3183499999999998E-2</c:v>
                      </c:pt>
                      <c:pt idx="499">
                        <c:v>3.3249999999999995E-2</c:v>
                      </c:pt>
                      <c:pt idx="500">
                        <c:v>3.3316499999999999E-2</c:v>
                      </c:pt>
                      <c:pt idx="501">
                        <c:v>3.3382999999999996E-2</c:v>
                      </c:pt>
                      <c:pt idx="502">
                        <c:v>3.34495E-2</c:v>
                      </c:pt>
                      <c:pt idx="503">
                        <c:v>3.3515999999999997E-2</c:v>
                      </c:pt>
                      <c:pt idx="504">
                        <c:v>3.3582500000000001E-2</c:v>
                      </c:pt>
                      <c:pt idx="505">
                        <c:v>3.3648999999999998E-2</c:v>
                      </c:pt>
                      <c:pt idx="506">
                        <c:v>3.3715500000000002E-2</c:v>
                      </c:pt>
                      <c:pt idx="507">
                        <c:v>3.3782E-2</c:v>
                      </c:pt>
                      <c:pt idx="508">
                        <c:v>3.3848499999999997E-2</c:v>
                      </c:pt>
                      <c:pt idx="509">
                        <c:v>3.3915000000000001E-2</c:v>
                      </c:pt>
                      <c:pt idx="510">
                        <c:v>3.3981499999999998E-2</c:v>
                      </c:pt>
                      <c:pt idx="511">
                        <c:v>3.4047999999999995E-2</c:v>
                      </c:pt>
                      <c:pt idx="512">
                        <c:v>3.4114499999999999E-2</c:v>
                      </c:pt>
                      <c:pt idx="513">
                        <c:v>3.4180999999999996E-2</c:v>
                      </c:pt>
                      <c:pt idx="514">
                        <c:v>3.42475E-2</c:v>
                      </c:pt>
                      <c:pt idx="515">
                        <c:v>3.4313999999999997E-2</c:v>
                      </c:pt>
                      <c:pt idx="516">
                        <c:v>3.4380499999999994E-2</c:v>
                      </c:pt>
                      <c:pt idx="517">
                        <c:v>3.4446999999999998E-2</c:v>
                      </c:pt>
                      <c:pt idx="518">
                        <c:v>3.4513499999999996E-2</c:v>
                      </c:pt>
                      <c:pt idx="519">
                        <c:v>3.458E-2</c:v>
                      </c:pt>
                      <c:pt idx="520">
                        <c:v>3.4646499999999997E-2</c:v>
                      </c:pt>
                      <c:pt idx="521">
                        <c:v>3.4713000000000001E-2</c:v>
                      </c:pt>
                      <c:pt idx="522">
                        <c:v>3.4779499999999998E-2</c:v>
                      </c:pt>
                      <c:pt idx="523">
                        <c:v>3.4846000000000002E-2</c:v>
                      </c:pt>
                      <c:pt idx="524">
                        <c:v>3.4912499999999999E-2</c:v>
                      </c:pt>
                      <c:pt idx="525">
                        <c:v>3.4979000000000003E-2</c:v>
                      </c:pt>
                      <c:pt idx="526">
                        <c:v>3.5045499999999993E-2</c:v>
                      </c:pt>
                      <c:pt idx="527">
                        <c:v>3.5111999999999997E-2</c:v>
                      </c:pt>
                      <c:pt idx="528">
                        <c:v>3.5178499999999994E-2</c:v>
                      </c:pt>
                      <c:pt idx="529">
                        <c:v>3.5244999999999999E-2</c:v>
                      </c:pt>
                      <c:pt idx="530">
                        <c:v>3.5311499999999996E-2</c:v>
                      </c:pt>
                      <c:pt idx="531">
                        <c:v>3.5378E-2</c:v>
                      </c:pt>
                      <c:pt idx="532">
                        <c:v>3.5444499999999997E-2</c:v>
                      </c:pt>
                      <c:pt idx="533">
                        <c:v>3.5511000000000001E-2</c:v>
                      </c:pt>
                      <c:pt idx="534">
                        <c:v>3.5577499999999998E-2</c:v>
                      </c:pt>
                      <c:pt idx="535">
                        <c:v>3.5644000000000002E-2</c:v>
                      </c:pt>
                      <c:pt idx="536">
                        <c:v>3.5710499999999999E-2</c:v>
                      </c:pt>
                      <c:pt idx="537">
                        <c:v>3.5776999999999996E-2</c:v>
                      </c:pt>
                      <c:pt idx="538">
                        <c:v>3.58435E-2</c:v>
                      </c:pt>
                      <c:pt idx="539">
                        <c:v>3.5909999999999997E-2</c:v>
                      </c:pt>
                      <c:pt idx="540">
                        <c:v>3.5976499999999995E-2</c:v>
                      </c:pt>
                      <c:pt idx="541">
                        <c:v>3.6042999999999999E-2</c:v>
                      </c:pt>
                      <c:pt idx="542">
                        <c:v>3.6109499999999996E-2</c:v>
                      </c:pt>
                      <c:pt idx="543">
                        <c:v>3.6176E-2</c:v>
                      </c:pt>
                      <c:pt idx="544">
                        <c:v>3.6242499999999997E-2</c:v>
                      </c:pt>
                      <c:pt idx="545">
                        <c:v>3.6309000000000001E-2</c:v>
                      </c:pt>
                      <c:pt idx="546">
                        <c:v>3.6375499999999998E-2</c:v>
                      </c:pt>
                      <c:pt idx="547">
                        <c:v>3.6441999999999995E-2</c:v>
                      </c:pt>
                      <c:pt idx="548">
                        <c:v>3.6508499999999999E-2</c:v>
                      </c:pt>
                      <c:pt idx="549">
                        <c:v>3.6574999999999996E-2</c:v>
                      </c:pt>
                      <c:pt idx="550">
                        <c:v>3.66415E-2</c:v>
                      </c:pt>
                      <c:pt idx="551">
                        <c:v>3.6707999999999998E-2</c:v>
                      </c:pt>
                      <c:pt idx="552">
                        <c:v>3.6774500000000002E-2</c:v>
                      </c:pt>
                      <c:pt idx="553">
                        <c:v>3.6840999999999999E-2</c:v>
                      </c:pt>
                      <c:pt idx="554">
                        <c:v>3.6907500000000003E-2</c:v>
                      </c:pt>
                      <c:pt idx="555">
                        <c:v>3.6974E-2</c:v>
                      </c:pt>
                      <c:pt idx="556">
                        <c:v>3.7040499999999997E-2</c:v>
                      </c:pt>
                      <c:pt idx="557">
                        <c:v>3.7106999999999994E-2</c:v>
                      </c:pt>
                      <c:pt idx="558">
                        <c:v>3.7173499999999998E-2</c:v>
                      </c:pt>
                      <c:pt idx="559">
                        <c:v>3.7239999999999995E-2</c:v>
                      </c:pt>
                      <c:pt idx="560">
                        <c:v>3.7306499999999999E-2</c:v>
                      </c:pt>
                      <c:pt idx="561">
                        <c:v>3.7372999999999997E-2</c:v>
                      </c:pt>
                      <c:pt idx="562">
                        <c:v>3.7439500000000001E-2</c:v>
                      </c:pt>
                      <c:pt idx="563">
                        <c:v>3.7505999999999998E-2</c:v>
                      </c:pt>
                      <c:pt idx="564">
                        <c:v>3.7572500000000002E-2</c:v>
                      </c:pt>
                      <c:pt idx="565">
                        <c:v>3.7638999999999999E-2</c:v>
                      </c:pt>
                      <c:pt idx="566">
                        <c:v>3.7705499999999996E-2</c:v>
                      </c:pt>
                      <c:pt idx="567">
                        <c:v>3.7772E-2</c:v>
                      </c:pt>
                      <c:pt idx="568">
                        <c:v>3.7838499999999997E-2</c:v>
                      </c:pt>
                      <c:pt idx="569">
                        <c:v>3.7904999999999994E-2</c:v>
                      </c:pt>
                      <c:pt idx="570">
                        <c:v>3.7971499999999998E-2</c:v>
                      </c:pt>
                      <c:pt idx="571">
                        <c:v>3.8037999999999995E-2</c:v>
                      </c:pt>
                      <c:pt idx="572">
                        <c:v>3.8104499999999999E-2</c:v>
                      </c:pt>
                      <c:pt idx="573">
                        <c:v>3.8170999999999997E-2</c:v>
                      </c:pt>
                      <c:pt idx="574">
                        <c:v>3.8237500000000001E-2</c:v>
                      </c:pt>
                      <c:pt idx="575">
                        <c:v>3.8303999999999998E-2</c:v>
                      </c:pt>
                      <c:pt idx="576">
                        <c:v>3.8370499999999995E-2</c:v>
                      </c:pt>
                      <c:pt idx="577">
                        <c:v>3.8436999999999999E-2</c:v>
                      </c:pt>
                      <c:pt idx="578">
                        <c:v>3.8503499999999996E-2</c:v>
                      </c:pt>
                      <c:pt idx="579">
                        <c:v>3.857E-2</c:v>
                      </c:pt>
                      <c:pt idx="580">
                        <c:v>3.8636499999999997E-2</c:v>
                      </c:pt>
                      <c:pt idx="581">
                        <c:v>3.8703000000000001E-2</c:v>
                      </c:pt>
                      <c:pt idx="582">
                        <c:v>3.8769499999999998E-2</c:v>
                      </c:pt>
                      <c:pt idx="583">
                        <c:v>3.8836000000000002E-2</c:v>
                      </c:pt>
                      <c:pt idx="584">
                        <c:v>3.89025E-2</c:v>
                      </c:pt>
                      <c:pt idx="585">
                        <c:v>3.8968999999999997E-2</c:v>
                      </c:pt>
                      <c:pt idx="586">
                        <c:v>3.9035499999999994E-2</c:v>
                      </c:pt>
                      <c:pt idx="587">
                        <c:v>3.9101999999999998E-2</c:v>
                      </c:pt>
                      <c:pt idx="588">
                        <c:v>3.9168499999999995E-2</c:v>
                      </c:pt>
                      <c:pt idx="589">
                        <c:v>3.9234999999999999E-2</c:v>
                      </c:pt>
                      <c:pt idx="590">
                        <c:v>3.9301499999999996E-2</c:v>
                      </c:pt>
                      <c:pt idx="591">
                        <c:v>3.9368E-2</c:v>
                      </c:pt>
                      <c:pt idx="592">
                        <c:v>3.9434499999999997E-2</c:v>
                      </c:pt>
                      <c:pt idx="593">
                        <c:v>3.9501000000000001E-2</c:v>
                      </c:pt>
                      <c:pt idx="594">
                        <c:v>3.9567499999999999E-2</c:v>
                      </c:pt>
                      <c:pt idx="595">
                        <c:v>3.9633999999999996E-2</c:v>
                      </c:pt>
                      <c:pt idx="596">
                        <c:v>3.97005E-2</c:v>
                      </c:pt>
                      <c:pt idx="597">
                        <c:v>3.9766999999999997E-2</c:v>
                      </c:pt>
                      <c:pt idx="598">
                        <c:v>3.9833499999999994E-2</c:v>
                      </c:pt>
                      <c:pt idx="599">
                        <c:v>3.9899999999999998E-2</c:v>
                      </c:pt>
                      <c:pt idx="600">
                        <c:v>3.9966499999999995E-2</c:v>
                      </c:pt>
                      <c:pt idx="601">
                        <c:v>4.0032999999999992E-2</c:v>
                      </c:pt>
                      <c:pt idx="602">
                        <c:v>4.0099499999999996E-2</c:v>
                      </c:pt>
                      <c:pt idx="603">
                        <c:v>4.0165999999999993E-2</c:v>
                      </c:pt>
                      <c:pt idx="604">
                        <c:v>4.0232499999999997E-2</c:v>
                      </c:pt>
                      <c:pt idx="605">
                        <c:v>4.0298999999999995E-2</c:v>
                      </c:pt>
                      <c:pt idx="606">
                        <c:v>4.0365499999999999E-2</c:v>
                      </c:pt>
                      <c:pt idx="607">
                        <c:v>4.0431999999999996E-2</c:v>
                      </c:pt>
                      <c:pt idx="608">
                        <c:v>4.04985E-2</c:v>
                      </c:pt>
                      <c:pt idx="609">
                        <c:v>4.0564999999999997E-2</c:v>
                      </c:pt>
                      <c:pt idx="610">
                        <c:v>4.0631499999999994E-2</c:v>
                      </c:pt>
                      <c:pt idx="611">
                        <c:v>4.0697999999999998E-2</c:v>
                      </c:pt>
                      <c:pt idx="612">
                        <c:v>4.0764499999999995E-2</c:v>
                      </c:pt>
                      <c:pt idx="613">
                        <c:v>4.0830999999999999E-2</c:v>
                      </c:pt>
                      <c:pt idx="614">
                        <c:v>4.0897499999999996E-2</c:v>
                      </c:pt>
                      <c:pt idx="615">
                        <c:v>4.0964E-2</c:v>
                      </c:pt>
                      <c:pt idx="616">
                        <c:v>4.1030499999999998E-2</c:v>
                      </c:pt>
                      <c:pt idx="617">
                        <c:v>4.1097000000000002E-2</c:v>
                      </c:pt>
                      <c:pt idx="618">
                        <c:v>4.1163499999999999E-2</c:v>
                      </c:pt>
                      <c:pt idx="619">
                        <c:v>4.1230000000000003E-2</c:v>
                      </c:pt>
                      <c:pt idx="620">
                        <c:v>4.12965E-2</c:v>
                      </c:pt>
                      <c:pt idx="621">
                        <c:v>4.1362999999999997E-2</c:v>
                      </c:pt>
                      <c:pt idx="622">
                        <c:v>4.1429500000000001E-2</c:v>
                      </c:pt>
                      <c:pt idx="623">
                        <c:v>4.1495999999999998E-2</c:v>
                      </c:pt>
                      <c:pt idx="624">
                        <c:v>4.1562500000000002E-2</c:v>
                      </c:pt>
                      <c:pt idx="625">
                        <c:v>4.1628999999999999E-2</c:v>
                      </c:pt>
                      <c:pt idx="626">
                        <c:v>4.1695500000000003E-2</c:v>
                      </c:pt>
                      <c:pt idx="627">
                        <c:v>4.1761999999999994E-2</c:v>
                      </c:pt>
                      <c:pt idx="628">
                        <c:v>4.1828500000000005E-2</c:v>
                      </c:pt>
                      <c:pt idx="629">
                        <c:v>4.1894999999999995E-2</c:v>
                      </c:pt>
                      <c:pt idx="630">
                        <c:v>4.1961499999999992E-2</c:v>
                      </c:pt>
                      <c:pt idx="631">
                        <c:v>4.2027999999999996E-2</c:v>
                      </c:pt>
                      <c:pt idx="632">
                        <c:v>4.2094499999999993E-2</c:v>
                      </c:pt>
                      <c:pt idx="633">
                        <c:v>4.2160999999999997E-2</c:v>
                      </c:pt>
                      <c:pt idx="634">
                        <c:v>4.2227499999999994E-2</c:v>
                      </c:pt>
                      <c:pt idx="635">
                        <c:v>4.2293999999999998E-2</c:v>
                      </c:pt>
                      <c:pt idx="636">
                        <c:v>4.2360499999999995E-2</c:v>
                      </c:pt>
                      <c:pt idx="637">
                        <c:v>4.2426999999999999E-2</c:v>
                      </c:pt>
                      <c:pt idx="638">
                        <c:v>4.2493499999999997E-2</c:v>
                      </c:pt>
                      <c:pt idx="639">
                        <c:v>4.2560000000000001E-2</c:v>
                      </c:pt>
                      <c:pt idx="640">
                        <c:v>4.2626499999999998E-2</c:v>
                      </c:pt>
                      <c:pt idx="641">
                        <c:v>4.2692999999999995E-2</c:v>
                      </c:pt>
                      <c:pt idx="642">
                        <c:v>4.2759499999999999E-2</c:v>
                      </c:pt>
                      <c:pt idx="643">
                        <c:v>4.2825999999999996E-2</c:v>
                      </c:pt>
                      <c:pt idx="644">
                        <c:v>4.28925E-2</c:v>
                      </c:pt>
                      <c:pt idx="645">
                        <c:v>4.2958999999999997E-2</c:v>
                      </c:pt>
                      <c:pt idx="646">
                        <c:v>4.3025500000000001E-2</c:v>
                      </c:pt>
                      <c:pt idx="647">
                        <c:v>4.3091999999999998E-2</c:v>
                      </c:pt>
                      <c:pt idx="648">
                        <c:v>4.3158500000000002E-2</c:v>
                      </c:pt>
                      <c:pt idx="649">
                        <c:v>4.3225E-2</c:v>
                      </c:pt>
                      <c:pt idx="650">
                        <c:v>4.3291499999999997E-2</c:v>
                      </c:pt>
                      <c:pt idx="651">
                        <c:v>4.3358000000000001E-2</c:v>
                      </c:pt>
                      <c:pt idx="652">
                        <c:v>4.3424499999999998E-2</c:v>
                      </c:pt>
                      <c:pt idx="653">
                        <c:v>4.3491000000000002E-2</c:v>
                      </c:pt>
                      <c:pt idx="654">
                        <c:v>4.3557499999999999E-2</c:v>
                      </c:pt>
                      <c:pt idx="655">
                        <c:v>4.3624000000000003E-2</c:v>
                      </c:pt>
                      <c:pt idx="656">
                        <c:v>4.3690499999999993E-2</c:v>
                      </c:pt>
                      <c:pt idx="657">
                        <c:v>4.3757000000000004E-2</c:v>
                      </c:pt>
                      <c:pt idx="658">
                        <c:v>4.3823499999999994E-2</c:v>
                      </c:pt>
                      <c:pt idx="659">
                        <c:v>4.3889999999999992E-2</c:v>
                      </c:pt>
                      <c:pt idx="660">
                        <c:v>4.3956499999999996E-2</c:v>
                      </c:pt>
                      <c:pt idx="661">
                        <c:v>4.4022999999999993E-2</c:v>
                      </c:pt>
                      <c:pt idx="662">
                        <c:v>4.4089499999999997E-2</c:v>
                      </c:pt>
                      <c:pt idx="663">
                        <c:v>4.4155999999999994E-2</c:v>
                      </c:pt>
                      <c:pt idx="664">
                        <c:v>4.4222499999999998E-2</c:v>
                      </c:pt>
                      <c:pt idx="665">
                        <c:v>4.4288999999999995E-2</c:v>
                      </c:pt>
                      <c:pt idx="666">
                        <c:v>4.4355499999999999E-2</c:v>
                      </c:pt>
                      <c:pt idx="667">
                        <c:v>4.4421999999999996E-2</c:v>
                      </c:pt>
                      <c:pt idx="668">
                        <c:v>4.44885E-2</c:v>
                      </c:pt>
                      <c:pt idx="669">
                        <c:v>4.4554999999999997E-2</c:v>
                      </c:pt>
                      <c:pt idx="670">
                        <c:v>4.4621499999999995E-2</c:v>
                      </c:pt>
                      <c:pt idx="671">
                        <c:v>4.4687999999999999E-2</c:v>
                      </c:pt>
                      <c:pt idx="672">
                        <c:v>4.4754499999999996E-2</c:v>
                      </c:pt>
                      <c:pt idx="673">
                        <c:v>4.4821E-2</c:v>
                      </c:pt>
                      <c:pt idx="674">
                        <c:v>4.4887499999999997E-2</c:v>
                      </c:pt>
                      <c:pt idx="675">
                        <c:v>4.4954000000000001E-2</c:v>
                      </c:pt>
                      <c:pt idx="676">
                        <c:v>4.5020499999999998E-2</c:v>
                      </c:pt>
                      <c:pt idx="677">
                        <c:v>4.5087000000000002E-2</c:v>
                      </c:pt>
                      <c:pt idx="678">
                        <c:v>4.5153499999999999E-2</c:v>
                      </c:pt>
                      <c:pt idx="679">
                        <c:v>4.5219999999999996E-2</c:v>
                      </c:pt>
                      <c:pt idx="680">
                        <c:v>4.52865E-2</c:v>
                      </c:pt>
                      <c:pt idx="681">
                        <c:v>4.5352999999999997E-2</c:v>
                      </c:pt>
                      <c:pt idx="682">
                        <c:v>4.5419500000000002E-2</c:v>
                      </c:pt>
                      <c:pt idx="683">
                        <c:v>4.5485999999999999E-2</c:v>
                      </c:pt>
                      <c:pt idx="684">
                        <c:v>4.5552500000000003E-2</c:v>
                      </c:pt>
                      <c:pt idx="685">
                        <c:v>4.5618999999999993E-2</c:v>
                      </c:pt>
                      <c:pt idx="686">
                        <c:v>4.5685500000000004E-2</c:v>
                      </c:pt>
                      <c:pt idx="687">
                        <c:v>4.5751999999999994E-2</c:v>
                      </c:pt>
                      <c:pt idx="688">
                        <c:v>4.5818500000000005E-2</c:v>
                      </c:pt>
                      <c:pt idx="689">
                        <c:v>4.5884999999999995E-2</c:v>
                      </c:pt>
                      <c:pt idx="690">
                        <c:v>4.5951499999999992E-2</c:v>
                      </c:pt>
                      <c:pt idx="691">
                        <c:v>4.6017999999999996E-2</c:v>
                      </c:pt>
                      <c:pt idx="692">
                        <c:v>4.6084499999999994E-2</c:v>
                      </c:pt>
                      <c:pt idx="693">
                        <c:v>4.6150999999999998E-2</c:v>
                      </c:pt>
                      <c:pt idx="694">
                        <c:v>4.6217499999999995E-2</c:v>
                      </c:pt>
                      <c:pt idx="695">
                        <c:v>4.6283999999999999E-2</c:v>
                      </c:pt>
                      <c:pt idx="696">
                        <c:v>4.6350499999999996E-2</c:v>
                      </c:pt>
                      <c:pt idx="697">
                        <c:v>4.6417E-2</c:v>
                      </c:pt>
                      <c:pt idx="698">
                        <c:v>4.6483499999999997E-2</c:v>
                      </c:pt>
                      <c:pt idx="699">
                        <c:v>4.6549999999999994E-2</c:v>
                      </c:pt>
                      <c:pt idx="700">
                        <c:v>4.6616499999999998E-2</c:v>
                      </c:pt>
                      <c:pt idx="701">
                        <c:v>4.6682999999999995E-2</c:v>
                      </c:pt>
                      <c:pt idx="702">
                        <c:v>4.6749499999999999E-2</c:v>
                      </c:pt>
                      <c:pt idx="703">
                        <c:v>4.6815999999999997E-2</c:v>
                      </c:pt>
                      <c:pt idx="704">
                        <c:v>4.6882500000000001E-2</c:v>
                      </c:pt>
                      <c:pt idx="705">
                        <c:v>4.6948999999999998E-2</c:v>
                      </c:pt>
                      <c:pt idx="706">
                        <c:v>4.7015500000000002E-2</c:v>
                      </c:pt>
                      <c:pt idx="707">
                        <c:v>4.7081999999999999E-2</c:v>
                      </c:pt>
                      <c:pt idx="708">
                        <c:v>4.7148499999999996E-2</c:v>
                      </c:pt>
                      <c:pt idx="709">
                        <c:v>4.7215E-2</c:v>
                      </c:pt>
                      <c:pt idx="710">
                        <c:v>4.7281499999999997E-2</c:v>
                      </c:pt>
                      <c:pt idx="711">
                        <c:v>4.7348000000000001E-2</c:v>
                      </c:pt>
                      <c:pt idx="712">
                        <c:v>4.7414499999999998E-2</c:v>
                      </c:pt>
                      <c:pt idx="713">
                        <c:v>4.7481000000000002E-2</c:v>
                      </c:pt>
                      <c:pt idx="714">
                        <c:v>4.7547499999999993E-2</c:v>
                      </c:pt>
                      <c:pt idx="715">
                        <c:v>4.7614000000000004E-2</c:v>
                      </c:pt>
                      <c:pt idx="716">
                        <c:v>4.7680499999999994E-2</c:v>
                      </c:pt>
                      <c:pt idx="717">
                        <c:v>4.7747000000000005E-2</c:v>
                      </c:pt>
                      <c:pt idx="718">
                        <c:v>4.7813499999999995E-2</c:v>
                      </c:pt>
                      <c:pt idx="719">
                        <c:v>4.7879999999999992E-2</c:v>
                      </c:pt>
                      <c:pt idx="720">
                        <c:v>4.7946499999999996E-2</c:v>
                      </c:pt>
                      <c:pt idx="721">
                        <c:v>4.8012999999999993E-2</c:v>
                      </c:pt>
                      <c:pt idx="722">
                        <c:v>4.8079499999999997E-2</c:v>
                      </c:pt>
                      <c:pt idx="723">
                        <c:v>4.8145999999999994E-2</c:v>
                      </c:pt>
                      <c:pt idx="724">
                        <c:v>4.8212499999999998E-2</c:v>
                      </c:pt>
                      <c:pt idx="725">
                        <c:v>4.8278999999999996E-2</c:v>
                      </c:pt>
                      <c:pt idx="726">
                        <c:v>4.83455E-2</c:v>
                      </c:pt>
                      <c:pt idx="727">
                        <c:v>4.8411999999999997E-2</c:v>
                      </c:pt>
                      <c:pt idx="728">
                        <c:v>4.8478499999999994E-2</c:v>
                      </c:pt>
                      <c:pt idx="729">
                        <c:v>4.8544999999999998E-2</c:v>
                      </c:pt>
                      <c:pt idx="730">
                        <c:v>4.8611499999999995E-2</c:v>
                      </c:pt>
                      <c:pt idx="731">
                        <c:v>4.8677999999999999E-2</c:v>
                      </c:pt>
                      <c:pt idx="732">
                        <c:v>4.8744499999999996E-2</c:v>
                      </c:pt>
                      <c:pt idx="733">
                        <c:v>4.8811E-2</c:v>
                      </c:pt>
                      <c:pt idx="734">
                        <c:v>4.8877499999999997E-2</c:v>
                      </c:pt>
                      <c:pt idx="735">
                        <c:v>4.8944000000000001E-2</c:v>
                      </c:pt>
                      <c:pt idx="736">
                        <c:v>4.9010499999999999E-2</c:v>
                      </c:pt>
                      <c:pt idx="737">
                        <c:v>4.9077000000000003E-2</c:v>
                      </c:pt>
                      <c:pt idx="738">
                        <c:v>4.91435E-2</c:v>
                      </c:pt>
                      <c:pt idx="739">
                        <c:v>4.9209999999999997E-2</c:v>
                      </c:pt>
                      <c:pt idx="740">
                        <c:v>4.9276500000000001E-2</c:v>
                      </c:pt>
                      <c:pt idx="741">
                        <c:v>4.9342999999999998E-2</c:v>
                      </c:pt>
                      <c:pt idx="742">
                        <c:v>4.9409500000000002E-2</c:v>
                      </c:pt>
                      <c:pt idx="743">
                        <c:v>4.9475999999999992E-2</c:v>
                      </c:pt>
                      <c:pt idx="744">
                        <c:v>4.9542500000000003E-2</c:v>
                      </c:pt>
                      <c:pt idx="745">
                        <c:v>4.9608999999999993E-2</c:v>
                      </c:pt>
                      <c:pt idx="746">
                        <c:v>4.9675500000000004E-2</c:v>
                      </c:pt>
                      <c:pt idx="747">
                        <c:v>4.9741999999999995E-2</c:v>
                      </c:pt>
                      <c:pt idx="748">
                        <c:v>4.9808499999999992E-2</c:v>
                      </c:pt>
                      <c:pt idx="749">
                        <c:v>4.9874999999999996E-2</c:v>
                      </c:pt>
                      <c:pt idx="750">
                        <c:v>4.9941499999999993E-2</c:v>
                      </c:pt>
                      <c:pt idx="751">
                        <c:v>5.0007999999999997E-2</c:v>
                      </c:pt>
                      <c:pt idx="752">
                        <c:v>5.0074499999999994E-2</c:v>
                      </c:pt>
                      <c:pt idx="753">
                        <c:v>5.0140999999999998E-2</c:v>
                      </c:pt>
                      <c:pt idx="754">
                        <c:v>5.0207499999999995E-2</c:v>
                      </c:pt>
                      <c:pt idx="755">
                        <c:v>5.0273999999999999E-2</c:v>
                      </c:pt>
                      <c:pt idx="756">
                        <c:v>5.0340499999999996E-2</c:v>
                      </c:pt>
                      <c:pt idx="757">
                        <c:v>5.0407E-2</c:v>
                      </c:pt>
                      <c:pt idx="758">
                        <c:v>5.0473499999999998E-2</c:v>
                      </c:pt>
                      <c:pt idx="759">
                        <c:v>5.0539999999999995E-2</c:v>
                      </c:pt>
                      <c:pt idx="760">
                        <c:v>5.0606499999999999E-2</c:v>
                      </c:pt>
                      <c:pt idx="761">
                        <c:v>5.0672999999999996E-2</c:v>
                      </c:pt>
                      <c:pt idx="762">
                        <c:v>5.07395E-2</c:v>
                      </c:pt>
                      <c:pt idx="763">
                        <c:v>5.0805999999999997E-2</c:v>
                      </c:pt>
                      <c:pt idx="764">
                        <c:v>5.0872500000000001E-2</c:v>
                      </c:pt>
                      <c:pt idx="765">
                        <c:v>5.0938999999999998E-2</c:v>
                      </c:pt>
                      <c:pt idx="766">
                        <c:v>5.1005500000000002E-2</c:v>
                      </c:pt>
                      <c:pt idx="767">
                        <c:v>5.1071999999999999E-2</c:v>
                      </c:pt>
                      <c:pt idx="768">
                        <c:v>5.1138499999999996E-2</c:v>
                      </c:pt>
                      <c:pt idx="769">
                        <c:v>5.1205000000000001E-2</c:v>
                      </c:pt>
                      <c:pt idx="770">
                        <c:v>5.1271499999999998E-2</c:v>
                      </c:pt>
                      <c:pt idx="771">
                        <c:v>5.1338000000000002E-2</c:v>
                      </c:pt>
                      <c:pt idx="772">
                        <c:v>5.1404499999999992E-2</c:v>
                      </c:pt>
                      <c:pt idx="773">
                        <c:v>5.1471000000000003E-2</c:v>
                      </c:pt>
                      <c:pt idx="774">
                        <c:v>5.1537499999999993E-2</c:v>
                      </c:pt>
                      <c:pt idx="775">
                        <c:v>5.1604000000000004E-2</c:v>
                      </c:pt>
                      <c:pt idx="776">
                        <c:v>5.1670499999999994E-2</c:v>
                      </c:pt>
                      <c:pt idx="777">
                        <c:v>5.1736999999999991E-2</c:v>
                      </c:pt>
                      <c:pt idx="778">
                        <c:v>5.1803499999999995E-2</c:v>
                      </c:pt>
                      <c:pt idx="779">
                        <c:v>5.1869999999999993E-2</c:v>
                      </c:pt>
                      <c:pt idx="780">
                        <c:v>5.1936499999999997E-2</c:v>
                      </c:pt>
                      <c:pt idx="781">
                        <c:v>5.2002999999999994E-2</c:v>
                      </c:pt>
                      <c:pt idx="782">
                        <c:v>5.2069499999999998E-2</c:v>
                      </c:pt>
                      <c:pt idx="783">
                        <c:v>5.2135999999999995E-2</c:v>
                      </c:pt>
                      <c:pt idx="784">
                        <c:v>5.2202499999999999E-2</c:v>
                      </c:pt>
                      <c:pt idx="785">
                        <c:v>5.2268999999999996E-2</c:v>
                      </c:pt>
                      <c:pt idx="786">
                        <c:v>5.23355E-2</c:v>
                      </c:pt>
                      <c:pt idx="787">
                        <c:v>5.2401999999999997E-2</c:v>
                      </c:pt>
                      <c:pt idx="788">
                        <c:v>5.2468499999999994E-2</c:v>
                      </c:pt>
                      <c:pt idx="789">
                        <c:v>5.2534999999999998E-2</c:v>
                      </c:pt>
                      <c:pt idx="790">
                        <c:v>5.2601499999999995E-2</c:v>
                      </c:pt>
                      <c:pt idx="791">
                        <c:v>5.2668E-2</c:v>
                      </c:pt>
                      <c:pt idx="792">
                        <c:v>5.2734499999999997E-2</c:v>
                      </c:pt>
                      <c:pt idx="793">
                        <c:v>5.2801000000000001E-2</c:v>
                      </c:pt>
                      <c:pt idx="794">
                        <c:v>5.2867499999999998E-2</c:v>
                      </c:pt>
                      <c:pt idx="795">
                        <c:v>5.2934000000000002E-2</c:v>
                      </c:pt>
                      <c:pt idx="796">
                        <c:v>5.3000499999999999E-2</c:v>
                      </c:pt>
                      <c:pt idx="797">
                        <c:v>5.3066999999999996E-2</c:v>
                      </c:pt>
                      <c:pt idx="798">
                        <c:v>5.31335E-2</c:v>
                      </c:pt>
                      <c:pt idx="799">
                        <c:v>5.3199999999999997E-2</c:v>
                      </c:pt>
                      <c:pt idx="800">
                        <c:v>5.3266500000000001E-2</c:v>
                      </c:pt>
                      <c:pt idx="801">
                        <c:v>5.3332999999999992E-2</c:v>
                      </c:pt>
                      <c:pt idx="802">
                        <c:v>5.3399500000000003E-2</c:v>
                      </c:pt>
                      <c:pt idx="803">
                        <c:v>5.3465999999999993E-2</c:v>
                      </c:pt>
                      <c:pt idx="804">
                        <c:v>5.3532500000000004E-2</c:v>
                      </c:pt>
                      <c:pt idx="805">
                        <c:v>5.3598999999999994E-2</c:v>
                      </c:pt>
                      <c:pt idx="806">
                        <c:v>5.3665500000000005E-2</c:v>
                      </c:pt>
                      <c:pt idx="807">
                        <c:v>5.3731999999999995E-2</c:v>
                      </c:pt>
                      <c:pt idx="808">
                        <c:v>5.3798499999999992E-2</c:v>
                      </c:pt>
                      <c:pt idx="809">
                        <c:v>5.3864999999999996E-2</c:v>
                      </c:pt>
                      <c:pt idx="810">
                        <c:v>5.3931499999999993E-2</c:v>
                      </c:pt>
                      <c:pt idx="811">
                        <c:v>5.3997999999999997E-2</c:v>
                      </c:pt>
                      <c:pt idx="812">
                        <c:v>5.4064499999999995E-2</c:v>
                      </c:pt>
                      <c:pt idx="813">
                        <c:v>5.4130999999999999E-2</c:v>
                      </c:pt>
                      <c:pt idx="814">
                        <c:v>5.4197499999999996E-2</c:v>
                      </c:pt>
                      <c:pt idx="815">
                        <c:v>5.4264E-2</c:v>
                      </c:pt>
                      <c:pt idx="816">
                        <c:v>5.4330499999999997E-2</c:v>
                      </c:pt>
                      <c:pt idx="817">
                        <c:v>5.4396999999999994E-2</c:v>
                      </c:pt>
                      <c:pt idx="818">
                        <c:v>5.4463499999999998E-2</c:v>
                      </c:pt>
                      <c:pt idx="819">
                        <c:v>5.4529999999999995E-2</c:v>
                      </c:pt>
                      <c:pt idx="820">
                        <c:v>5.4596499999999999E-2</c:v>
                      </c:pt>
                      <c:pt idx="821">
                        <c:v>5.4662999999999996E-2</c:v>
                      </c:pt>
                      <c:pt idx="822">
                        <c:v>5.47295E-2</c:v>
                      </c:pt>
                      <c:pt idx="823">
                        <c:v>5.4795999999999997E-2</c:v>
                      </c:pt>
                      <c:pt idx="824">
                        <c:v>5.4862500000000002E-2</c:v>
                      </c:pt>
                      <c:pt idx="825">
                        <c:v>5.4928999999999999E-2</c:v>
                      </c:pt>
                      <c:pt idx="826">
                        <c:v>5.4995500000000003E-2</c:v>
                      </c:pt>
                      <c:pt idx="827">
                        <c:v>5.5062E-2</c:v>
                      </c:pt>
                      <c:pt idx="828">
                        <c:v>5.5128499999999997E-2</c:v>
                      </c:pt>
                      <c:pt idx="829">
                        <c:v>5.5195000000000001E-2</c:v>
                      </c:pt>
                      <c:pt idx="830">
                        <c:v>5.5261499999999991E-2</c:v>
                      </c:pt>
                      <c:pt idx="831">
                        <c:v>5.5328000000000002E-2</c:v>
                      </c:pt>
                      <c:pt idx="832">
                        <c:v>5.5394499999999992E-2</c:v>
                      </c:pt>
                      <c:pt idx="833">
                        <c:v>5.5461000000000003E-2</c:v>
                      </c:pt>
                      <c:pt idx="834">
                        <c:v>5.5527499999999994E-2</c:v>
                      </c:pt>
                      <c:pt idx="835">
                        <c:v>5.5594000000000005E-2</c:v>
                      </c:pt>
                      <c:pt idx="836">
                        <c:v>5.5660499999999995E-2</c:v>
                      </c:pt>
                      <c:pt idx="837">
                        <c:v>5.5726999999999992E-2</c:v>
                      </c:pt>
                      <c:pt idx="838">
                        <c:v>5.5793499999999996E-2</c:v>
                      </c:pt>
                      <c:pt idx="839">
                        <c:v>5.5859999999999993E-2</c:v>
                      </c:pt>
                      <c:pt idx="840">
                        <c:v>5.5926499999999997E-2</c:v>
                      </c:pt>
                      <c:pt idx="841">
                        <c:v>5.5992999999999994E-2</c:v>
                      </c:pt>
                      <c:pt idx="842">
                        <c:v>5.6059499999999998E-2</c:v>
                      </c:pt>
                      <c:pt idx="843">
                        <c:v>5.6125999999999995E-2</c:v>
                      </c:pt>
                      <c:pt idx="844">
                        <c:v>5.6192499999999999E-2</c:v>
                      </c:pt>
                      <c:pt idx="845">
                        <c:v>5.6258999999999997E-2</c:v>
                      </c:pt>
                      <c:pt idx="846">
                        <c:v>5.6325499999999994E-2</c:v>
                      </c:pt>
                      <c:pt idx="847">
                        <c:v>5.6391999999999998E-2</c:v>
                      </c:pt>
                      <c:pt idx="848">
                        <c:v>5.6458499999999995E-2</c:v>
                      </c:pt>
                      <c:pt idx="849">
                        <c:v>5.6524999999999999E-2</c:v>
                      </c:pt>
                      <c:pt idx="850">
                        <c:v>5.6591499999999996E-2</c:v>
                      </c:pt>
                      <c:pt idx="851">
                        <c:v>5.6658E-2</c:v>
                      </c:pt>
                      <c:pt idx="852">
                        <c:v>5.6724499999999997E-2</c:v>
                      </c:pt>
                      <c:pt idx="853">
                        <c:v>5.6791000000000001E-2</c:v>
                      </c:pt>
                      <c:pt idx="854">
                        <c:v>5.6857499999999998E-2</c:v>
                      </c:pt>
                      <c:pt idx="855">
                        <c:v>5.6924000000000002E-2</c:v>
                      </c:pt>
                      <c:pt idx="856">
                        <c:v>5.6990499999999999E-2</c:v>
                      </c:pt>
                      <c:pt idx="857">
                        <c:v>5.7056999999999997E-2</c:v>
                      </c:pt>
                      <c:pt idx="858">
                        <c:v>5.7123500000000001E-2</c:v>
                      </c:pt>
                      <c:pt idx="859">
                        <c:v>5.7189999999999991E-2</c:v>
                      </c:pt>
                      <c:pt idx="860">
                        <c:v>5.7256500000000002E-2</c:v>
                      </c:pt>
                      <c:pt idx="861">
                        <c:v>5.7322999999999992E-2</c:v>
                      </c:pt>
                      <c:pt idx="862">
                        <c:v>5.7389500000000003E-2</c:v>
                      </c:pt>
                      <c:pt idx="863">
                        <c:v>5.7455999999999993E-2</c:v>
                      </c:pt>
                      <c:pt idx="864">
                        <c:v>5.7522500000000004E-2</c:v>
                      </c:pt>
                      <c:pt idx="865">
                        <c:v>5.7588999999999994E-2</c:v>
                      </c:pt>
                      <c:pt idx="866">
                        <c:v>5.7655499999999991E-2</c:v>
                      </c:pt>
                      <c:pt idx="867">
                        <c:v>5.7721999999999996E-2</c:v>
                      </c:pt>
                      <c:pt idx="868">
                        <c:v>5.7788499999999993E-2</c:v>
                      </c:pt>
                      <c:pt idx="869">
                        <c:v>5.7854999999999997E-2</c:v>
                      </c:pt>
                      <c:pt idx="870">
                        <c:v>5.7921499999999994E-2</c:v>
                      </c:pt>
                      <c:pt idx="871">
                        <c:v>5.7987999999999998E-2</c:v>
                      </c:pt>
                      <c:pt idx="872">
                        <c:v>5.8054499999999995E-2</c:v>
                      </c:pt>
                      <c:pt idx="873">
                        <c:v>5.8120999999999999E-2</c:v>
                      </c:pt>
                      <c:pt idx="874">
                        <c:v>5.8187499999999996E-2</c:v>
                      </c:pt>
                      <c:pt idx="875">
                        <c:v>5.8254E-2</c:v>
                      </c:pt>
                      <c:pt idx="876">
                        <c:v>5.8320499999999997E-2</c:v>
                      </c:pt>
                      <c:pt idx="877">
                        <c:v>5.8386999999999994E-2</c:v>
                      </c:pt>
                      <c:pt idx="878">
                        <c:v>5.8453499999999999E-2</c:v>
                      </c:pt>
                      <c:pt idx="879">
                        <c:v>5.8519999999999996E-2</c:v>
                      </c:pt>
                      <c:pt idx="880">
                        <c:v>5.85865E-2</c:v>
                      </c:pt>
                      <c:pt idx="881">
                        <c:v>5.8652999999999997E-2</c:v>
                      </c:pt>
                      <c:pt idx="882">
                        <c:v>5.8719500000000001E-2</c:v>
                      </c:pt>
                      <c:pt idx="883">
                        <c:v>5.8785999999999998E-2</c:v>
                      </c:pt>
                      <c:pt idx="884">
                        <c:v>5.8852500000000002E-2</c:v>
                      </c:pt>
                      <c:pt idx="885">
                        <c:v>5.8918999999999999E-2</c:v>
                      </c:pt>
                      <c:pt idx="886">
                        <c:v>5.8985499999999996E-2</c:v>
                      </c:pt>
                      <c:pt idx="887">
                        <c:v>5.9052E-2</c:v>
                      </c:pt>
                      <c:pt idx="888">
                        <c:v>5.9118499999999991E-2</c:v>
                      </c:pt>
                      <c:pt idx="889">
                        <c:v>5.9185000000000001E-2</c:v>
                      </c:pt>
                      <c:pt idx="890">
                        <c:v>5.9251499999999992E-2</c:v>
                      </c:pt>
                      <c:pt idx="891">
                        <c:v>5.9318000000000003E-2</c:v>
                      </c:pt>
                      <c:pt idx="892">
                        <c:v>5.9384499999999993E-2</c:v>
                      </c:pt>
                      <c:pt idx="893">
                        <c:v>5.9451000000000004E-2</c:v>
                      </c:pt>
                      <c:pt idx="894">
                        <c:v>5.9517499999999994E-2</c:v>
                      </c:pt>
                      <c:pt idx="895">
                        <c:v>5.9583999999999991E-2</c:v>
                      </c:pt>
                      <c:pt idx="896">
                        <c:v>5.9650499999999995E-2</c:v>
                      </c:pt>
                      <c:pt idx="897">
                        <c:v>5.9716999999999992E-2</c:v>
                      </c:pt>
                      <c:pt idx="898">
                        <c:v>5.9783499999999996E-2</c:v>
                      </c:pt>
                      <c:pt idx="899">
                        <c:v>5.9849999999999993E-2</c:v>
                      </c:pt>
                      <c:pt idx="900">
                        <c:v>5.9916499999999998E-2</c:v>
                      </c:pt>
                      <c:pt idx="901">
                        <c:v>5.9982999999999995E-2</c:v>
                      </c:pt>
                      <c:pt idx="902">
                        <c:v>6.0049499999999999E-2</c:v>
                      </c:pt>
                      <c:pt idx="903">
                        <c:v>6.0115999999999996E-2</c:v>
                      </c:pt>
                      <c:pt idx="904">
                        <c:v>6.01825E-2</c:v>
                      </c:pt>
                      <c:pt idx="905">
                        <c:v>6.0248999999999997E-2</c:v>
                      </c:pt>
                      <c:pt idx="906">
                        <c:v>6.0315499999999994E-2</c:v>
                      </c:pt>
                      <c:pt idx="907">
                        <c:v>6.0381999999999998E-2</c:v>
                      </c:pt>
                      <c:pt idx="908">
                        <c:v>6.0448499999999995E-2</c:v>
                      </c:pt>
                      <c:pt idx="909">
                        <c:v>6.0514999999999999E-2</c:v>
                      </c:pt>
                      <c:pt idx="910">
                        <c:v>6.0581499999999996E-2</c:v>
                      </c:pt>
                      <c:pt idx="911">
                        <c:v>6.0648000000000001E-2</c:v>
                      </c:pt>
                      <c:pt idx="912">
                        <c:v>6.0714499999999998E-2</c:v>
                      </c:pt>
                      <c:pt idx="913">
                        <c:v>6.0781000000000002E-2</c:v>
                      </c:pt>
                      <c:pt idx="914">
                        <c:v>6.0847499999999999E-2</c:v>
                      </c:pt>
                      <c:pt idx="915">
                        <c:v>6.0913999999999996E-2</c:v>
                      </c:pt>
                      <c:pt idx="916">
                        <c:v>6.09805E-2</c:v>
                      </c:pt>
                      <c:pt idx="917">
                        <c:v>6.104699999999999E-2</c:v>
                      </c:pt>
                      <c:pt idx="918">
                        <c:v>6.1113500000000001E-2</c:v>
                      </c:pt>
                      <c:pt idx="919">
                        <c:v>6.1179999999999991E-2</c:v>
                      </c:pt>
                      <c:pt idx="920">
                        <c:v>6.1246500000000002E-2</c:v>
                      </c:pt>
                      <c:pt idx="921">
                        <c:v>6.1312999999999993E-2</c:v>
                      </c:pt>
                      <c:pt idx="922">
                        <c:v>6.1379500000000004E-2</c:v>
                      </c:pt>
                      <c:pt idx="923">
                        <c:v>6.1445999999999994E-2</c:v>
                      </c:pt>
                      <c:pt idx="924">
                        <c:v>6.1512499999999998E-2</c:v>
                      </c:pt>
                      <c:pt idx="925">
                        <c:v>6.1578999999999995E-2</c:v>
                      </c:pt>
                      <c:pt idx="926">
                        <c:v>6.1645499999999992E-2</c:v>
                      </c:pt>
                      <c:pt idx="927">
                        <c:v>6.1711999999999996E-2</c:v>
                      </c:pt>
                      <c:pt idx="928">
                        <c:v>6.1778499999999993E-2</c:v>
                      </c:pt>
                      <c:pt idx="929">
                        <c:v>6.1844999999999997E-2</c:v>
                      </c:pt>
                      <c:pt idx="930">
                        <c:v>6.1911499999999994E-2</c:v>
                      </c:pt>
                      <c:pt idx="931">
                        <c:v>6.1977999999999998E-2</c:v>
                      </c:pt>
                      <c:pt idx="932">
                        <c:v>6.2044499999999995E-2</c:v>
                      </c:pt>
                      <c:pt idx="933">
                        <c:v>6.2111E-2</c:v>
                      </c:pt>
                      <c:pt idx="934">
                        <c:v>6.2177499999999997E-2</c:v>
                      </c:pt>
                      <c:pt idx="935">
                        <c:v>6.2243999999999994E-2</c:v>
                      </c:pt>
                      <c:pt idx="936">
                        <c:v>6.2310499999999998E-2</c:v>
                      </c:pt>
                      <c:pt idx="937">
                        <c:v>6.2376999999999995E-2</c:v>
                      </c:pt>
                      <c:pt idx="938">
                        <c:v>6.2443499999999999E-2</c:v>
                      </c:pt>
                      <c:pt idx="939">
                        <c:v>6.2509999999999996E-2</c:v>
                      </c:pt>
                      <c:pt idx="940">
                        <c:v>6.2576499999999993E-2</c:v>
                      </c:pt>
                      <c:pt idx="941">
                        <c:v>6.264299999999999E-2</c:v>
                      </c:pt>
                      <c:pt idx="942">
                        <c:v>6.2709500000000001E-2</c:v>
                      </c:pt>
                      <c:pt idx="943">
                        <c:v>6.2775999999999998E-2</c:v>
                      </c:pt>
                      <c:pt idx="944">
                        <c:v>6.2842499999999996E-2</c:v>
                      </c:pt>
                      <c:pt idx="945">
                        <c:v>6.2908999999999993E-2</c:v>
                      </c:pt>
                      <c:pt idx="946">
                        <c:v>6.297549999999999E-2</c:v>
                      </c:pt>
                      <c:pt idx="947">
                        <c:v>6.3042000000000001E-2</c:v>
                      </c:pt>
                      <c:pt idx="948">
                        <c:v>6.3108499999999998E-2</c:v>
                      </c:pt>
                      <c:pt idx="949">
                        <c:v>6.3174999999999995E-2</c:v>
                      </c:pt>
                      <c:pt idx="950">
                        <c:v>6.3241499999999992E-2</c:v>
                      </c:pt>
                      <c:pt idx="951">
                        <c:v>6.3308000000000003E-2</c:v>
                      </c:pt>
                      <c:pt idx="952">
                        <c:v>6.33745E-2</c:v>
                      </c:pt>
                      <c:pt idx="953">
                        <c:v>6.3440999999999997E-2</c:v>
                      </c:pt>
                      <c:pt idx="954">
                        <c:v>6.3507499999999995E-2</c:v>
                      </c:pt>
                      <c:pt idx="955">
                        <c:v>6.3573999999999992E-2</c:v>
                      </c:pt>
                      <c:pt idx="956">
                        <c:v>6.3640500000000003E-2</c:v>
                      </c:pt>
                      <c:pt idx="957">
                        <c:v>6.3707E-2</c:v>
                      </c:pt>
                      <c:pt idx="958">
                        <c:v>6.3773499999999997E-2</c:v>
                      </c:pt>
                      <c:pt idx="959">
                        <c:v>6.3839999999999994E-2</c:v>
                      </c:pt>
                      <c:pt idx="960">
                        <c:v>6.3906500000000005E-2</c:v>
                      </c:pt>
                      <c:pt idx="961">
                        <c:v>6.3973000000000002E-2</c:v>
                      </c:pt>
                      <c:pt idx="962">
                        <c:v>6.4039499999999999E-2</c:v>
                      </c:pt>
                      <c:pt idx="963">
                        <c:v>6.4105999999999996E-2</c:v>
                      </c:pt>
                      <c:pt idx="964">
                        <c:v>6.4172499999999993E-2</c:v>
                      </c:pt>
                      <c:pt idx="965">
                        <c:v>6.4238999999999991E-2</c:v>
                      </c:pt>
                      <c:pt idx="966">
                        <c:v>6.4305499999999988E-2</c:v>
                      </c:pt>
                      <c:pt idx="967">
                        <c:v>6.4371999999999999E-2</c:v>
                      </c:pt>
                      <c:pt idx="968">
                        <c:v>6.4438499999999996E-2</c:v>
                      </c:pt>
                      <c:pt idx="969">
                        <c:v>6.4504999999999993E-2</c:v>
                      </c:pt>
                      <c:pt idx="970">
                        <c:v>6.457149999999999E-2</c:v>
                      </c:pt>
                      <c:pt idx="971">
                        <c:v>6.4638000000000001E-2</c:v>
                      </c:pt>
                      <c:pt idx="972">
                        <c:v>6.4704499999999998E-2</c:v>
                      </c:pt>
                      <c:pt idx="973">
                        <c:v>6.4770999999999995E-2</c:v>
                      </c:pt>
                      <c:pt idx="974">
                        <c:v>6.4837499999999992E-2</c:v>
                      </c:pt>
                      <c:pt idx="975">
                        <c:v>6.4903999999999989E-2</c:v>
                      </c:pt>
                      <c:pt idx="976">
                        <c:v>6.49705E-2</c:v>
                      </c:pt>
                      <c:pt idx="977">
                        <c:v>6.5036999999999998E-2</c:v>
                      </c:pt>
                      <c:pt idx="978">
                        <c:v>6.5103499999999995E-2</c:v>
                      </c:pt>
                      <c:pt idx="979">
                        <c:v>6.5169999999999992E-2</c:v>
                      </c:pt>
                      <c:pt idx="980">
                        <c:v>6.5236500000000003E-2</c:v>
                      </c:pt>
                      <c:pt idx="981">
                        <c:v>6.5303E-2</c:v>
                      </c:pt>
                      <c:pt idx="982">
                        <c:v>6.5369499999999997E-2</c:v>
                      </c:pt>
                      <c:pt idx="983">
                        <c:v>6.5435999999999994E-2</c:v>
                      </c:pt>
                      <c:pt idx="984">
                        <c:v>6.5502499999999991E-2</c:v>
                      </c:pt>
                      <c:pt idx="985">
                        <c:v>6.5569000000000002E-2</c:v>
                      </c:pt>
                      <c:pt idx="986">
                        <c:v>6.5635499999999999E-2</c:v>
                      </c:pt>
                      <c:pt idx="987">
                        <c:v>6.5701999999999997E-2</c:v>
                      </c:pt>
                      <c:pt idx="988">
                        <c:v>6.5768499999999994E-2</c:v>
                      </c:pt>
                      <c:pt idx="989">
                        <c:v>6.5835000000000005E-2</c:v>
                      </c:pt>
                      <c:pt idx="990">
                        <c:v>6.5901500000000002E-2</c:v>
                      </c:pt>
                      <c:pt idx="991">
                        <c:v>6.5967999999999999E-2</c:v>
                      </c:pt>
                      <c:pt idx="992">
                        <c:v>6.6034499999999996E-2</c:v>
                      </c:pt>
                      <c:pt idx="993">
                        <c:v>6.6101000000000007E-2</c:v>
                      </c:pt>
                      <c:pt idx="994">
                        <c:v>6.616749999999999E-2</c:v>
                      </c:pt>
                      <c:pt idx="995">
                        <c:v>6.6233999999999987E-2</c:v>
                      </c:pt>
                      <c:pt idx="996">
                        <c:v>6.6300499999999998E-2</c:v>
                      </c:pt>
                      <c:pt idx="997">
                        <c:v>6.6366999999999995E-2</c:v>
                      </c:pt>
                      <c:pt idx="998">
                        <c:v>6.6433499999999993E-2</c:v>
                      </c:pt>
                      <c:pt idx="999">
                        <c:v>6.649999999999999E-2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D2-4E44-A288-3D8380F8016E}"/>
                  </c:ext>
                </c:extLst>
              </c15:ser>
            </c15:filteredLineSeries>
          </c:ext>
        </c:extLst>
      </c:lineChart>
      <c:catAx>
        <c:axId val="17754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489583"/>
        <c:crosses val="autoZero"/>
        <c:auto val="1"/>
        <c:lblAlgn val="ctr"/>
        <c:lblOffset val="100"/>
        <c:noMultiLvlLbl val="0"/>
      </c:catAx>
      <c:valAx>
        <c:axId val="17754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4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44326</xdr:colOff>
      <xdr:row>11</xdr:row>
      <xdr:rowOff>158580</xdr:rowOff>
    </xdr:from>
    <xdr:to>
      <xdr:col>8</xdr:col>
      <xdr:colOff>511781</xdr:colOff>
      <xdr:row>31</xdr:row>
      <xdr:rowOff>149034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16633</xdr:colOff>
      <xdr:row>11</xdr:row>
      <xdr:rowOff>158580</xdr:rowOff>
    </xdr:from>
    <xdr:to>
      <xdr:col>17</xdr:col>
      <xdr:colOff>484088</xdr:colOff>
      <xdr:row>31</xdr:row>
      <xdr:rowOff>149034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44326</xdr:colOff>
      <xdr:row>32</xdr:row>
      <xdr:rowOff>90713</xdr:rowOff>
    </xdr:from>
    <xdr:to>
      <xdr:col>8</xdr:col>
      <xdr:colOff>511781</xdr:colOff>
      <xdr:row>52</xdr:row>
      <xdr:rowOff>81168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2"/>
  <sheetViews>
    <sheetView tabSelected="1" zoomScale="85" zoomScaleNormal="85" workbookViewId="0">
      <selection activeCell="A9" sqref="A9"/>
    </sheetView>
  </sheetViews>
  <sheetFormatPr defaultRowHeight="16.899999999999999" x14ac:dyDescent="0.6"/>
  <cols>
    <col min="2" max="4" width="9.0625" bestFit="1" customWidth="1"/>
    <col min="5" max="15" width="9" customWidth="1"/>
    <col min="16" max="16" width="9" style="30" customWidth="1"/>
    <col min="17" max="17" width="9" customWidth="1"/>
    <col min="18" max="18" width="9" style="32" customWidth="1"/>
    <col min="19" max="19" width="9.0625" style="1" bestFit="1" customWidth="1"/>
    <col min="20" max="20" width="11.0625" style="1" bestFit="1" customWidth="1"/>
    <col min="21" max="22" width="0" style="1" hidden="1" customWidth="1"/>
    <col min="23" max="23" width="9.0625" style="1" bestFit="1" customWidth="1"/>
    <col min="24" max="25" width="0" style="1" hidden="1" customWidth="1"/>
    <col min="26" max="27" width="9.0625" style="1" bestFit="1" customWidth="1"/>
    <col min="28" max="29" width="0" style="4" hidden="1" customWidth="1"/>
    <col min="30" max="35" width="0" style="6" hidden="1" customWidth="1"/>
    <col min="36" max="37" width="0" hidden="1" customWidth="1"/>
    <col min="38" max="39" width="0" style="5" hidden="1" customWidth="1"/>
    <col min="40" max="41" width="0" style="4" hidden="1" customWidth="1"/>
    <col min="42" max="47" width="0" style="6" hidden="1" customWidth="1"/>
    <col min="48" max="49" width="0" hidden="1" customWidth="1"/>
    <col min="50" max="51" width="0" style="5" hidden="1" customWidth="1"/>
    <col min="52" max="53" width="0" style="4" hidden="1" customWidth="1"/>
    <col min="54" max="59" width="0" style="6" hidden="1" customWidth="1"/>
    <col min="60" max="61" width="0" hidden="1" customWidth="1"/>
    <col min="62" max="63" width="0" style="5" hidden="1" customWidth="1"/>
    <col min="64" max="65" width="0" style="4" hidden="1" customWidth="1"/>
    <col min="66" max="71" width="0" style="6" hidden="1" customWidth="1"/>
    <col min="72" max="73" width="0" hidden="1" customWidth="1"/>
    <col min="74" max="75" width="0" style="5" hidden="1" customWidth="1"/>
    <col min="76" max="76" width="8.75" style="1" bestFit="1" customWidth="1"/>
  </cols>
  <sheetData>
    <row r="1" spans="1:76" x14ac:dyDescent="0.6">
      <c r="A1" s="39" t="s">
        <v>65</v>
      </c>
      <c r="B1" s="39"/>
      <c r="C1" s="39" t="s">
        <v>56</v>
      </c>
      <c r="D1" s="39"/>
      <c r="E1" s="39"/>
      <c r="F1" s="1"/>
      <c r="G1" s="1"/>
      <c r="H1" s="1"/>
      <c r="I1" s="1"/>
      <c r="J1" s="1"/>
      <c r="K1" s="1"/>
      <c r="L1" s="1"/>
      <c r="M1" s="1"/>
      <c r="N1" s="1"/>
      <c r="O1" s="1"/>
      <c r="P1" s="27"/>
      <c r="Q1" s="1"/>
      <c r="S1" s="20" t="s">
        <v>47</v>
      </c>
      <c r="T1" s="20" t="s">
        <v>64</v>
      </c>
      <c r="U1" s="20" t="s">
        <v>9</v>
      </c>
      <c r="V1" s="20" t="s">
        <v>8</v>
      </c>
      <c r="W1" s="20" t="s">
        <v>66</v>
      </c>
      <c r="X1" s="20" t="s">
        <v>10</v>
      </c>
      <c r="Y1" s="20" t="s">
        <v>11</v>
      </c>
      <c r="Z1" s="20" t="s">
        <v>67</v>
      </c>
      <c r="AA1" s="20" t="s">
        <v>68</v>
      </c>
      <c r="AB1" s="20" t="s">
        <v>12</v>
      </c>
      <c r="AC1" s="20" t="s">
        <v>13</v>
      </c>
      <c r="AD1" s="20" t="s">
        <v>36</v>
      </c>
      <c r="AE1" s="20" t="s">
        <v>37</v>
      </c>
      <c r="AF1" s="20" t="s">
        <v>38</v>
      </c>
      <c r="AG1" s="20" t="s">
        <v>39</v>
      </c>
      <c r="AH1" s="20" t="s">
        <v>40</v>
      </c>
      <c r="AI1" s="20" t="s">
        <v>41</v>
      </c>
      <c r="AJ1" s="20" t="s">
        <v>14</v>
      </c>
      <c r="AK1" s="20" t="s">
        <v>15</v>
      </c>
      <c r="AL1" s="20" t="s">
        <v>16</v>
      </c>
      <c r="AM1" s="20" t="s">
        <v>17</v>
      </c>
      <c r="AN1" s="20" t="s">
        <v>18</v>
      </c>
      <c r="AO1" s="20" t="s">
        <v>19</v>
      </c>
      <c r="AP1" s="20" t="s">
        <v>36</v>
      </c>
      <c r="AQ1" s="20" t="s">
        <v>37</v>
      </c>
      <c r="AR1" s="20" t="s">
        <v>38</v>
      </c>
      <c r="AS1" s="20" t="s">
        <v>39</v>
      </c>
      <c r="AT1" s="20" t="s">
        <v>40</v>
      </c>
      <c r="AU1" s="20" t="s">
        <v>41</v>
      </c>
      <c r="AV1" s="20" t="s">
        <v>20</v>
      </c>
      <c r="AW1" s="20" t="s">
        <v>21</v>
      </c>
      <c r="AX1" s="20" t="s">
        <v>22</v>
      </c>
      <c r="AY1" s="20" t="s">
        <v>23</v>
      </c>
      <c r="AZ1" s="20" t="s">
        <v>24</v>
      </c>
      <c r="BA1" s="20" t="s">
        <v>25</v>
      </c>
      <c r="BB1" s="20" t="s">
        <v>36</v>
      </c>
      <c r="BC1" s="20" t="s">
        <v>37</v>
      </c>
      <c r="BD1" s="20" t="s">
        <v>38</v>
      </c>
      <c r="BE1" s="20" t="s">
        <v>39</v>
      </c>
      <c r="BF1" s="20" t="s">
        <v>40</v>
      </c>
      <c r="BG1" s="20" t="s">
        <v>41</v>
      </c>
      <c r="BH1" s="20" t="s">
        <v>26</v>
      </c>
      <c r="BI1" s="20" t="s">
        <v>27</v>
      </c>
      <c r="BJ1" s="20" t="s">
        <v>28</v>
      </c>
      <c r="BK1" s="20" t="s">
        <v>29</v>
      </c>
      <c r="BL1" s="20" t="s">
        <v>30</v>
      </c>
      <c r="BM1" s="20" t="s">
        <v>31</v>
      </c>
      <c r="BN1" s="20" t="s">
        <v>36</v>
      </c>
      <c r="BO1" s="20" t="s">
        <v>37</v>
      </c>
      <c r="BP1" s="20" t="s">
        <v>38</v>
      </c>
      <c r="BQ1" s="20" t="s">
        <v>39</v>
      </c>
      <c r="BR1" s="20" t="s">
        <v>40</v>
      </c>
      <c r="BS1" s="20" t="s">
        <v>41</v>
      </c>
      <c r="BT1" s="20" t="s">
        <v>32</v>
      </c>
      <c r="BU1" s="20" t="s">
        <v>33</v>
      </c>
      <c r="BV1" s="20" t="s">
        <v>34</v>
      </c>
      <c r="BW1" s="20" t="s">
        <v>35</v>
      </c>
      <c r="BX1" s="20" t="s">
        <v>69</v>
      </c>
    </row>
    <row r="2" spans="1:76" ht="17.25" thickBot="1" x14ac:dyDescent="0.65">
      <c r="A2" s="39"/>
      <c r="B2" s="39"/>
      <c r="C2" s="3" t="s">
        <v>61</v>
      </c>
      <c r="D2" s="3" t="s">
        <v>62</v>
      </c>
      <c r="E2" s="3" t="s">
        <v>63</v>
      </c>
      <c r="F2" s="1"/>
      <c r="G2" s="1"/>
      <c r="H2" s="1"/>
      <c r="I2" s="1"/>
      <c r="J2" s="21" t="s">
        <v>71</v>
      </c>
      <c r="K2" s="22">
        <f ca="1">ROUND(INDIRECT("Z" &amp; I7*I8+2),1)</f>
        <v>4.9000000000000004</v>
      </c>
      <c r="L2" s="1"/>
      <c r="M2" s="21" t="s">
        <v>72</v>
      </c>
      <c r="N2" s="22">
        <f ca="1">ROUND(INDIRECT("AA" &amp; I7*I8+2),1)</f>
        <v>80.900000000000006</v>
      </c>
      <c r="O2" s="1"/>
      <c r="P2" s="27"/>
      <c r="Q2" s="1"/>
      <c r="S2" s="3">
        <f t="shared" ref="S2:S33" si="0">IF(ROW()-1&lt;=$I$7*$I$8+1,ROW()-1,"")</f>
        <v>1</v>
      </c>
      <c r="T2" s="3">
        <f t="shared" ref="T2:T33" si="1">IF(S2="","",(S2-1)*$B$10/$I$8)</f>
        <v>0</v>
      </c>
      <c r="U2" s="3">
        <f t="shared" ref="U2:U33" si="2">IF(S2="","",MOD(T2,$B$10))</f>
        <v>0</v>
      </c>
      <c r="V2" s="3">
        <f t="shared" ref="V2:V33" si="3">IF(S2="","",IF(U2&lt;=$B$4,1,IF(U2&lt;=$B$5,2,IF(U2&lt;=$B$6,3,IF(U2&lt;=$B$7,4,IF(U2&lt;=$B$8,5,IF(U2&lt;=$B$9,6,IF(U2&lt;=$B$10,7))))))))</f>
        <v>1</v>
      </c>
      <c r="W2" s="3">
        <f ca="1">IF(S2="","",(INDIRECT("E" &amp; V2+3)-INDIRECT("E" &amp; V2+2))/(INDIRECT("B" &amp; V2+3)-INDIRECT("B" &amp; V2+2))*(U2-INDIRECT("B" &amp; V2+2))+INDIRECT("E" &amp; V2+2))</f>
        <v>2.0833333333333336E-2</v>
      </c>
      <c r="X2" s="3">
        <f>IF(S2="","",IF($H$4&gt;=Z2,1,0))</f>
        <v>1</v>
      </c>
      <c r="Y2" s="3">
        <f>IF(S2="","",IF(Z2&gt;=AA2,1,0))</f>
        <v>0</v>
      </c>
      <c r="Z2" s="3">
        <f>K4</f>
        <v>4.9000000000000004</v>
      </c>
      <c r="AA2" s="3">
        <f>N4</f>
        <v>80.900000000000006</v>
      </c>
      <c r="AB2" s="16"/>
      <c r="AC2" s="16"/>
      <c r="AD2" s="17"/>
      <c r="AE2" s="17"/>
      <c r="AF2" s="17"/>
      <c r="AG2" s="17"/>
      <c r="AH2" s="17"/>
      <c r="AI2" s="17"/>
      <c r="AJ2" s="18"/>
      <c r="AK2" s="18"/>
      <c r="AL2" s="19"/>
      <c r="AM2" s="19"/>
      <c r="AN2" s="16"/>
      <c r="AO2" s="16"/>
      <c r="AP2" s="17"/>
      <c r="AQ2" s="17"/>
      <c r="AR2" s="17"/>
      <c r="AS2" s="17"/>
      <c r="AT2" s="17"/>
      <c r="AU2" s="17"/>
      <c r="AV2" s="18"/>
      <c r="AW2" s="18"/>
      <c r="AX2" s="19"/>
      <c r="AY2" s="19"/>
      <c r="AZ2" s="16"/>
      <c r="BA2" s="16"/>
      <c r="BB2" s="17"/>
      <c r="BC2" s="17"/>
      <c r="BD2" s="17"/>
      <c r="BE2" s="17"/>
      <c r="BF2" s="17"/>
      <c r="BG2" s="17"/>
      <c r="BH2" s="18"/>
      <c r="BI2" s="18"/>
      <c r="BJ2" s="19"/>
      <c r="BK2" s="19"/>
      <c r="BL2" s="16"/>
      <c r="BM2" s="16"/>
      <c r="BN2" s="17"/>
      <c r="BO2" s="17"/>
      <c r="BP2" s="17"/>
      <c r="BQ2" s="17"/>
      <c r="BR2" s="17"/>
      <c r="BS2" s="17"/>
      <c r="BT2" s="18"/>
      <c r="BU2" s="18"/>
      <c r="BV2" s="19"/>
      <c r="BW2" s="19"/>
      <c r="BX2" s="3">
        <f ca="1">0.03+W2*Z2</f>
        <v>0.13208333333333333</v>
      </c>
    </row>
    <row r="3" spans="1:76" ht="17.649999999999999" thickTop="1" thickBot="1" x14ac:dyDescent="0.65">
      <c r="A3" s="3" t="s">
        <v>0</v>
      </c>
      <c r="B3" s="2">
        <v>0</v>
      </c>
      <c r="C3" s="2">
        <v>0.13</v>
      </c>
      <c r="D3" s="2">
        <v>4.8</v>
      </c>
      <c r="E3" s="3">
        <f>(C3-0.03)/D3</f>
        <v>2.0833333333333336E-2</v>
      </c>
      <c r="F3" s="1"/>
      <c r="G3" s="42" t="s">
        <v>42</v>
      </c>
      <c r="H3" s="43"/>
      <c r="I3" s="15" t="s">
        <v>50</v>
      </c>
      <c r="J3" s="42" t="s">
        <v>43</v>
      </c>
      <c r="K3" s="43"/>
      <c r="L3" s="15" t="s">
        <v>51</v>
      </c>
      <c r="M3" s="42" t="s">
        <v>44</v>
      </c>
      <c r="N3" s="43"/>
      <c r="O3" s="15" t="s">
        <v>52</v>
      </c>
      <c r="P3" s="42" t="s">
        <v>45</v>
      </c>
      <c r="Q3" s="43"/>
      <c r="S3" s="3">
        <f t="shared" si="0"/>
        <v>2</v>
      </c>
      <c r="T3" s="3">
        <f t="shared" si="1"/>
        <v>6.649999999999999E-5</v>
      </c>
      <c r="U3" s="3">
        <f t="shared" si="2"/>
        <v>6.649999999999999E-5</v>
      </c>
      <c r="V3" s="3">
        <f t="shared" si="3"/>
        <v>1</v>
      </c>
      <c r="W3" s="3">
        <f t="shared" ref="W3:W66" ca="1" si="4">IF(S3="","",(INDIRECT("E" &amp; V3+3)-INDIRECT("E" &amp; V3+2))/(INDIRECT("B" &amp; V3+3)-INDIRECT("B" &amp; V3+2))*(U3-INDIRECT("B" &amp; V3+2))+INDIRECT("E" &amp; V3+2))</f>
        <v>1.9386342592592594E-2</v>
      </c>
      <c r="X3" s="3">
        <f ca="1">IF(S3="","",IF(AND((AB3=AL3),(AC3=AM3)),AB3,IF(AND((AN3=AX3),(AO3=AY3)),AN3,IF(AND((AZ3=BJ3),(BA3=BK3)),AZ3,IF(AND((BL3=BV3),(BM3=BW3)),BL3)))))</f>
        <v>0</v>
      </c>
      <c r="Y3" s="3">
        <f ca="1">IF(S3="","",IF(AND((AB3=AL3),(AC3=AM3)),AC3,IF(AND((AN3=AX3),(AO3=AY3)),AO3,IF(AND((AZ3=BJ3),(BA3=BK3)),BA3,IF(AND((BL3=BV3),(BM3=BW3)),BM3)))))</f>
        <v>0</v>
      </c>
      <c r="Z3" s="3">
        <f ca="1">IF(S3="","",IF(AND((AB3=AL3),(AC3=AM3)),AJ3,IF(AND((AN3=AX3),(AO3=AY3)),AV3,IF(AND((AZ3=BJ3),(BA3=BK3)),BH3,IF(AND((BL3=BV3),(BM3=BW3)),BT3)))))</f>
        <v>5.2657345162330298</v>
      </c>
      <c r="AA3" s="3">
        <f ca="1">IF(S3="","",IF(AND((AB3=AL3),(AC3=AM3)),AK3,IF(AND((AN3=AX3),(AO3=AY3)),AW3,IF(AND((AZ3=BJ3),(BA3=BK3)),BI3,IF(AND((BL3=BV3),(BM3=BW3)),BU3)))))</f>
        <v>80.72904550119739</v>
      </c>
      <c r="AB3" s="16">
        <f t="shared" ref="AB3:AB66" si="5">IF(S3="","",0)</f>
        <v>0</v>
      </c>
      <c r="AC3" s="16">
        <f t="shared" ref="AC3:AC66" si="6">IF(S3="","",0)</f>
        <v>0</v>
      </c>
      <c r="AD3" s="17">
        <f t="shared" ref="AD3:AD34" ca="1" si="7">$W3 + AB3*$L$8/$I$5 + AC3*$L$8/$L$5</f>
        <v>1.9386342592592594E-2</v>
      </c>
      <c r="AE3" s="17">
        <f t="shared" ref="AE3:AE34" si="8">-AC3*$L$8/$L$5</f>
        <v>0</v>
      </c>
      <c r="AF3" s="17">
        <f t="shared" ref="AF3:AF34" si="9">-AC3*$L$8/$L$5</f>
        <v>0</v>
      </c>
      <c r="AG3" s="17">
        <f t="shared" ref="AG3:AG34" si="10">$N$5 + AC3*$L$8/$L$5+$L$8/$O$5</f>
        <v>1.7538E-3</v>
      </c>
      <c r="AH3" s="17">
        <f t="shared" ref="AH3:AH34" ca="1" si="11">$W2*$Z2+AB3*$L$8*$H$4/$I$5</f>
        <v>0.10208333333333335</v>
      </c>
      <c r="AI3" s="17">
        <f t="shared" ref="AI3:AI34" si="12">$N$5*$AA2+$L$8*$Q$4/$O$5</f>
        <v>0.1415826</v>
      </c>
      <c r="AJ3" s="18">
        <f ca="1">(AG3*AH3-AE3*AI3)/(AD3*AG3-AE3*AF3)</f>
        <v>5.2657345162330298</v>
      </c>
      <c r="AK3" s="18">
        <f t="shared" ref="AK3:AK66" ca="1" si="13">(-AF3*AH3+AD3*AI3)/(AD3*AG3-AE3*AF3)</f>
        <v>80.72904550119739</v>
      </c>
      <c r="AL3" s="19">
        <f t="shared" ref="AL3:AL34" ca="1" si="14">IF(S3="","",IF($H$4&gt;=AJ3,1,0))</f>
        <v>0</v>
      </c>
      <c r="AM3" s="19">
        <f t="shared" ref="AM3:AM66" ca="1" si="15">IF(S3="","",IF(AJ3&gt;=AK3,1,0))</f>
        <v>0</v>
      </c>
      <c r="AN3" s="16">
        <f t="shared" ref="AN3:AN66" si="16">IF(S3="","",0)</f>
        <v>0</v>
      </c>
      <c r="AO3" s="16">
        <f t="shared" ref="AO3:AO66" si="17">IF(S3="","",1)</f>
        <v>1</v>
      </c>
      <c r="AP3" s="17">
        <f t="shared" ref="AP3:AP34" ca="1" si="18">$W3 + AN3*$L$8/$I$5 + AO3*$L$8/$L$5</f>
        <v>2.6036342592592594E-2</v>
      </c>
      <c r="AQ3" s="17">
        <f t="shared" ref="AQ3:AQ34" si="19">-AO3*$L$8/$L$5</f>
        <v>-6.6499999999999988E-3</v>
      </c>
      <c r="AR3" s="17">
        <f t="shared" ref="AR3:AR34" si="20">-AO3*$L$8/$L$5</f>
        <v>-6.6499999999999988E-3</v>
      </c>
      <c r="AS3" s="17">
        <f t="shared" ref="AS3:AS34" si="21">$N$5 + AO3*$L$8/$L$5+$L$8/$O$5</f>
        <v>8.4037999999999995E-3</v>
      </c>
      <c r="AT3" s="17">
        <f t="shared" ref="AT3:AT34" ca="1" si="22">$W2*$Z2+AN3*$L$8*$H$4/$I$5</f>
        <v>0.10208333333333335</v>
      </c>
      <c r="AU3" s="17">
        <f t="shared" ref="AU3:AU34" si="23">$N$5*$AA2+$L$8*$Q$4/$O$5</f>
        <v>0.1415826</v>
      </c>
      <c r="AV3" s="18">
        <f t="shared" ref="AV3:AV66" ca="1" si="24">(AS3*AT3-AQ3*AU3)/(AP3*AS3-AQ3*AR3)</f>
        <v>10.306991185189879</v>
      </c>
      <c r="AW3" s="18">
        <f t="shared" ref="AW3:AW66" ca="1" si="25">(-AR3*AT3+AP3*AU3)/(AP3*AS3-AQ3*AR3)</f>
        <v>25.003461693699602</v>
      </c>
      <c r="AX3" s="19">
        <f t="shared" ref="AX3:AX34" ca="1" si="26">IF(S3="","",IF($H$4&gt;=AV3,1,0))</f>
        <v>0</v>
      </c>
      <c r="AY3" s="19">
        <f t="shared" ref="AY3:AY66" ca="1" si="27">IF(S3="","",IF(AV3&gt;=AW3,1,0))</f>
        <v>0</v>
      </c>
      <c r="AZ3" s="16">
        <f t="shared" ref="AZ3:AZ66" si="28">IF(S3="","",1)</f>
        <v>1</v>
      </c>
      <c r="BA3" s="16">
        <f t="shared" ref="BA3:BA66" si="29">IF(S3="","",0)</f>
        <v>0</v>
      </c>
      <c r="BB3" s="17">
        <f t="shared" ref="BB3:BB34" ca="1" si="30">$W3 + AZ3*$L$8/$I$5 + BA3*$L$8/$L$5</f>
        <v>2.6036342592592594E-2</v>
      </c>
      <c r="BC3" s="17">
        <f t="shared" ref="BC3:BC34" si="31">-BA3*$L$8/$L$5</f>
        <v>0</v>
      </c>
      <c r="BD3" s="17">
        <f t="shared" ref="BD3:BD34" si="32">-BA3*$L$8/$L$5</f>
        <v>0</v>
      </c>
      <c r="BE3" s="17">
        <f t="shared" ref="BE3:BE34" si="33">$N$5 + BA3*$L$8/$L$5+$L$8/$O$5</f>
        <v>1.7538E-3</v>
      </c>
      <c r="BF3" s="17">
        <f t="shared" ref="BF3:BF34" ca="1" si="34">$W2*$Z2+AZ3*$L$8*$H$4/$I$5</f>
        <v>0.13533333333333333</v>
      </c>
      <c r="BG3" s="17">
        <f t="shared" ref="BG3:BG34" si="35">$N$5*$AA2+$L$8*$Q$4/$O$5</f>
        <v>0.1415826</v>
      </c>
      <c r="BH3" s="18">
        <f t="shared" ref="BH3:BH66" ca="1" si="36">(BE3*BF3-BC3*BG3)/(BB3*BE3-BC3*BD3)</f>
        <v>5.1978626741467142</v>
      </c>
      <c r="BI3" s="18">
        <f t="shared" ref="BI3:BI66" ca="1" si="37">(-BD3*BF3+BB3*BG3)/(BB3*BE3-BC3*BD3)</f>
        <v>80.729045501197405</v>
      </c>
      <c r="BJ3" s="19">
        <f t="shared" ref="BJ3:BJ34" ca="1" si="38">IF(S3="","",IF($H$4&gt;=BH3,1,0))</f>
        <v>0</v>
      </c>
      <c r="BK3" s="19">
        <f t="shared" ref="BK3:BK66" ca="1" si="39">IF(S3="","",IF(BH3&gt;=BI3,1,0))</f>
        <v>0</v>
      </c>
      <c r="BL3" s="16">
        <f t="shared" ref="BL3:BL66" si="40">IF(S3="","",1)</f>
        <v>1</v>
      </c>
      <c r="BM3" s="16">
        <f t="shared" ref="BM3:BM66" si="41">IF(S3="","",1)</f>
        <v>1</v>
      </c>
      <c r="BN3" s="17">
        <f t="shared" ref="BN3:BN34" ca="1" si="42">$W3 + BL3*$L$8/$I$5 + BM3*$L$8/$L$5</f>
        <v>3.2686342592592593E-2</v>
      </c>
      <c r="BO3" s="17">
        <f t="shared" ref="BO3:BO34" si="43">-BM3*$L$8/$L$5</f>
        <v>-6.6499999999999988E-3</v>
      </c>
      <c r="BP3" s="17">
        <f t="shared" ref="BP3:BP34" si="44">-BM3*$L$8/$L$5</f>
        <v>-6.6499999999999988E-3</v>
      </c>
      <c r="BQ3" s="17">
        <f t="shared" ref="BQ3:BQ34" si="45">$N$5 + BM3*$L$8/$L$5+$L$8/$O$5</f>
        <v>8.4037999999999995E-3</v>
      </c>
      <c r="BR3" s="17">
        <f t="shared" ref="BR3:BR34" ca="1" si="46">$W2*$Z2+BL3*$L$8*$H$4/$I$5</f>
        <v>0.13533333333333333</v>
      </c>
      <c r="BS3" s="17">
        <f t="shared" ref="BS3:BS34" si="47">$N$5*$AA2+$L$8*$Q$4/$O$5</f>
        <v>0.1415826</v>
      </c>
      <c r="BT3" s="18">
        <f t="shared" ref="BT3:BT66" ca="1" si="48">(BQ3*BR3-BO3*BS3)/(BN3*BQ3-BO3*BP3)</f>
        <v>9.020114307185068</v>
      </c>
      <c r="BU3" s="18">
        <f t="shared" ref="BU3:BU66" ca="1" si="49">(-BP3*BR3+BN3*BS3)/(BN3*BQ3-BO3*BP3)</f>
        <v>23.985144832430656</v>
      </c>
      <c r="BV3" s="19">
        <f t="shared" ref="BV3:BV34" ca="1" si="50">IF(S3="","",IF($H$4&gt;=BT3,1,0))</f>
        <v>0</v>
      </c>
      <c r="BW3" s="19">
        <f t="shared" ref="BW3:BW66" ca="1" si="51">IF(S3="","",IF(BT3&gt;=BU3,1,0))</f>
        <v>0</v>
      </c>
      <c r="BX3" s="3">
        <f ca="1">0.03+W3*Z3</f>
        <v>0.13208333333333333</v>
      </c>
    </row>
    <row r="4" spans="1:76" ht="17.649999999999999" thickTop="1" thickBot="1" x14ac:dyDescent="0.65">
      <c r="A4" s="3" t="s">
        <v>1</v>
      </c>
      <c r="B4" s="2">
        <f>0.0009</f>
        <v>8.9999999999999998E-4</v>
      </c>
      <c r="C4" s="2">
        <v>0.13</v>
      </c>
      <c r="D4" s="2">
        <v>80</v>
      </c>
      <c r="E4" s="3">
        <f t="shared" ref="E4:E10" si="52">(C4-0.03)/D4</f>
        <v>1.25E-3</v>
      </c>
      <c r="F4" s="1"/>
      <c r="G4" s="9" t="s">
        <v>57</v>
      </c>
      <c r="H4" s="10">
        <v>5</v>
      </c>
      <c r="I4" s="1" t="s">
        <v>53</v>
      </c>
      <c r="J4" s="9" t="s">
        <v>70</v>
      </c>
      <c r="K4" s="10">
        <v>4.9000000000000004</v>
      </c>
      <c r="L4" s="1" t="s">
        <v>54</v>
      </c>
      <c r="M4" s="9" t="s">
        <v>58</v>
      </c>
      <c r="N4" s="10">
        <v>80.900000000000006</v>
      </c>
      <c r="O4" s="1" t="s">
        <v>55</v>
      </c>
      <c r="P4" s="28" t="s">
        <v>60</v>
      </c>
      <c r="Q4" s="10">
        <v>2</v>
      </c>
      <c r="S4" s="3">
        <f t="shared" si="0"/>
        <v>3</v>
      </c>
      <c r="T4" s="3">
        <f t="shared" si="1"/>
        <v>1.3299999999999998E-4</v>
      </c>
      <c r="U4" s="3">
        <f t="shared" si="2"/>
        <v>1.3299999999999998E-4</v>
      </c>
      <c r="V4" s="3">
        <f t="shared" si="3"/>
        <v>1</v>
      </c>
      <c r="W4" s="3">
        <f t="shared" ca="1" si="4"/>
        <v>1.7939351851851856E-2</v>
      </c>
      <c r="X4" s="3">
        <f t="shared" ref="X4:X67" ca="1" si="53">IF(S4="","",IF(AND((AB4=AL4),(AC4=AM4)),AB4,IF(AND((AN4=AX4),(AO4=AY4)),AN4,IF(AND((AZ4=BJ4),(BA4=BK4)),AZ4,IF(AND((BL4=BV4),(BM4=BW4)),BL4)))))</f>
        <v>0</v>
      </c>
      <c r="Y4" s="3">
        <f t="shared" ref="Y4:Y67" ca="1" si="54">IF(S4="","",IF(AND((AB4=AL4),(AC4=AM4)),AC4,IF(AND((AN4=AX4),(AO4=AY4)),AO4,IF(AND((AZ4=BJ4),(BA4=BK4)),BA4,IF(AND((BL4=BV4),(BM4=BW4)),BM4)))))</f>
        <v>0</v>
      </c>
      <c r="Z4" s="3">
        <f t="shared" ref="Z4:Z67" ca="1" si="55">IF(S4="","",IF(AND((AB4=AL4),(AC4=AM4)),AJ4,IF(AND((AN4=AX4),(AO4=AY4)),AV4,IF(AND((AZ4=BJ4),(BA4=BK4)),BH4,IF(AND((BL4=BV4),(BM4=BW4)),BT4)))))</f>
        <v>5.6904694314691984</v>
      </c>
      <c r="AA4" s="3">
        <f t="shared" ref="AA4:AA67" ca="1" si="56">IF(S4="","",IF(AND((AB4=AL4),(AC4=AM4)),AK4,IF(AND((AN4=AX4),(AO4=AY4)),AW4,IF(AND((AZ4=BJ4),(BA4=BK4)),BI4,IF(AND((BL4=BV4),(BM4=BW4)),BU4)))))</f>
        <v>80.5584614135565</v>
      </c>
      <c r="AB4" s="16">
        <f t="shared" si="5"/>
        <v>0</v>
      </c>
      <c r="AC4" s="16">
        <f t="shared" si="6"/>
        <v>0</v>
      </c>
      <c r="AD4" s="17">
        <f t="shared" ca="1" si="7"/>
        <v>1.7939351851851856E-2</v>
      </c>
      <c r="AE4" s="17">
        <f t="shared" si="8"/>
        <v>0</v>
      </c>
      <c r="AF4" s="17">
        <f t="shared" si="9"/>
        <v>0</v>
      </c>
      <c r="AG4" s="17">
        <f t="shared" si="10"/>
        <v>1.7538E-3</v>
      </c>
      <c r="AH4" s="17">
        <f t="shared" ca="1" si="11"/>
        <v>0.10208333333333335</v>
      </c>
      <c r="AI4" s="17">
        <f t="shared" ca="1" si="12"/>
        <v>0.14128342962709542</v>
      </c>
      <c r="AJ4" s="18">
        <f t="shared" ref="AJ4:AJ66" ca="1" si="57">(AG4*AH4-AE4*AI4)/(AD4*AG4-AE4*AF4)</f>
        <v>5.6904694314691984</v>
      </c>
      <c r="AK4" s="18">
        <f t="shared" ca="1" si="13"/>
        <v>80.5584614135565</v>
      </c>
      <c r="AL4" s="19">
        <f t="shared" ca="1" si="14"/>
        <v>0</v>
      </c>
      <c r="AM4" s="19">
        <f t="shared" ca="1" si="15"/>
        <v>0</v>
      </c>
      <c r="AN4" s="16">
        <f t="shared" si="16"/>
        <v>0</v>
      </c>
      <c r="AO4" s="16">
        <f t="shared" si="17"/>
        <v>1</v>
      </c>
      <c r="AP4" s="17">
        <f t="shared" ca="1" si="18"/>
        <v>2.4589351851851855E-2</v>
      </c>
      <c r="AQ4" s="17">
        <f t="shared" si="19"/>
        <v>-6.6499999999999988E-3</v>
      </c>
      <c r="AR4" s="17">
        <f t="shared" si="20"/>
        <v>-6.6499999999999988E-3</v>
      </c>
      <c r="AS4" s="17">
        <f t="shared" si="21"/>
        <v>8.4037999999999995E-3</v>
      </c>
      <c r="AT4" s="17">
        <f t="shared" ca="1" si="22"/>
        <v>0.10208333333333335</v>
      </c>
      <c r="AU4" s="17">
        <f t="shared" ca="1" si="23"/>
        <v>0.14128342962709542</v>
      </c>
      <c r="AV4" s="18">
        <f t="shared" ca="1" si="24"/>
        <v>11.066409176089552</v>
      </c>
      <c r="AW4" s="18">
        <f t="shared" ca="1" si="25"/>
        <v>25.568796335954083</v>
      </c>
      <c r="AX4" s="19">
        <f t="shared" ca="1" si="26"/>
        <v>0</v>
      </c>
      <c r="AY4" s="19">
        <f t="shared" ca="1" si="27"/>
        <v>0</v>
      </c>
      <c r="AZ4" s="16">
        <f t="shared" si="28"/>
        <v>1</v>
      </c>
      <c r="BA4" s="16">
        <f t="shared" si="29"/>
        <v>0</v>
      </c>
      <c r="BB4" s="17">
        <f t="shared" ca="1" si="30"/>
        <v>2.4589351851851855E-2</v>
      </c>
      <c r="BC4" s="17">
        <f t="shared" si="31"/>
        <v>0</v>
      </c>
      <c r="BD4" s="17">
        <f t="shared" si="32"/>
        <v>0</v>
      </c>
      <c r="BE4" s="17">
        <f t="shared" si="33"/>
        <v>1.7538E-3</v>
      </c>
      <c r="BF4" s="17">
        <f t="shared" ca="1" si="34"/>
        <v>0.13533333333333333</v>
      </c>
      <c r="BG4" s="17">
        <f t="shared" ca="1" si="35"/>
        <v>0.14128342962709542</v>
      </c>
      <c r="BH4" s="18">
        <f t="shared" ca="1" si="36"/>
        <v>5.5037373147816906</v>
      </c>
      <c r="BI4" s="18">
        <f t="shared" ca="1" si="37"/>
        <v>80.558461413556515</v>
      </c>
      <c r="BJ4" s="19">
        <f t="shared" ca="1" si="38"/>
        <v>0</v>
      </c>
      <c r="BK4" s="19">
        <f t="shared" ca="1" si="39"/>
        <v>0</v>
      </c>
      <c r="BL4" s="16">
        <f t="shared" si="40"/>
        <v>1</v>
      </c>
      <c r="BM4" s="16">
        <f t="shared" si="41"/>
        <v>1</v>
      </c>
      <c r="BN4" s="17">
        <f t="shared" ca="1" si="42"/>
        <v>3.1239351851851855E-2</v>
      </c>
      <c r="BO4" s="17">
        <f t="shared" si="43"/>
        <v>-6.6499999999999988E-3</v>
      </c>
      <c r="BP4" s="17">
        <f t="shared" si="44"/>
        <v>-6.6499999999999988E-3</v>
      </c>
      <c r="BQ4" s="17">
        <f t="shared" si="45"/>
        <v>8.4037999999999995E-3</v>
      </c>
      <c r="BR4" s="17">
        <f t="shared" ca="1" si="46"/>
        <v>0.13533333333333333</v>
      </c>
      <c r="BS4" s="17">
        <f t="shared" ca="1" si="47"/>
        <v>0.14128342962709542</v>
      </c>
      <c r="BT4" s="18">
        <f t="shared" ca="1" si="48"/>
        <v>9.5134434922618016</v>
      </c>
      <c r="BU4" s="18">
        <f t="shared" ca="1" si="49"/>
        <v>24.33992108934487</v>
      </c>
      <c r="BV4" s="19">
        <f t="shared" ca="1" si="50"/>
        <v>0</v>
      </c>
      <c r="BW4" s="19">
        <f t="shared" ca="1" si="51"/>
        <v>0</v>
      </c>
      <c r="BX4" s="3">
        <f t="shared" ref="BX4:BX67" ca="1" si="58">0.03+W4*Z4</f>
        <v>0.13208333333333333</v>
      </c>
    </row>
    <row r="5" spans="1:76" ht="17.649999999999999" thickTop="1" thickBot="1" x14ac:dyDescent="0.65">
      <c r="A5" s="3" t="s">
        <v>2</v>
      </c>
      <c r="B5" s="2">
        <f>0.0024</f>
        <v>2.3999999999999998E-3</v>
      </c>
      <c r="C5" s="2">
        <v>7.0000000000000007E-2</v>
      </c>
      <c r="D5" s="2">
        <v>120</v>
      </c>
      <c r="E5" s="3">
        <f t="shared" si="52"/>
        <v>3.3333333333333338E-4</v>
      </c>
      <c r="F5" s="1"/>
      <c r="G5" s="9"/>
      <c r="H5" s="9"/>
      <c r="I5" s="11">
        <v>0.01</v>
      </c>
      <c r="J5" s="9"/>
      <c r="K5" s="9"/>
      <c r="L5" s="11">
        <v>0.01</v>
      </c>
      <c r="M5" s="13" t="s">
        <v>59</v>
      </c>
      <c r="N5" s="10">
        <f>0.00175/1*1</f>
        <v>1.75E-3</v>
      </c>
      <c r="O5" s="11">
        <v>17.5</v>
      </c>
      <c r="P5" s="28"/>
      <c r="Q5" s="9"/>
      <c r="S5" s="3">
        <f t="shared" si="0"/>
        <v>4</v>
      </c>
      <c r="T5" s="3">
        <f t="shared" si="1"/>
        <v>1.995E-4</v>
      </c>
      <c r="U5" s="3">
        <f t="shared" si="2"/>
        <v>1.995E-4</v>
      </c>
      <c r="V5" s="3">
        <f t="shared" si="3"/>
        <v>1</v>
      </c>
      <c r="W5" s="3">
        <f t="shared" ca="1" si="4"/>
        <v>1.6492361111111114E-2</v>
      </c>
      <c r="X5" s="3">
        <f t="shared" ca="1" si="53"/>
        <v>0</v>
      </c>
      <c r="Y5" s="3">
        <f t="shared" ca="1" si="54"/>
        <v>0</v>
      </c>
      <c r="Z5" s="3">
        <f t="shared" ca="1" si="55"/>
        <v>6.1897343046022995</v>
      </c>
      <c r="AA5" s="3">
        <f t="shared" ca="1" si="56"/>
        <v>80.388246934498738</v>
      </c>
      <c r="AB5" s="16">
        <f t="shared" si="5"/>
        <v>0</v>
      </c>
      <c r="AC5" s="16">
        <f t="shared" si="6"/>
        <v>0</v>
      </c>
      <c r="AD5" s="17">
        <f t="shared" ca="1" si="7"/>
        <v>1.6492361111111114E-2</v>
      </c>
      <c r="AE5" s="17">
        <f t="shared" si="8"/>
        <v>0</v>
      </c>
      <c r="AF5" s="17">
        <f t="shared" si="9"/>
        <v>0</v>
      </c>
      <c r="AG5" s="17">
        <f t="shared" si="10"/>
        <v>1.7538E-3</v>
      </c>
      <c r="AH5" s="17">
        <f t="shared" ca="1" si="11"/>
        <v>0.10208333333333335</v>
      </c>
      <c r="AI5" s="17">
        <f t="shared" ca="1" si="12"/>
        <v>0.14098490747372389</v>
      </c>
      <c r="AJ5" s="18">
        <f t="shared" ca="1" si="57"/>
        <v>6.1897343046022995</v>
      </c>
      <c r="AK5" s="18">
        <f t="shared" ca="1" si="13"/>
        <v>80.388246934498738</v>
      </c>
      <c r="AL5" s="19">
        <f t="shared" ca="1" si="14"/>
        <v>0</v>
      </c>
      <c r="AM5" s="19">
        <f t="shared" ca="1" si="15"/>
        <v>0</v>
      </c>
      <c r="AN5" s="16">
        <f t="shared" si="16"/>
        <v>0</v>
      </c>
      <c r="AO5" s="16">
        <f t="shared" si="17"/>
        <v>1</v>
      </c>
      <c r="AP5" s="17">
        <f t="shared" ca="1" si="18"/>
        <v>2.3142361111111114E-2</v>
      </c>
      <c r="AQ5" s="17">
        <f t="shared" si="19"/>
        <v>-6.6499999999999988E-3</v>
      </c>
      <c r="AR5" s="17">
        <f t="shared" si="20"/>
        <v>-6.6499999999999988E-3</v>
      </c>
      <c r="AS5" s="17">
        <f t="shared" si="21"/>
        <v>8.4037999999999995E-3</v>
      </c>
      <c r="AT5" s="17">
        <f t="shared" ca="1" si="22"/>
        <v>0.10208333333333335</v>
      </c>
      <c r="AU5" s="17">
        <f t="shared" ca="1" si="23"/>
        <v>0.14098490747372389</v>
      </c>
      <c r="AV5" s="18">
        <f t="shared" ca="1" si="24"/>
        <v>11.948770963541257</v>
      </c>
      <c r="AW5" s="18">
        <f t="shared" ca="1" si="25"/>
        <v>26.231494607353014</v>
      </c>
      <c r="AX5" s="19">
        <f t="shared" ca="1" si="26"/>
        <v>0</v>
      </c>
      <c r="AY5" s="19">
        <f t="shared" ca="1" si="27"/>
        <v>0</v>
      </c>
      <c r="AZ5" s="16">
        <f t="shared" si="28"/>
        <v>1</v>
      </c>
      <c r="BA5" s="16">
        <f t="shared" si="29"/>
        <v>0</v>
      </c>
      <c r="BB5" s="17">
        <f t="shared" ca="1" si="30"/>
        <v>2.3142361111111114E-2</v>
      </c>
      <c r="BC5" s="17">
        <f t="shared" si="31"/>
        <v>0</v>
      </c>
      <c r="BD5" s="17">
        <f t="shared" si="32"/>
        <v>0</v>
      </c>
      <c r="BE5" s="17">
        <f t="shared" si="33"/>
        <v>1.7538E-3</v>
      </c>
      <c r="BF5" s="17">
        <f t="shared" ca="1" si="34"/>
        <v>0.13533333333333333</v>
      </c>
      <c r="BG5" s="17">
        <f t="shared" ca="1" si="35"/>
        <v>0.14098490747372389</v>
      </c>
      <c r="BH5" s="18">
        <f t="shared" ca="1" si="36"/>
        <v>5.8478619654913722</v>
      </c>
      <c r="BI5" s="18">
        <f t="shared" ca="1" si="37"/>
        <v>80.388246934498738</v>
      </c>
      <c r="BJ5" s="19">
        <f t="shared" ca="1" si="38"/>
        <v>0</v>
      </c>
      <c r="BK5" s="19">
        <f t="shared" ca="1" si="39"/>
        <v>0</v>
      </c>
      <c r="BL5" s="16">
        <f t="shared" si="40"/>
        <v>1</v>
      </c>
      <c r="BM5" s="16">
        <f t="shared" si="41"/>
        <v>1</v>
      </c>
      <c r="BN5" s="17">
        <f t="shared" ca="1" si="42"/>
        <v>2.9792361111111113E-2</v>
      </c>
      <c r="BO5" s="17">
        <f t="shared" si="43"/>
        <v>-6.6499999999999988E-3</v>
      </c>
      <c r="BP5" s="17">
        <f t="shared" si="44"/>
        <v>-6.6499999999999988E-3</v>
      </c>
      <c r="BQ5" s="17">
        <f t="shared" si="45"/>
        <v>8.4037999999999995E-3</v>
      </c>
      <c r="BR5" s="17">
        <f t="shared" ca="1" si="46"/>
        <v>0.13533333333333333</v>
      </c>
      <c r="BS5" s="17">
        <f t="shared" ca="1" si="47"/>
        <v>0.14098490747372389</v>
      </c>
      <c r="BT5" s="18">
        <f t="shared" ca="1" si="48"/>
        <v>10.064994823738182</v>
      </c>
      <c r="BU5" s="18">
        <f t="shared" ca="1" si="49"/>
        <v>24.740846170968229</v>
      </c>
      <c r="BV5" s="19">
        <f t="shared" ca="1" si="50"/>
        <v>0</v>
      </c>
      <c r="BW5" s="19">
        <f t="shared" ca="1" si="51"/>
        <v>0</v>
      </c>
      <c r="BX5" s="3">
        <f t="shared" ca="1" si="58"/>
        <v>0.13208333333333336</v>
      </c>
    </row>
    <row r="6" spans="1:76" ht="17.25" thickTop="1" x14ac:dyDescent="0.6">
      <c r="A6" s="3" t="s">
        <v>3</v>
      </c>
      <c r="B6" s="2">
        <f>0.0045</f>
        <v>4.4999999999999997E-3</v>
      </c>
      <c r="C6" s="2">
        <v>0.06</v>
      </c>
      <c r="D6" s="2">
        <v>100</v>
      </c>
      <c r="E6" s="3">
        <f t="shared" si="52"/>
        <v>2.9999999999999997E-4</v>
      </c>
      <c r="F6" s="1"/>
      <c r="G6" s="1"/>
      <c r="H6" s="1"/>
      <c r="I6" s="1"/>
      <c r="J6" s="1"/>
      <c r="K6" s="1"/>
      <c r="L6" s="1"/>
      <c r="M6" s="1"/>
      <c r="N6" s="1"/>
      <c r="O6" s="1"/>
      <c r="P6" s="27"/>
      <c r="Q6" s="1"/>
      <c r="S6" s="3">
        <f t="shared" si="0"/>
        <v>5</v>
      </c>
      <c r="T6" s="3">
        <f t="shared" si="1"/>
        <v>2.6599999999999996E-4</v>
      </c>
      <c r="U6" s="3">
        <f t="shared" si="2"/>
        <v>2.6599999999999996E-4</v>
      </c>
      <c r="V6" s="3">
        <f t="shared" si="3"/>
        <v>1</v>
      </c>
      <c r="W6" s="3">
        <f t="shared" ca="1" si="4"/>
        <v>1.5045370370370374E-2</v>
      </c>
      <c r="X6" s="3">
        <f t="shared" ca="1" si="53"/>
        <v>0</v>
      </c>
      <c r="Y6" s="3">
        <f t="shared" ca="1" si="54"/>
        <v>0</v>
      </c>
      <c r="Z6" s="3">
        <f t="shared" ca="1" si="55"/>
        <v>6.7850329251030841</v>
      </c>
      <c r="AA6" s="3">
        <f t="shared" ca="1" si="56"/>
        <v>80.218401263184404</v>
      </c>
      <c r="AB6" s="16">
        <f t="shared" si="5"/>
        <v>0</v>
      </c>
      <c r="AC6" s="16">
        <f t="shared" si="6"/>
        <v>0</v>
      </c>
      <c r="AD6" s="17">
        <f t="shared" ca="1" si="7"/>
        <v>1.5045370370370374E-2</v>
      </c>
      <c r="AE6" s="17">
        <f t="shared" si="8"/>
        <v>0</v>
      </c>
      <c r="AF6" s="17">
        <f t="shared" si="9"/>
        <v>0</v>
      </c>
      <c r="AG6" s="17">
        <f t="shared" si="10"/>
        <v>1.7538E-3</v>
      </c>
      <c r="AH6" s="17">
        <f t="shared" ca="1" si="11"/>
        <v>0.10208333333333336</v>
      </c>
      <c r="AI6" s="17">
        <f t="shared" ca="1" si="12"/>
        <v>0.14068703213537279</v>
      </c>
      <c r="AJ6" s="18">
        <f t="shared" ca="1" si="57"/>
        <v>6.7850329251030841</v>
      </c>
      <c r="AK6" s="18">
        <f t="shared" ca="1" si="13"/>
        <v>80.218401263184404</v>
      </c>
      <c r="AL6" s="19">
        <f t="shared" ca="1" si="14"/>
        <v>0</v>
      </c>
      <c r="AM6" s="19">
        <f t="shared" ca="1" si="15"/>
        <v>0</v>
      </c>
      <c r="AN6" s="16">
        <f t="shared" si="16"/>
        <v>0</v>
      </c>
      <c r="AO6" s="16">
        <f t="shared" si="17"/>
        <v>1</v>
      </c>
      <c r="AP6" s="17">
        <f t="shared" ca="1" si="18"/>
        <v>2.1695370370370372E-2</v>
      </c>
      <c r="AQ6" s="17">
        <f t="shared" si="19"/>
        <v>-6.6499999999999988E-3</v>
      </c>
      <c r="AR6" s="17">
        <f t="shared" si="20"/>
        <v>-6.6499999999999988E-3</v>
      </c>
      <c r="AS6" s="17">
        <f t="shared" si="21"/>
        <v>8.4037999999999995E-3</v>
      </c>
      <c r="AT6" s="17">
        <f t="shared" ca="1" si="22"/>
        <v>0.10208333333333336</v>
      </c>
      <c r="AU6" s="17">
        <f t="shared" ca="1" si="23"/>
        <v>0.14068703213537279</v>
      </c>
      <c r="AV6" s="18">
        <f t="shared" ca="1" si="24"/>
        <v>12.986553213559691</v>
      </c>
      <c r="AW6" s="18">
        <f t="shared" ca="1" si="25"/>
        <v>27.017255408927472</v>
      </c>
      <c r="AX6" s="19">
        <f t="shared" ca="1" si="26"/>
        <v>0</v>
      </c>
      <c r="AY6" s="19">
        <f t="shared" ca="1" si="27"/>
        <v>0</v>
      </c>
      <c r="AZ6" s="16">
        <f t="shared" si="28"/>
        <v>1</v>
      </c>
      <c r="BA6" s="16">
        <f t="shared" si="29"/>
        <v>0</v>
      </c>
      <c r="BB6" s="17">
        <f t="shared" ca="1" si="30"/>
        <v>2.1695370370370372E-2</v>
      </c>
      <c r="BC6" s="17">
        <f t="shared" si="31"/>
        <v>0</v>
      </c>
      <c r="BD6" s="17">
        <f t="shared" si="32"/>
        <v>0</v>
      </c>
      <c r="BE6" s="17">
        <f t="shared" si="33"/>
        <v>1.7538E-3</v>
      </c>
      <c r="BF6" s="17">
        <f t="shared" ca="1" si="34"/>
        <v>0.13533333333333336</v>
      </c>
      <c r="BG6" s="17">
        <f t="shared" ca="1" si="35"/>
        <v>0.14068703213537279</v>
      </c>
      <c r="BH6" s="18">
        <f t="shared" ca="1" si="36"/>
        <v>6.2378899748196837</v>
      </c>
      <c r="BI6" s="18">
        <f t="shared" ca="1" si="37"/>
        <v>80.21840126318439</v>
      </c>
      <c r="BJ6" s="19">
        <f t="shared" ca="1" si="38"/>
        <v>0</v>
      </c>
      <c r="BK6" s="19">
        <f t="shared" ca="1" si="39"/>
        <v>0</v>
      </c>
      <c r="BL6" s="16">
        <f t="shared" si="40"/>
        <v>1</v>
      </c>
      <c r="BM6" s="16">
        <f t="shared" si="41"/>
        <v>1</v>
      </c>
      <c r="BN6" s="17">
        <f t="shared" ca="1" si="42"/>
        <v>2.8345370370370371E-2</v>
      </c>
      <c r="BO6" s="17">
        <f t="shared" si="43"/>
        <v>-6.6499999999999988E-3</v>
      </c>
      <c r="BP6" s="17">
        <f t="shared" si="44"/>
        <v>-6.6499999999999988E-3</v>
      </c>
      <c r="BQ6" s="17">
        <f t="shared" si="45"/>
        <v>8.4037999999999995E-3</v>
      </c>
      <c r="BR6" s="17">
        <f t="shared" ca="1" si="46"/>
        <v>0.13533333333333336</v>
      </c>
      <c r="BS6" s="17">
        <f t="shared" ca="1" si="47"/>
        <v>0.14068703213537279</v>
      </c>
      <c r="BT6" s="18">
        <f t="shared" ca="1" si="48"/>
        <v>10.685717388571531</v>
      </c>
      <c r="BU6" s="18">
        <f t="shared" ca="1" si="49"/>
        <v>25.196584017869711</v>
      </c>
      <c r="BV6" s="19">
        <f t="shared" ca="1" si="50"/>
        <v>0</v>
      </c>
      <c r="BW6" s="19">
        <f t="shared" ca="1" si="51"/>
        <v>0</v>
      </c>
      <c r="BX6" s="3">
        <f t="shared" ca="1" si="58"/>
        <v>0.13208333333333339</v>
      </c>
    </row>
    <row r="7" spans="1:76" x14ac:dyDescent="0.6">
      <c r="A7" s="3" t="s">
        <v>4</v>
      </c>
      <c r="B7" s="2">
        <f>0.0054</f>
        <v>5.4000000000000003E-3</v>
      </c>
      <c r="C7" s="2">
        <v>0.06</v>
      </c>
      <c r="D7" s="2">
        <v>4.8</v>
      </c>
      <c r="E7" s="3">
        <f t="shared" si="52"/>
        <v>6.2500000000000003E-3</v>
      </c>
      <c r="F7" s="1"/>
      <c r="G7" s="35" t="s">
        <v>48</v>
      </c>
      <c r="H7" s="36"/>
      <c r="I7" s="2">
        <v>5</v>
      </c>
      <c r="J7" s="1"/>
      <c r="K7" s="1"/>
      <c r="L7" s="1"/>
      <c r="M7" s="1"/>
      <c r="N7" s="1"/>
      <c r="O7" s="1"/>
      <c r="P7" s="27"/>
      <c r="Q7" s="1"/>
      <c r="S7" s="3">
        <f t="shared" si="0"/>
        <v>6</v>
      </c>
      <c r="T7" s="3">
        <f t="shared" si="1"/>
        <v>3.325E-4</v>
      </c>
      <c r="U7" s="3">
        <f t="shared" si="2"/>
        <v>3.325E-4</v>
      </c>
      <c r="V7" s="3">
        <f t="shared" si="3"/>
        <v>1</v>
      </c>
      <c r="W7" s="3">
        <f t="shared" ca="1" si="4"/>
        <v>1.3598379629629632E-2</v>
      </c>
      <c r="X7" s="3">
        <f t="shared" ca="1" si="53"/>
        <v>0</v>
      </c>
      <c r="Y7" s="3">
        <f t="shared" ca="1" si="54"/>
        <v>0</v>
      </c>
      <c r="Z7" s="3">
        <f t="shared" ca="1" si="55"/>
        <v>7.5070218742020618</v>
      </c>
      <c r="AA7" s="3">
        <f t="shared" ca="1" si="56"/>
        <v>80.048923600509013</v>
      </c>
      <c r="AB7" s="16">
        <f t="shared" si="5"/>
        <v>0</v>
      </c>
      <c r="AC7" s="16">
        <f t="shared" si="6"/>
        <v>0</v>
      </c>
      <c r="AD7" s="17">
        <f t="shared" ca="1" si="7"/>
        <v>1.3598379629629632E-2</v>
      </c>
      <c r="AE7" s="17">
        <f t="shared" si="8"/>
        <v>0</v>
      </c>
      <c r="AF7" s="17">
        <f t="shared" si="9"/>
        <v>0</v>
      </c>
      <c r="AG7" s="17">
        <f t="shared" si="10"/>
        <v>1.7538E-3</v>
      </c>
      <c r="AH7" s="17">
        <f t="shared" ca="1" si="11"/>
        <v>0.10208333333333337</v>
      </c>
      <c r="AI7" s="17">
        <f t="shared" ca="1" si="12"/>
        <v>0.14038980221057271</v>
      </c>
      <c r="AJ7" s="18">
        <f t="shared" ca="1" si="57"/>
        <v>7.5070218742020618</v>
      </c>
      <c r="AK7" s="18">
        <f t="shared" ca="1" si="13"/>
        <v>80.048923600509013</v>
      </c>
      <c r="AL7" s="19">
        <f t="shared" ca="1" si="14"/>
        <v>0</v>
      </c>
      <c r="AM7" s="19">
        <f t="shared" ca="1" si="15"/>
        <v>0</v>
      </c>
      <c r="AN7" s="16">
        <f t="shared" si="16"/>
        <v>0</v>
      </c>
      <c r="AO7" s="16">
        <f t="shared" si="17"/>
        <v>1</v>
      </c>
      <c r="AP7" s="17">
        <f t="shared" ca="1" si="18"/>
        <v>2.024837962962963E-2</v>
      </c>
      <c r="AQ7" s="17">
        <f t="shared" si="19"/>
        <v>-6.6499999999999988E-3</v>
      </c>
      <c r="AR7" s="17">
        <f t="shared" si="20"/>
        <v>-6.6499999999999988E-3</v>
      </c>
      <c r="AS7" s="17">
        <f t="shared" si="21"/>
        <v>8.4037999999999995E-3</v>
      </c>
      <c r="AT7" s="17">
        <f t="shared" ca="1" si="22"/>
        <v>0.10208333333333337</v>
      </c>
      <c r="AU7" s="17">
        <f t="shared" ca="1" si="23"/>
        <v>0.14038980221057271</v>
      </c>
      <c r="AV7" s="18">
        <f t="shared" ca="1" si="24"/>
        <v>14.224775734067052</v>
      </c>
      <c r="AW7" s="18">
        <f t="shared" ca="1" si="25"/>
        <v>27.961703139308241</v>
      </c>
      <c r="AX7" s="19">
        <f t="shared" ca="1" si="26"/>
        <v>0</v>
      </c>
      <c r="AY7" s="19">
        <f t="shared" ca="1" si="27"/>
        <v>0</v>
      </c>
      <c r="AZ7" s="16">
        <f t="shared" si="28"/>
        <v>1</v>
      </c>
      <c r="BA7" s="16">
        <f t="shared" si="29"/>
        <v>0</v>
      </c>
      <c r="BB7" s="17">
        <f t="shared" ca="1" si="30"/>
        <v>2.024837962962963E-2</v>
      </c>
      <c r="BC7" s="17">
        <f t="shared" si="31"/>
        <v>0</v>
      </c>
      <c r="BD7" s="17">
        <f t="shared" si="32"/>
        <v>0</v>
      </c>
      <c r="BE7" s="17">
        <f t="shared" si="33"/>
        <v>1.7538E-3</v>
      </c>
      <c r="BF7" s="17">
        <f t="shared" ca="1" si="34"/>
        <v>0.13533333333333336</v>
      </c>
      <c r="BG7" s="17">
        <f t="shared" ca="1" si="35"/>
        <v>0.14038980221057271</v>
      </c>
      <c r="BH7" s="18">
        <f t="shared" ca="1" si="36"/>
        <v>6.6836623872509247</v>
      </c>
      <c r="BI7" s="18">
        <f t="shared" ca="1" si="37"/>
        <v>80.048923600508999</v>
      </c>
      <c r="BJ7" s="19">
        <f t="shared" ca="1" si="38"/>
        <v>0</v>
      </c>
      <c r="BK7" s="19">
        <f t="shared" ca="1" si="39"/>
        <v>0</v>
      </c>
      <c r="BL7" s="16">
        <f t="shared" si="40"/>
        <v>1</v>
      </c>
      <c r="BM7" s="16">
        <f t="shared" si="41"/>
        <v>1</v>
      </c>
      <c r="BN7" s="17">
        <f t="shared" ca="1" si="42"/>
        <v>2.689837962962963E-2</v>
      </c>
      <c r="BO7" s="17">
        <f t="shared" si="43"/>
        <v>-6.6499999999999988E-3</v>
      </c>
      <c r="BP7" s="17">
        <f t="shared" si="44"/>
        <v>-6.6499999999999988E-3</v>
      </c>
      <c r="BQ7" s="17">
        <f t="shared" si="45"/>
        <v>8.4037999999999995E-3</v>
      </c>
      <c r="BR7" s="17">
        <f t="shared" ca="1" si="46"/>
        <v>0.13533333333333336</v>
      </c>
      <c r="BS7" s="17">
        <f t="shared" ca="1" si="47"/>
        <v>0.14038980221057271</v>
      </c>
      <c r="BT7" s="18">
        <f t="shared" ca="1" si="48"/>
        <v>11.3894892991534</v>
      </c>
      <c r="BU7" s="18">
        <f t="shared" ca="1" si="49"/>
        <v>25.718116334270547</v>
      </c>
      <c r="BV7" s="19">
        <f t="shared" ca="1" si="50"/>
        <v>0</v>
      </c>
      <c r="BW7" s="19">
        <f t="shared" ca="1" si="51"/>
        <v>0</v>
      </c>
      <c r="BX7" s="3">
        <f t="shared" ca="1" si="58"/>
        <v>0.13208333333333339</v>
      </c>
    </row>
    <row r="8" spans="1:76" x14ac:dyDescent="0.6">
      <c r="A8" s="3" t="s">
        <v>5</v>
      </c>
      <c r="B8" s="2">
        <f>0.0075</f>
        <v>7.4999999999999997E-3</v>
      </c>
      <c r="C8" s="2">
        <v>9.5000000000000001E-2</v>
      </c>
      <c r="D8" s="2">
        <v>4.8</v>
      </c>
      <c r="E8" s="3">
        <f t="shared" si="52"/>
        <v>1.3541666666666667E-2</v>
      </c>
      <c r="F8" s="1"/>
      <c r="G8" s="37" t="s">
        <v>47</v>
      </c>
      <c r="H8" s="38"/>
      <c r="I8" s="3">
        <f>1000/I7</f>
        <v>200</v>
      </c>
      <c r="J8" s="37" t="s">
        <v>49</v>
      </c>
      <c r="K8" s="38"/>
      <c r="L8" s="40">
        <f>B10/I8</f>
        <v>6.649999999999999E-5</v>
      </c>
      <c r="M8" s="41"/>
      <c r="N8" s="1"/>
      <c r="O8" s="1"/>
      <c r="P8" s="29"/>
      <c r="Q8" s="1"/>
      <c r="S8" s="3">
        <f t="shared" si="0"/>
        <v>7</v>
      </c>
      <c r="T8" s="3">
        <f t="shared" si="1"/>
        <v>3.9899999999999999E-4</v>
      </c>
      <c r="U8" s="3">
        <f t="shared" si="2"/>
        <v>3.9899999999999999E-4</v>
      </c>
      <c r="V8" s="3">
        <f t="shared" si="3"/>
        <v>1</v>
      </c>
      <c r="W8" s="3">
        <f t="shared" ca="1" si="4"/>
        <v>1.215138888888889E-2</v>
      </c>
      <c r="X8" s="3">
        <f t="shared" ca="1" si="53"/>
        <v>0</v>
      </c>
      <c r="Y8" s="3">
        <f t="shared" ca="1" si="54"/>
        <v>0</v>
      </c>
      <c r="Z8" s="3">
        <f t="shared" ca="1" si="55"/>
        <v>8.4009601097268298</v>
      </c>
      <c r="AA8" s="3">
        <f t="shared" ca="1" si="56"/>
        <v>79.879813149099547</v>
      </c>
      <c r="AB8" s="16">
        <f t="shared" si="5"/>
        <v>0</v>
      </c>
      <c r="AC8" s="16">
        <f t="shared" si="6"/>
        <v>0</v>
      </c>
      <c r="AD8" s="17">
        <f t="shared" ca="1" si="7"/>
        <v>1.215138888888889E-2</v>
      </c>
      <c r="AE8" s="17">
        <f t="shared" si="8"/>
        <v>0</v>
      </c>
      <c r="AF8" s="17">
        <f t="shared" si="9"/>
        <v>0</v>
      </c>
      <c r="AG8" s="17">
        <f t="shared" si="10"/>
        <v>1.7538E-3</v>
      </c>
      <c r="AH8" s="17">
        <f t="shared" ca="1" si="11"/>
        <v>0.10208333333333337</v>
      </c>
      <c r="AI8" s="17">
        <f t="shared" ca="1" si="12"/>
        <v>0.14009321630089078</v>
      </c>
      <c r="AJ8" s="18">
        <f t="shared" ca="1" si="57"/>
        <v>8.4009601097268298</v>
      </c>
      <c r="AK8" s="18">
        <f t="shared" ca="1" si="13"/>
        <v>79.879813149099547</v>
      </c>
      <c r="AL8" s="19">
        <f t="shared" ca="1" si="14"/>
        <v>0</v>
      </c>
      <c r="AM8" s="19">
        <f t="shared" ca="1" si="15"/>
        <v>0</v>
      </c>
      <c r="AN8" s="16">
        <f t="shared" si="16"/>
        <v>0</v>
      </c>
      <c r="AO8" s="16">
        <f t="shared" si="17"/>
        <v>1</v>
      </c>
      <c r="AP8" s="17">
        <f t="shared" ca="1" si="18"/>
        <v>1.8801388888888888E-2</v>
      </c>
      <c r="AQ8" s="17">
        <f t="shared" si="19"/>
        <v>-6.6499999999999988E-3</v>
      </c>
      <c r="AR8" s="17">
        <f t="shared" si="20"/>
        <v>-6.6499999999999988E-3</v>
      </c>
      <c r="AS8" s="17">
        <f t="shared" si="21"/>
        <v>8.4037999999999995E-3</v>
      </c>
      <c r="AT8" s="17">
        <f t="shared" ca="1" si="22"/>
        <v>0.10208333333333337</v>
      </c>
      <c r="AU8" s="17">
        <f t="shared" ca="1" si="23"/>
        <v>0.14009321630089078</v>
      </c>
      <c r="AV8" s="18">
        <f t="shared" ca="1" si="24"/>
        <v>15.727704171088059</v>
      </c>
      <c r="AW8" s="18">
        <f t="shared" ca="1" si="25"/>
        <v>29.115691596495207</v>
      </c>
      <c r="AX8" s="19">
        <f t="shared" ca="1" si="26"/>
        <v>0</v>
      </c>
      <c r="AY8" s="19">
        <f t="shared" ca="1" si="27"/>
        <v>0</v>
      </c>
      <c r="AZ8" s="16">
        <f t="shared" si="28"/>
        <v>1</v>
      </c>
      <c r="BA8" s="16">
        <f t="shared" si="29"/>
        <v>0</v>
      </c>
      <c r="BB8" s="17">
        <f t="shared" ca="1" si="30"/>
        <v>1.8801388888888888E-2</v>
      </c>
      <c r="BC8" s="17">
        <f t="shared" si="31"/>
        <v>0</v>
      </c>
      <c r="BD8" s="17">
        <f t="shared" si="32"/>
        <v>0</v>
      </c>
      <c r="BE8" s="17">
        <f t="shared" si="33"/>
        <v>1.7538E-3</v>
      </c>
      <c r="BF8" s="17">
        <f t="shared" ca="1" si="34"/>
        <v>0.13533333333333336</v>
      </c>
      <c r="BG8" s="17">
        <f t="shared" ca="1" si="35"/>
        <v>0.14009321630089078</v>
      </c>
      <c r="BH8" s="18">
        <f t="shared" ca="1" si="36"/>
        <v>7.1980497894659097</v>
      </c>
      <c r="BI8" s="18">
        <f t="shared" ca="1" si="37"/>
        <v>79.879813149099547</v>
      </c>
      <c r="BJ8" s="19">
        <f t="shared" ca="1" si="38"/>
        <v>0</v>
      </c>
      <c r="BK8" s="19">
        <f t="shared" ca="1" si="39"/>
        <v>0</v>
      </c>
      <c r="BL8" s="16">
        <f t="shared" si="40"/>
        <v>1</v>
      </c>
      <c r="BM8" s="16">
        <f t="shared" si="41"/>
        <v>1</v>
      </c>
      <c r="BN8" s="17">
        <f t="shared" ca="1" si="42"/>
        <v>2.5451388888888888E-2</v>
      </c>
      <c r="BO8" s="17">
        <f t="shared" si="43"/>
        <v>-6.6499999999999988E-3</v>
      </c>
      <c r="BP8" s="17">
        <f t="shared" si="44"/>
        <v>-6.6499999999999988E-3</v>
      </c>
      <c r="BQ8" s="17">
        <f t="shared" si="45"/>
        <v>8.4037999999999995E-3</v>
      </c>
      <c r="BR8" s="17">
        <f t="shared" ca="1" si="46"/>
        <v>0.13533333333333336</v>
      </c>
      <c r="BS8" s="17">
        <f t="shared" ca="1" si="47"/>
        <v>0.14009321630089078</v>
      </c>
      <c r="BT8" s="18">
        <f t="shared" ca="1" si="48"/>
        <v>12.194167332622857</v>
      </c>
      <c r="BU8" s="18">
        <f t="shared" ca="1" si="49"/>
        <v>26.319573176757277</v>
      </c>
      <c r="BV8" s="19">
        <f t="shared" ca="1" si="50"/>
        <v>0</v>
      </c>
      <c r="BW8" s="19">
        <f t="shared" ca="1" si="51"/>
        <v>0</v>
      </c>
      <c r="BX8" s="3">
        <f t="shared" ca="1" si="58"/>
        <v>0.13208333333333339</v>
      </c>
    </row>
    <row r="9" spans="1:76" x14ac:dyDescent="0.6">
      <c r="A9" s="3" t="s">
        <v>6</v>
      </c>
      <c r="B9" s="2">
        <f>0.0114</f>
        <v>1.14E-2</v>
      </c>
      <c r="C9" s="2">
        <v>0.12</v>
      </c>
      <c r="D9" s="2">
        <v>4.8</v>
      </c>
      <c r="E9" s="3">
        <f t="shared" si="52"/>
        <v>1.8749999999999999E-2</v>
      </c>
      <c r="F9" s="1"/>
      <c r="G9" s="1"/>
      <c r="H9" s="1"/>
      <c r="I9" s="1"/>
      <c r="J9" s="1"/>
      <c r="K9" s="1"/>
      <c r="L9" s="1"/>
      <c r="M9" s="1"/>
      <c r="N9" s="1"/>
      <c r="O9" s="1"/>
      <c r="P9" s="29"/>
      <c r="Q9" s="1"/>
      <c r="S9" s="3">
        <f t="shared" si="0"/>
        <v>8</v>
      </c>
      <c r="T9" s="3">
        <f t="shared" si="1"/>
        <v>4.6549999999999993E-4</v>
      </c>
      <c r="U9" s="3">
        <f t="shared" si="2"/>
        <v>4.6549999999999993E-4</v>
      </c>
      <c r="V9" s="3">
        <f t="shared" si="3"/>
        <v>1</v>
      </c>
      <c r="W9" s="3">
        <f t="shared" ca="1" si="4"/>
        <v>1.0704398148148152E-2</v>
      </c>
      <c r="X9" s="3">
        <f t="shared" ca="1" si="53"/>
        <v>0</v>
      </c>
      <c r="Y9" s="3">
        <f t="shared" ca="1" si="54"/>
        <v>0</v>
      </c>
      <c r="Z9" s="3">
        <f t="shared" ca="1" si="55"/>
        <v>9.536578509179769</v>
      </c>
      <c r="AA9" s="3">
        <f t="shared" ca="1" si="56"/>
        <v>79.711069113310657</v>
      </c>
      <c r="AB9" s="16">
        <f t="shared" si="5"/>
        <v>0</v>
      </c>
      <c r="AC9" s="16">
        <f t="shared" si="6"/>
        <v>0</v>
      </c>
      <c r="AD9" s="17">
        <f t="shared" ca="1" si="7"/>
        <v>1.0704398148148152E-2</v>
      </c>
      <c r="AE9" s="17">
        <f t="shared" si="8"/>
        <v>0</v>
      </c>
      <c r="AF9" s="17">
        <f t="shared" si="9"/>
        <v>0</v>
      </c>
      <c r="AG9" s="17">
        <f t="shared" si="10"/>
        <v>1.7538E-3</v>
      </c>
      <c r="AH9" s="17">
        <f t="shared" ca="1" si="11"/>
        <v>0.10208333333333339</v>
      </c>
      <c r="AI9" s="17">
        <f t="shared" ca="1" si="12"/>
        <v>0.13979727301092421</v>
      </c>
      <c r="AJ9" s="18">
        <f t="shared" ca="1" si="57"/>
        <v>9.536578509179769</v>
      </c>
      <c r="AK9" s="18">
        <f t="shared" ca="1" si="13"/>
        <v>79.711069113310657</v>
      </c>
      <c r="AL9" s="19">
        <f t="shared" ca="1" si="14"/>
        <v>0</v>
      </c>
      <c r="AM9" s="19">
        <f t="shared" ca="1" si="15"/>
        <v>0</v>
      </c>
      <c r="AN9" s="16">
        <f t="shared" si="16"/>
        <v>0</v>
      </c>
      <c r="AO9" s="16">
        <f t="shared" si="17"/>
        <v>1</v>
      </c>
      <c r="AP9" s="17">
        <f t="shared" ca="1" si="18"/>
        <v>1.735439814814815E-2</v>
      </c>
      <c r="AQ9" s="17">
        <f t="shared" si="19"/>
        <v>-6.6499999999999988E-3</v>
      </c>
      <c r="AR9" s="17">
        <f t="shared" si="20"/>
        <v>-6.6499999999999988E-3</v>
      </c>
      <c r="AS9" s="17">
        <f t="shared" si="21"/>
        <v>8.4037999999999995E-3</v>
      </c>
      <c r="AT9" s="17">
        <f t="shared" ca="1" si="22"/>
        <v>0.10208333333333339</v>
      </c>
      <c r="AU9" s="17">
        <f t="shared" ca="1" si="23"/>
        <v>0.13979727301092421</v>
      </c>
      <c r="AV9" s="18">
        <f t="shared" ca="1" si="24"/>
        <v>17.590365101237001</v>
      </c>
      <c r="AW9" s="18">
        <f t="shared" ca="1" si="25"/>
        <v>30.554415970650211</v>
      </c>
      <c r="AX9" s="19">
        <f t="shared" ca="1" si="26"/>
        <v>0</v>
      </c>
      <c r="AY9" s="19">
        <f t="shared" ca="1" si="27"/>
        <v>0</v>
      </c>
      <c r="AZ9" s="16">
        <f t="shared" si="28"/>
        <v>1</v>
      </c>
      <c r="BA9" s="16">
        <f t="shared" si="29"/>
        <v>0</v>
      </c>
      <c r="BB9" s="17">
        <f t="shared" ca="1" si="30"/>
        <v>1.735439814814815E-2</v>
      </c>
      <c r="BC9" s="17">
        <f t="shared" si="31"/>
        <v>0</v>
      </c>
      <c r="BD9" s="17">
        <f t="shared" si="32"/>
        <v>0</v>
      </c>
      <c r="BE9" s="17">
        <f t="shared" si="33"/>
        <v>1.7538E-3</v>
      </c>
      <c r="BF9" s="17">
        <f t="shared" ca="1" si="34"/>
        <v>0.13533333333333339</v>
      </c>
      <c r="BG9" s="17">
        <f t="shared" ca="1" si="35"/>
        <v>0.13979727301092421</v>
      </c>
      <c r="BH9" s="18">
        <f t="shared" ca="1" si="36"/>
        <v>7.7982153099198381</v>
      </c>
      <c r="BI9" s="18">
        <f t="shared" ca="1" si="37"/>
        <v>79.711069113310643</v>
      </c>
      <c r="BJ9" s="19">
        <f t="shared" ca="1" si="38"/>
        <v>0</v>
      </c>
      <c r="BK9" s="19">
        <f t="shared" ca="1" si="39"/>
        <v>0</v>
      </c>
      <c r="BL9" s="16">
        <f t="shared" si="40"/>
        <v>1</v>
      </c>
      <c r="BM9" s="16">
        <f t="shared" si="41"/>
        <v>1</v>
      </c>
      <c r="BN9" s="17">
        <f t="shared" ca="1" si="42"/>
        <v>2.400439814814815E-2</v>
      </c>
      <c r="BO9" s="17">
        <f t="shared" si="43"/>
        <v>-6.6499999999999988E-3</v>
      </c>
      <c r="BP9" s="17">
        <f t="shared" si="44"/>
        <v>-6.6499999999999988E-3</v>
      </c>
      <c r="BQ9" s="17">
        <f t="shared" si="45"/>
        <v>8.4037999999999995E-3</v>
      </c>
      <c r="BR9" s="17">
        <f t="shared" ca="1" si="46"/>
        <v>0.13533333333333339</v>
      </c>
      <c r="BS9" s="17">
        <f t="shared" ca="1" si="47"/>
        <v>0.13979727301092421</v>
      </c>
      <c r="BT9" s="18">
        <f t="shared" ca="1" si="48"/>
        <v>13.123122794447598</v>
      </c>
      <c r="BU9" s="18">
        <f t="shared" ca="1" si="49"/>
        <v>27.019448296485013</v>
      </c>
      <c r="BV9" s="19">
        <f t="shared" ca="1" si="50"/>
        <v>0</v>
      </c>
      <c r="BW9" s="19">
        <f t="shared" ca="1" si="51"/>
        <v>0</v>
      </c>
      <c r="BX9" s="3">
        <f t="shared" ca="1" si="58"/>
        <v>0.13208333333333339</v>
      </c>
    </row>
    <row r="10" spans="1:76" x14ac:dyDescent="0.6">
      <c r="A10" s="3" t="s">
        <v>7</v>
      </c>
      <c r="B10" s="2">
        <f>0.0133</f>
        <v>1.3299999999999999E-2</v>
      </c>
      <c r="C10" s="3">
        <f>C3</f>
        <v>0.13</v>
      </c>
      <c r="D10" s="3">
        <f>D3</f>
        <v>4.8</v>
      </c>
      <c r="E10" s="3">
        <f t="shared" si="52"/>
        <v>2.0833333333333336E-2</v>
      </c>
      <c r="F10" s="1"/>
      <c r="I10" s="1"/>
      <c r="J10" s="26" t="str">
        <f ca="1">IF(K4&lt;&gt;K2, "경고 : K4의 값을 K2와 같게 변경하세요.", "")</f>
        <v/>
      </c>
      <c r="K10" s="12"/>
      <c r="L10" s="12"/>
      <c r="M10" s="1"/>
      <c r="N10" s="1"/>
      <c r="O10" s="1"/>
      <c r="P10" s="27"/>
      <c r="Q10" s="1"/>
      <c r="R10" s="30"/>
      <c r="S10" s="3">
        <f t="shared" si="0"/>
        <v>9</v>
      </c>
      <c r="T10" s="3">
        <f t="shared" si="1"/>
        <v>5.3199999999999992E-4</v>
      </c>
      <c r="U10" s="3">
        <f t="shared" si="2"/>
        <v>5.3199999999999992E-4</v>
      </c>
      <c r="V10" s="3">
        <f t="shared" si="3"/>
        <v>1</v>
      </c>
      <c r="W10" s="3">
        <f t="shared" ca="1" si="4"/>
        <v>9.2574074074074121E-3</v>
      </c>
      <c r="X10" s="3">
        <f t="shared" ca="1" si="53"/>
        <v>0</v>
      </c>
      <c r="Y10" s="3">
        <f t="shared" ca="1" si="54"/>
        <v>0</v>
      </c>
      <c r="Z10" s="3">
        <f t="shared" ca="1" si="55"/>
        <v>11.027205441088217</v>
      </c>
      <c r="AA10" s="3">
        <f t="shared" ca="1" si="56"/>
        <v>79.542690699220913</v>
      </c>
      <c r="AB10" s="16">
        <f t="shared" si="5"/>
        <v>0</v>
      </c>
      <c r="AC10" s="16">
        <f t="shared" si="6"/>
        <v>0</v>
      </c>
      <c r="AD10" s="17">
        <f t="shared" ca="1" si="7"/>
        <v>9.2574074074074121E-3</v>
      </c>
      <c r="AE10" s="17">
        <f t="shared" si="8"/>
        <v>0</v>
      </c>
      <c r="AF10" s="17">
        <f t="shared" si="9"/>
        <v>0</v>
      </c>
      <c r="AG10" s="17">
        <f t="shared" si="10"/>
        <v>1.7538E-3</v>
      </c>
      <c r="AH10" s="17">
        <f t="shared" ca="1" si="11"/>
        <v>0.10208333333333339</v>
      </c>
      <c r="AI10" s="17">
        <f t="shared" ca="1" si="12"/>
        <v>0.13950197094829364</v>
      </c>
      <c r="AJ10" s="18">
        <f t="shared" ca="1" si="57"/>
        <v>11.027205441088217</v>
      </c>
      <c r="AK10" s="18">
        <f t="shared" ca="1" si="13"/>
        <v>79.542690699220913</v>
      </c>
      <c r="AL10" s="19">
        <f t="shared" ca="1" si="14"/>
        <v>0</v>
      </c>
      <c r="AM10" s="19">
        <f t="shared" ca="1" si="15"/>
        <v>0</v>
      </c>
      <c r="AN10" s="16">
        <f t="shared" si="16"/>
        <v>0</v>
      </c>
      <c r="AO10" s="16">
        <f t="shared" si="17"/>
        <v>1</v>
      </c>
      <c r="AP10" s="17">
        <f t="shared" ca="1" si="18"/>
        <v>1.5907407407407412E-2</v>
      </c>
      <c r="AQ10" s="17">
        <f t="shared" si="19"/>
        <v>-6.6499999999999988E-3</v>
      </c>
      <c r="AR10" s="17">
        <f t="shared" si="20"/>
        <v>-6.6499999999999988E-3</v>
      </c>
      <c r="AS10" s="17">
        <f t="shared" si="21"/>
        <v>8.4037999999999995E-3</v>
      </c>
      <c r="AT10" s="17">
        <f t="shared" ca="1" si="22"/>
        <v>0.10208333333333339</v>
      </c>
      <c r="AU10" s="17">
        <f t="shared" ca="1" si="23"/>
        <v>0.13950197094829364</v>
      </c>
      <c r="AV10" s="18">
        <f t="shared" ca="1" si="24"/>
        <v>19.959452525972502</v>
      </c>
      <c r="AW10" s="18">
        <f t="shared" ca="1" si="25"/>
        <v>32.393956334754606</v>
      </c>
      <c r="AX10" s="19">
        <f t="shared" ca="1" si="26"/>
        <v>0</v>
      </c>
      <c r="AY10" s="19">
        <f t="shared" ca="1" si="27"/>
        <v>0</v>
      </c>
      <c r="AZ10" s="16">
        <f t="shared" si="28"/>
        <v>1</v>
      </c>
      <c r="BA10" s="16">
        <f t="shared" si="29"/>
        <v>0</v>
      </c>
      <c r="BB10" s="17">
        <f t="shared" ca="1" si="30"/>
        <v>1.5907407407407412E-2</v>
      </c>
      <c r="BC10" s="17">
        <f t="shared" si="31"/>
        <v>0</v>
      </c>
      <c r="BD10" s="17">
        <f t="shared" si="32"/>
        <v>0</v>
      </c>
      <c r="BE10" s="17">
        <f t="shared" si="33"/>
        <v>1.7538E-3</v>
      </c>
      <c r="BF10" s="17">
        <f t="shared" ca="1" si="34"/>
        <v>0.13533333333333339</v>
      </c>
      <c r="BG10" s="17">
        <f t="shared" ca="1" si="35"/>
        <v>0.13950197094829364</v>
      </c>
      <c r="BH10" s="18">
        <f t="shared" ca="1" si="36"/>
        <v>8.50756693830035</v>
      </c>
      <c r="BI10" s="18">
        <f t="shared" ca="1" si="37"/>
        <v>79.542690699220913</v>
      </c>
      <c r="BJ10" s="19">
        <f t="shared" ca="1" si="38"/>
        <v>0</v>
      </c>
      <c r="BK10" s="19">
        <f t="shared" ca="1" si="39"/>
        <v>0</v>
      </c>
      <c r="BL10" s="16">
        <f t="shared" si="40"/>
        <v>1</v>
      </c>
      <c r="BM10" s="16">
        <f t="shared" si="41"/>
        <v>1</v>
      </c>
      <c r="BN10" s="17">
        <f t="shared" ca="1" si="42"/>
        <v>2.2557407407407411E-2</v>
      </c>
      <c r="BO10" s="17">
        <f t="shared" si="43"/>
        <v>-6.6499999999999988E-3</v>
      </c>
      <c r="BP10" s="17">
        <f t="shared" si="44"/>
        <v>-6.6499999999999988E-3</v>
      </c>
      <c r="BQ10" s="17">
        <f t="shared" si="45"/>
        <v>8.4037999999999995E-3</v>
      </c>
      <c r="BR10" s="17">
        <f t="shared" ca="1" si="46"/>
        <v>0.13533333333333339</v>
      </c>
      <c r="BS10" s="17">
        <f t="shared" ca="1" si="47"/>
        <v>0.13950197094829364</v>
      </c>
      <c r="BT10" s="18">
        <f t="shared" ca="1" si="48"/>
        <v>14.207548363476446</v>
      </c>
      <c r="BU10" s="18">
        <f t="shared" ca="1" si="49"/>
        <v>27.8424245657217</v>
      </c>
      <c r="BV10" s="19">
        <f t="shared" ca="1" si="50"/>
        <v>0</v>
      </c>
      <c r="BW10" s="19">
        <f t="shared" ca="1" si="51"/>
        <v>0</v>
      </c>
      <c r="BX10" s="3">
        <f t="shared" ca="1" si="58"/>
        <v>0.13208333333333339</v>
      </c>
    </row>
    <row r="11" spans="1:76" x14ac:dyDescent="0.6">
      <c r="J11" s="26" t="str">
        <f ca="1">IF(N4&lt;&gt;N2, "경고 : N4의 값을 N2와 같게 변경하세요.", "")</f>
        <v/>
      </c>
      <c r="K11" s="12"/>
      <c r="L11" s="12"/>
      <c r="S11" s="3">
        <f t="shared" si="0"/>
        <v>10</v>
      </c>
      <c r="T11" s="3">
        <f t="shared" si="1"/>
        <v>5.9849999999999997E-4</v>
      </c>
      <c r="U11" s="3">
        <f t="shared" si="2"/>
        <v>5.9849999999999997E-4</v>
      </c>
      <c r="V11" s="3">
        <f t="shared" si="3"/>
        <v>1</v>
      </c>
      <c r="W11" s="3">
        <f t="shared" ca="1" si="4"/>
        <v>7.8104166666666704E-3</v>
      </c>
      <c r="X11" s="3">
        <f t="shared" ca="1" si="53"/>
        <v>0</v>
      </c>
      <c r="Y11" s="3">
        <f t="shared" ca="1" si="54"/>
        <v>0</v>
      </c>
      <c r="Z11" s="3">
        <f t="shared" ca="1" si="55"/>
        <v>13.070152040544144</v>
      </c>
      <c r="AA11" s="3">
        <f t="shared" ca="1" si="56"/>
        <v>79.374677114629137</v>
      </c>
      <c r="AB11" s="16">
        <f t="shared" si="5"/>
        <v>0</v>
      </c>
      <c r="AC11" s="16">
        <f t="shared" si="6"/>
        <v>0</v>
      </c>
      <c r="AD11" s="17">
        <f t="shared" ca="1" si="7"/>
        <v>7.8104166666666704E-3</v>
      </c>
      <c r="AE11" s="17">
        <f t="shared" si="8"/>
        <v>0</v>
      </c>
      <c r="AF11" s="17">
        <f t="shared" si="9"/>
        <v>0</v>
      </c>
      <c r="AG11" s="17">
        <f t="shared" si="10"/>
        <v>1.7538E-3</v>
      </c>
      <c r="AH11" s="17">
        <f t="shared" ca="1" si="11"/>
        <v>0.10208333333333337</v>
      </c>
      <c r="AI11" s="17">
        <f t="shared" ca="1" si="12"/>
        <v>0.1392073087236366</v>
      </c>
      <c r="AJ11" s="18">
        <f t="shared" ca="1" si="57"/>
        <v>13.070152040544144</v>
      </c>
      <c r="AK11" s="18">
        <f t="shared" ca="1" si="13"/>
        <v>79.374677114629137</v>
      </c>
      <c r="AL11" s="19">
        <f t="shared" ca="1" si="14"/>
        <v>0</v>
      </c>
      <c r="AM11" s="19">
        <f t="shared" ca="1" si="15"/>
        <v>0</v>
      </c>
      <c r="AN11" s="16">
        <f t="shared" si="16"/>
        <v>0</v>
      </c>
      <c r="AO11" s="16">
        <f t="shared" si="17"/>
        <v>1</v>
      </c>
      <c r="AP11" s="17">
        <f t="shared" ca="1" si="18"/>
        <v>1.446041666666667E-2</v>
      </c>
      <c r="AQ11" s="17">
        <f t="shared" si="19"/>
        <v>-6.6499999999999988E-3</v>
      </c>
      <c r="AR11" s="17">
        <f t="shared" si="20"/>
        <v>-6.6499999999999988E-3</v>
      </c>
      <c r="AS11" s="17">
        <f t="shared" si="21"/>
        <v>8.4037999999999995E-3</v>
      </c>
      <c r="AT11" s="17">
        <f t="shared" ca="1" si="22"/>
        <v>0.10208333333333337</v>
      </c>
      <c r="AU11" s="17">
        <f t="shared" ca="1" si="23"/>
        <v>0.1392073087236366</v>
      </c>
      <c r="AV11" s="18">
        <f t="shared" ca="1" si="24"/>
        <v>23.07396743843951</v>
      </c>
      <c r="AW11" s="18">
        <f t="shared" ca="1" si="25"/>
        <v>34.823436087158115</v>
      </c>
      <c r="AX11" s="19">
        <f t="shared" ca="1" si="26"/>
        <v>0</v>
      </c>
      <c r="AY11" s="19">
        <f t="shared" ca="1" si="27"/>
        <v>0</v>
      </c>
      <c r="AZ11" s="16">
        <f t="shared" si="28"/>
        <v>1</v>
      </c>
      <c r="BA11" s="16">
        <f t="shared" si="29"/>
        <v>0</v>
      </c>
      <c r="BB11" s="17">
        <f t="shared" ca="1" si="30"/>
        <v>1.446041666666667E-2</v>
      </c>
      <c r="BC11" s="17">
        <f t="shared" si="31"/>
        <v>0</v>
      </c>
      <c r="BD11" s="17">
        <f t="shared" si="32"/>
        <v>0</v>
      </c>
      <c r="BE11" s="17">
        <f t="shared" si="33"/>
        <v>1.7538E-3</v>
      </c>
      <c r="BF11" s="17">
        <f t="shared" ca="1" si="34"/>
        <v>0.13533333333333336</v>
      </c>
      <c r="BG11" s="17">
        <f t="shared" ca="1" si="35"/>
        <v>0.1392073087236366</v>
      </c>
      <c r="BH11" s="18">
        <f t="shared" ca="1" si="36"/>
        <v>9.3588820054747153</v>
      </c>
      <c r="BI11" s="18">
        <f t="shared" ca="1" si="37"/>
        <v>79.374677114629151</v>
      </c>
      <c r="BJ11" s="19">
        <f t="shared" ca="1" si="38"/>
        <v>0</v>
      </c>
      <c r="BK11" s="19">
        <f t="shared" ca="1" si="39"/>
        <v>0</v>
      </c>
      <c r="BL11" s="16">
        <f t="shared" si="40"/>
        <v>1</v>
      </c>
      <c r="BM11" s="16">
        <f t="shared" si="41"/>
        <v>1</v>
      </c>
      <c r="BN11" s="17">
        <f t="shared" ca="1" si="42"/>
        <v>2.111041666666667E-2</v>
      </c>
      <c r="BO11" s="17">
        <f t="shared" si="43"/>
        <v>-6.6499999999999988E-3</v>
      </c>
      <c r="BP11" s="17">
        <f t="shared" si="44"/>
        <v>-6.6499999999999988E-3</v>
      </c>
      <c r="BQ11" s="17">
        <f t="shared" si="45"/>
        <v>8.4037999999999995E-3</v>
      </c>
      <c r="BR11" s="17">
        <f t="shared" ca="1" si="46"/>
        <v>0.13533333333333336</v>
      </c>
      <c r="BS11" s="17">
        <f t="shared" ca="1" si="47"/>
        <v>0.1392073087236366</v>
      </c>
      <c r="BT11" s="18">
        <f t="shared" ca="1" si="48"/>
        <v>15.490028669345053</v>
      </c>
      <c r="BU11" s="18">
        <f t="shared" ca="1" si="49"/>
        <v>28.822199406789927</v>
      </c>
      <c r="BV11" s="19">
        <f t="shared" ca="1" si="50"/>
        <v>0</v>
      </c>
      <c r="BW11" s="19">
        <f t="shared" ca="1" si="51"/>
        <v>0</v>
      </c>
      <c r="BX11" s="3">
        <f t="shared" ca="1" si="58"/>
        <v>0.13208333333333339</v>
      </c>
    </row>
    <row r="12" spans="1:76" x14ac:dyDescent="0.6">
      <c r="S12" s="3">
        <f t="shared" si="0"/>
        <v>11</v>
      </c>
      <c r="T12" s="3">
        <f t="shared" si="1"/>
        <v>6.6500000000000001E-4</v>
      </c>
      <c r="U12" s="3">
        <f t="shared" si="2"/>
        <v>6.6500000000000001E-4</v>
      </c>
      <c r="V12" s="3">
        <f t="shared" si="3"/>
        <v>1</v>
      </c>
      <c r="W12" s="3">
        <f t="shared" ca="1" si="4"/>
        <v>6.3634259259259286E-3</v>
      </c>
      <c r="X12" s="3">
        <f t="shared" ca="1" si="53"/>
        <v>0</v>
      </c>
      <c r="Y12" s="3">
        <f t="shared" ca="1" si="54"/>
        <v>0</v>
      </c>
      <c r="Z12" s="3">
        <f t="shared" ca="1" si="55"/>
        <v>16.042197162604584</v>
      </c>
      <c r="AA12" s="3">
        <f t="shared" ca="1" si="56"/>
        <v>79.207027569050624</v>
      </c>
      <c r="AB12" s="16">
        <f t="shared" si="5"/>
        <v>0</v>
      </c>
      <c r="AC12" s="16">
        <f t="shared" si="6"/>
        <v>0</v>
      </c>
      <c r="AD12" s="17">
        <f t="shared" ca="1" si="7"/>
        <v>6.3634259259259286E-3</v>
      </c>
      <c r="AE12" s="17">
        <f t="shared" si="8"/>
        <v>0</v>
      </c>
      <c r="AF12" s="17">
        <f t="shared" si="9"/>
        <v>0</v>
      </c>
      <c r="AG12" s="17">
        <f t="shared" si="10"/>
        <v>1.7538E-3</v>
      </c>
      <c r="AH12" s="17">
        <f t="shared" ca="1" si="11"/>
        <v>0.10208333333333337</v>
      </c>
      <c r="AI12" s="17">
        <f t="shared" ca="1" si="12"/>
        <v>0.13891328495060098</v>
      </c>
      <c r="AJ12" s="18">
        <f t="shared" ca="1" si="57"/>
        <v>16.042197162604584</v>
      </c>
      <c r="AK12" s="18">
        <f t="shared" ca="1" si="13"/>
        <v>79.207027569050624</v>
      </c>
      <c r="AL12" s="19">
        <f t="shared" ca="1" si="14"/>
        <v>0</v>
      </c>
      <c r="AM12" s="19">
        <f t="shared" ca="1" si="15"/>
        <v>0</v>
      </c>
      <c r="AN12" s="16">
        <f t="shared" si="16"/>
        <v>0</v>
      </c>
      <c r="AO12" s="16">
        <f t="shared" si="17"/>
        <v>1</v>
      </c>
      <c r="AP12" s="17">
        <f t="shared" ca="1" si="18"/>
        <v>1.3013425925925928E-2</v>
      </c>
      <c r="AQ12" s="17">
        <f t="shared" si="19"/>
        <v>-6.6499999999999988E-3</v>
      </c>
      <c r="AR12" s="17">
        <f t="shared" si="20"/>
        <v>-6.6499999999999988E-3</v>
      </c>
      <c r="AS12" s="17">
        <f t="shared" si="21"/>
        <v>8.4037999999999995E-3</v>
      </c>
      <c r="AT12" s="17">
        <f t="shared" ca="1" si="22"/>
        <v>0.10208333333333337</v>
      </c>
      <c r="AU12" s="17">
        <f t="shared" ca="1" si="23"/>
        <v>0.13891328495060098</v>
      </c>
      <c r="AV12" s="18">
        <f t="shared" ca="1" si="24"/>
        <v>27.351376717574915</v>
      </c>
      <c r="AW12" s="18">
        <f t="shared" ca="1" si="25"/>
        <v>38.173200233522238</v>
      </c>
      <c r="AX12" s="19">
        <f t="shared" ca="1" si="26"/>
        <v>0</v>
      </c>
      <c r="AY12" s="19">
        <f t="shared" ca="1" si="27"/>
        <v>0</v>
      </c>
      <c r="AZ12" s="16">
        <f t="shared" si="28"/>
        <v>1</v>
      </c>
      <c r="BA12" s="16">
        <f t="shared" si="29"/>
        <v>0</v>
      </c>
      <c r="BB12" s="17">
        <f t="shared" ca="1" si="30"/>
        <v>1.3013425925925928E-2</v>
      </c>
      <c r="BC12" s="17">
        <f t="shared" si="31"/>
        <v>0</v>
      </c>
      <c r="BD12" s="17">
        <f t="shared" si="32"/>
        <v>0</v>
      </c>
      <c r="BE12" s="17">
        <f t="shared" si="33"/>
        <v>1.7538E-3</v>
      </c>
      <c r="BF12" s="17">
        <f t="shared" ca="1" si="34"/>
        <v>0.13533333333333336</v>
      </c>
      <c r="BG12" s="17">
        <f t="shared" ca="1" si="35"/>
        <v>0.13891328495060098</v>
      </c>
      <c r="BH12" s="18">
        <f t="shared" ca="1" si="36"/>
        <v>10.399516169198478</v>
      </c>
      <c r="BI12" s="18">
        <f t="shared" ca="1" si="37"/>
        <v>79.207027569050624</v>
      </c>
      <c r="BJ12" s="19">
        <f t="shared" ca="1" si="38"/>
        <v>0</v>
      </c>
      <c r="BK12" s="19">
        <f t="shared" ca="1" si="39"/>
        <v>0</v>
      </c>
      <c r="BL12" s="16">
        <f t="shared" si="40"/>
        <v>1</v>
      </c>
      <c r="BM12" s="16">
        <f t="shared" si="41"/>
        <v>1</v>
      </c>
      <c r="BN12" s="17">
        <f t="shared" ca="1" si="42"/>
        <v>1.9663425925925928E-2</v>
      </c>
      <c r="BO12" s="17">
        <f t="shared" si="43"/>
        <v>-6.6499999999999988E-3</v>
      </c>
      <c r="BP12" s="17">
        <f t="shared" si="44"/>
        <v>-6.6499999999999988E-3</v>
      </c>
      <c r="BQ12" s="17">
        <f t="shared" si="45"/>
        <v>8.4037999999999995E-3</v>
      </c>
      <c r="BR12" s="17">
        <f t="shared" ca="1" si="46"/>
        <v>0.13533333333333336</v>
      </c>
      <c r="BS12" s="17">
        <f t="shared" ca="1" si="47"/>
        <v>0.13891328495060098</v>
      </c>
      <c r="BT12" s="18">
        <f t="shared" ca="1" si="48"/>
        <v>17.030263433898401</v>
      </c>
      <c r="BU12" s="18">
        <f t="shared" ca="1" si="49"/>
        <v>30.006013563628997</v>
      </c>
      <c r="BV12" s="19">
        <f t="shared" ca="1" si="50"/>
        <v>0</v>
      </c>
      <c r="BW12" s="19">
        <f t="shared" ca="1" si="51"/>
        <v>0</v>
      </c>
      <c r="BX12" s="3">
        <f t="shared" ca="1" si="58"/>
        <v>0.13208333333333339</v>
      </c>
    </row>
    <row r="13" spans="1:76" x14ac:dyDescent="0.6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1"/>
      <c r="Q13" s="8"/>
      <c r="S13" s="3">
        <f t="shared" si="0"/>
        <v>12</v>
      </c>
      <c r="T13" s="3">
        <f t="shared" si="1"/>
        <v>7.3149999999999995E-4</v>
      </c>
      <c r="U13" s="3">
        <f t="shared" si="2"/>
        <v>7.3149999999999995E-4</v>
      </c>
      <c r="V13" s="3">
        <f t="shared" si="3"/>
        <v>1</v>
      </c>
      <c r="W13" s="3">
        <f t="shared" ca="1" si="4"/>
        <v>4.9164351851851869E-3</v>
      </c>
      <c r="X13" s="3">
        <f t="shared" ca="1" si="53"/>
        <v>0</v>
      </c>
      <c r="Y13" s="3">
        <f t="shared" ca="1" si="54"/>
        <v>0</v>
      </c>
      <c r="Z13" s="3">
        <f t="shared" ca="1" si="55"/>
        <v>20.763689439239137</v>
      </c>
      <c r="AA13" s="3">
        <f t="shared" ca="1" si="56"/>
        <v>79.039741273713418</v>
      </c>
      <c r="AB13" s="16">
        <f t="shared" si="5"/>
        <v>0</v>
      </c>
      <c r="AC13" s="16">
        <f t="shared" si="6"/>
        <v>0</v>
      </c>
      <c r="AD13" s="17">
        <f t="shared" ca="1" si="7"/>
        <v>4.9164351851851869E-3</v>
      </c>
      <c r="AE13" s="17">
        <f t="shared" si="8"/>
        <v>0</v>
      </c>
      <c r="AF13" s="17">
        <f t="shared" si="9"/>
        <v>0</v>
      </c>
      <c r="AG13" s="17">
        <f t="shared" si="10"/>
        <v>1.7538E-3</v>
      </c>
      <c r="AH13" s="17">
        <f t="shared" ca="1" si="11"/>
        <v>0.10208333333333337</v>
      </c>
      <c r="AI13" s="17">
        <f t="shared" ca="1" si="12"/>
        <v>0.13861989824583859</v>
      </c>
      <c r="AJ13" s="18">
        <f t="shared" ca="1" si="57"/>
        <v>20.763689439239137</v>
      </c>
      <c r="AK13" s="18">
        <f t="shared" ca="1" si="13"/>
        <v>79.039741273713418</v>
      </c>
      <c r="AL13" s="19">
        <f t="shared" ca="1" si="14"/>
        <v>0</v>
      </c>
      <c r="AM13" s="19">
        <f t="shared" ca="1" si="15"/>
        <v>0</v>
      </c>
      <c r="AN13" s="16">
        <f t="shared" si="16"/>
        <v>0</v>
      </c>
      <c r="AO13" s="16">
        <f t="shared" si="17"/>
        <v>1</v>
      </c>
      <c r="AP13" s="17">
        <f t="shared" ca="1" si="18"/>
        <v>1.1566435185185187E-2</v>
      </c>
      <c r="AQ13" s="17">
        <f t="shared" si="19"/>
        <v>-6.6499999999999988E-3</v>
      </c>
      <c r="AR13" s="17">
        <f t="shared" si="20"/>
        <v>-6.6499999999999988E-3</v>
      </c>
      <c r="AS13" s="17">
        <f t="shared" si="21"/>
        <v>8.4037999999999995E-3</v>
      </c>
      <c r="AT13" s="17">
        <f t="shared" ca="1" si="22"/>
        <v>0.10208333333333337</v>
      </c>
      <c r="AU13" s="17">
        <f t="shared" ca="1" si="23"/>
        <v>0.13861989824583859</v>
      </c>
      <c r="AV13" s="18">
        <f t="shared" ca="1" si="24"/>
        <v>33.592426711294706</v>
      </c>
      <c r="AW13" s="18">
        <f t="shared" ca="1" si="25"/>
        <v>43.076886155780528</v>
      </c>
      <c r="AX13" s="19">
        <f t="shared" ca="1" si="26"/>
        <v>0</v>
      </c>
      <c r="AY13" s="19">
        <f t="shared" ca="1" si="27"/>
        <v>0</v>
      </c>
      <c r="AZ13" s="16">
        <f t="shared" si="28"/>
        <v>1</v>
      </c>
      <c r="BA13" s="16">
        <f t="shared" si="29"/>
        <v>0</v>
      </c>
      <c r="BB13" s="17">
        <f t="shared" ca="1" si="30"/>
        <v>1.1566435185185187E-2</v>
      </c>
      <c r="BC13" s="17">
        <f t="shared" si="31"/>
        <v>0</v>
      </c>
      <c r="BD13" s="17">
        <f t="shared" si="32"/>
        <v>0</v>
      </c>
      <c r="BE13" s="17">
        <f t="shared" si="33"/>
        <v>1.7538E-3</v>
      </c>
      <c r="BF13" s="17">
        <f t="shared" ca="1" si="34"/>
        <v>0.13533333333333336</v>
      </c>
      <c r="BG13" s="17">
        <f t="shared" ca="1" si="35"/>
        <v>0.13861989824583859</v>
      </c>
      <c r="BH13" s="18">
        <f t="shared" ca="1" si="36"/>
        <v>11.700522344747535</v>
      </c>
      <c r="BI13" s="18">
        <f t="shared" ca="1" si="37"/>
        <v>79.039741273713418</v>
      </c>
      <c r="BJ13" s="19">
        <f t="shared" ca="1" si="38"/>
        <v>0</v>
      </c>
      <c r="BK13" s="19">
        <f t="shared" ca="1" si="39"/>
        <v>0</v>
      </c>
      <c r="BL13" s="16">
        <f t="shared" si="40"/>
        <v>1</v>
      </c>
      <c r="BM13" s="16">
        <f t="shared" si="41"/>
        <v>1</v>
      </c>
      <c r="BN13" s="17">
        <f t="shared" ca="1" si="42"/>
        <v>1.8216435185185186E-2</v>
      </c>
      <c r="BO13" s="17">
        <f t="shared" si="43"/>
        <v>-6.6499999999999988E-3</v>
      </c>
      <c r="BP13" s="17">
        <f t="shared" si="44"/>
        <v>-6.6499999999999988E-3</v>
      </c>
      <c r="BQ13" s="17">
        <f t="shared" si="45"/>
        <v>8.4037999999999995E-3</v>
      </c>
      <c r="BR13" s="17">
        <f t="shared" ca="1" si="46"/>
        <v>0.13533333333333336</v>
      </c>
      <c r="BS13" s="17">
        <f t="shared" ca="1" si="47"/>
        <v>0.13861989824583859</v>
      </c>
      <c r="BT13" s="18">
        <f t="shared" ca="1" si="48"/>
        <v>18.91462626990667</v>
      </c>
      <c r="BU13" s="18">
        <f t="shared" ca="1" si="49"/>
        <v>31.462215062319181</v>
      </c>
      <c r="BV13" s="19">
        <f t="shared" ca="1" si="50"/>
        <v>0</v>
      </c>
      <c r="BW13" s="19">
        <f t="shared" ca="1" si="51"/>
        <v>0</v>
      </c>
      <c r="BX13" s="3">
        <f t="shared" ca="1" si="58"/>
        <v>0.13208333333333339</v>
      </c>
    </row>
    <row r="14" spans="1:76" x14ac:dyDescent="0.6">
      <c r="S14" s="3">
        <f t="shared" si="0"/>
        <v>13</v>
      </c>
      <c r="T14" s="3">
        <f t="shared" si="1"/>
        <v>7.9799999999999999E-4</v>
      </c>
      <c r="U14" s="3">
        <f t="shared" si="2"/>
        <v>7.9799999999999999E-4</v>
      </c>
      <c r="V14" s="3">
        <f t="shared" si="3"/>
        <v>1</v>
      </c>
      <c r="W14" s="3">
        <f t="shared" ca="1" si="4"/>
        <v>3.4694444444444451E-3</v>
      </c>
      <c r="X14" s="3">
        <f t="shared" ca="1" si="53"/>
        <v>0</v>
      </c>
      <c r="Y14" s="3">
        <f t="shared" ca="1" si="54"/>
        <v>0</v>
      </c>
      <c r="Z14" s="3">
        <f t="shared" ca="1" si="55"/>
        <v>29.42353883106486</v>
      </c>
      <c r="AA14" s="3">
        <f t="shared" ca="1" si="56"/>
        <v>78.872817441554616</v>
      </c>
      <c r="AB14" s="16">
        <f t="shared" si="5"/>
        <v>0</v>
      </c>
      <c r="AC14" s="16">
        <f t="shared" si="6"/>
        <v>0</v>
      </c>
      <c r="AD14" s="17">
        <f t="shared" ca="1" si="7"/>
        <v>3.4694444444444451E-3</v>
      </c>
      <c r="AE14" s="17">
        <f t="shared" si="8"/>
        <v>0</v>
      </c>
      <c r="AF14" s="17">
        <f t="shared" si="9"/>
        <v>0</v>
      </c>
      <c r="AG14" s="17">
        <f t="shared" si="10"/>
        <v>1.7538E-3</v>
      </c>
      <c r="AH14" s="17">
        <f t="shared" ca="1" si="11"/>
        <v>0.10208333333333337</v>
      </c>
      <c r="AI14" s="17">
        <f t="shared" ca="1" si="12"/>
        <v>0.13832714722899847</v>
      </c>
      <c r="AJ14" s="18">
        <f t="shared" ca="1" si="57"/>
        <v>29.42353883106486</v>
      </c>
      <c r="AK14" s="18">
        <f t="shared" ca="1" si="13"/>
        <v>78.872817441554616</v>
      </c>
      <c r="AL14" s="19">
        <f t="shared" ca="1" si="14"/>
        <v>0</v>
      </c>
      <c r="AM14" s="19">
        <f t="shared" ca="1" si="15"/>
        <v>0</v>
      </c>
      <c r="AN14" s="16">
        <f t="shared" si="16"/>
        <v>0</v>
      </c>
      <c r="AO14" s="16">
        <f t="shared" si="17"/>
        <v>1</v>
      </c>
      <c r="AP14" s="17">
        <f t="shared" ca="1" si="18"/>
        <v>1.0119444444444445E-2</v>
      </c>
      <c r="AQ14" s="17">
        <f t="shared" si="19"/>
        <v>-6.6499999999999988E-3</v>
      </c>
      <c r="AR14" s="17">
        <f t="shared" si="20"/>
        <v>-6.6499999999999988E-3</v>
      </c>
      <c r="AS14" s="17">
        <f t="shared" si="21"/>
        <v>8.4037999999999995E-3</v>
      </c>
      <c r="AT14" s="17">
        <f t="shared" ca="1" si="22"/>
        <v>0.10208333333333337</v>
      </c>
      <c r="AU14" s="17">
        <f t="shared" ca="1" si="23"/>
        <v>0.13832714722899847</v>
      </c>
      <c r="AV14" s="18">
        <f t="shared" ca="1" si="24"/>
        <v>43.552045288328372</v>
      </c>
      <c r="AW14" s="18">
        <f t="shared" ca="1" si="25"/>
        <v>50.923183368997613</v>
      </c>
      <c r="AX14" s="19">
        <f t="shared" ca="1" si="26"/>
        <v>0</v>
      </c>
      <c r="AY14" s="19">
        <f t="shared" ca="1" si="27"/>
        <v>0</v>
      </c>
      <c r="AZ14" s="16">
        <f t="shared" si="28"/>
        <v>1</v>
      </c>
      <c r="BA14" s="16">
        <f t="shared" si="29"/>
        <v>0</v>
      </c>
      <c r="BB14" s="17">
        <f t="shared" ca="1" si="30"/>
        <v>1.0119444444444445E-2</v>
      </c>
      <c r="BC14" s="17">
        <f t="shared" si="31"/>
        <v>0</v>
      </c>
      <c r="BD14" s="17">
        <f t="shared" si="32"/>
        <v>0</v>
      </c>
      <c r="BE14" s="17">
        <f t="shared" si="33"/>
        <v>1.7538E-3</v>
      </c>
      <c r="BF14" s="17">
        <f t="shared" ca="1" si="34"/>
        <v>0.13533333333333336</v>
      </c>
      <c r="BG14" s="17">
        <f t="shared" ca="1" si="35"/>
        <v>0.13832714722899847</v>
      </c>
      <c r="BH14" s="18">
        <f t="shared" ca="1" si="36"/>
        <v>13.373593192423829</v>
      </c>
      <c r="BI14" s="18">
        <f t="shared" ca="1" si="37"/>
        <v>78.872817441554602</v>
      </c>
      <c r="BJ14" s="19">
        <f t="shared" ca="1" si="38"/>
        <v>0</v>
      </c>
      <c r="BK14" s="19">
        <f t="shared" ca="1" si="39"/>
        <v>0</v>
      </c>
      <c r="BL14" s="16">
        <f t="shared" si="40"/>
        <v>1</v>
      </c>
      <c r="BM14" s="16">
        <f t="shared" si="41"/>
        <v>1</v>
      </c>
      <c r="BN14" s="17">
        <f t="shared" ca="1" si="42"/>
        <v>1.6769444444444444E-2</v>
      </c>
      <c r="BO14" s="17">
        <f t="shared" si="43"/>
        <v>-6.6499999999999988E-3</v>
      </c>
      <c r="BP14" s="17">
        <f t="shared" si="44"/>
        <v>-6.6499999999999988E-3</v>
      </c>
      <c r="BQ14" s="17">
        <f t="shared" si="45"/>
        <v>8.4037999999999995E-3</v>
      </c>
      <c r="BR14" s="17">
        <f t="shared" ca="1" si="46"/>
        <v>0.13533333333333336</v>
      </c>
      <c r="BS14" s="17">
        <f t="shared" ca="1" si="47"/>
        <v>0.13832714722899847</v>
      </c>
      <c r="BT14" s="18">
        <f t="shared" ca="1" si="48"/>
        <v>21.27293536965572</v>
      </c>
      <c r="BU14" s="18">
        <f t="shared" ca="1" si="49"/>
        <v>33.293530002761727</v>
      </c>
      <c r="BV14" s="19">
        <f t="shared" ca="1" si="50"/>
        <v>0</v>
      </c>
      <c r="BW14" s="19">
        <f t="shared" ca="1" si="51"/>
        <v>0</v>
      </c>
      <c r="BX14" s="3">
        <f t="shared" ca="1" si="58"/>
        <v>0.13208333333333339</v>
      </c>
    </row>
    <row r="15" spans="1:76" x14ac:dyDescent="0.6">
      <c r="S15" s="3">
        <f t="shared" si="0"/>
        <v>14</v>
      </c>
      <c r="T15" s="3">
        <f t="shared" si="1"/>
        <v>8.6450000000000003E-4</v>
      </c>
      <c r="U15" s="3">
        <f t="shared" si="2"/>
        <v>8.6450000000000003E-4</v>
      </c>
      <c r="V15" s="3">
        <f t="shared" si="3"/>
        <v>1</v>
      </c>
      <c r="W15" s="3">
        <f t="shared" ca="1" si="4"/>
        <v>2.0224537037037034E-3</v>
      </c>
      <c r="X15" s="3">
        <f t="shared" ca="1" si="53"/>
        <v>0</v>
      </c>
      <c r="Y15" s="3">
        <f t="shared" ca="1" si="54"/>
        <v>0</v>
      </c>
      <c r="Z15" s="3">
        <f t="shared" ca="1" si="55"/>
        <v>50.474991415817811</v>
      </c>
      <c r="AA15" s="3">
        <f t="shared" ca="1" si="56"/>
        <v>78.706255287216649</v>
      </c>
      <c r="AB15" s="16">
        <f t="shared" si="5"/>
        <v>0</v>
      </c>
      <c r="AC15" s="16">
        <f t="shared" si="6"/>
        <v>0</v>
      </c>
      <c r="AD15" s="17">
        <f t="shared" ca="1" si="7"/>
        <v>2.0224537037037034E-3</v>
      </c>
      <c r="AE15" s="17">
        <f t="shared" si="8"/>
        <v>0</v>
      </c>
      <c r="AF15" s="17">
        <f t="shared" si="9"/>
        <v>0</v>
      </c>
      <c r="AG15" s="17">
        <f t="shared" si="10"/>
        <v>1.7538E-3</v>
      </c>
      <c r="AH15" s="17">
        <f t="shared" ca="1" si="11"/>
        <v>0.10208333333333339</v>
      </c>
      <c r="AI15" s="17">
        <f t="shared" ca="1" si="12"/>
        <v>0.13803503052272056</v>
      </c>
      <c r="AJ15" s="18">
        <f t="shared" ca="1" si="57"/>
        <v>50.474991415817811</v>
      </c>
      <c r="AK15" s="18">
        <f t="shared" ca="1" si="13"/>
        <v>78.706255287216649</v>
      </c>
      <c r="AL15" s="19">
        <f t="shared" ca="1" si="14"/>
        <v>0</v>
      </c>
      <c r="AM15" s="19">
        <f t="shared" ca="1" si="15"/>
        <v>0</v>
      </c>
      <c r="AN15" s="16">
        <f t="shared" si="16"/>
        <v>0</v>
      </c>
      <c r="AO15" s="16">
        <f t="shared" si="17"/>
        <v>1</v>
      </c>
      <c r="AP15" s="17">
        <f t="shared" ca="1" si="18"/>
        <v>8.6724537037037031E-3</v>
      </c>
      <c r="AQ15" s="17">
        <f t="shared" si="19"/>
        <v>-6.6499999999999988E-3</v>
      </c>
      <c r="AR15" s="17">
        <f t="shared" si="20"/>
        <v>-6.6499999999999988E-3</v>
      </c>
      <c r="AS15" s="17">
        <f t="shared" si="21"/>
        <v>8.4037999999999995E-3</v>
      </c>
      <c r="AT15" s="17">
        <f t="shared" ca="1" si="22"/>
        <v>0.10208333333333339</v>
      </c>
      <c r="AU15" s="17">
        <f t="shared" ca="1" si="23"/>
        <v>0.13803503052272056</v>
      </c>
      <c r="AV15" s="18">
        <f t="shared" ca="1" si="24"/>
        <v>61.963667716075896</v>
      </c>
      <c r="AW15" s="18">
        <f t="shared" ca="1" si="25"/>
        <v>65.457700187370634</v>
      </c>
      <c r="AX15" s="19">
        <f t="shared" ca="1" si="26"/>
        <v>0</v>
      </c>
      <c r="AY15" s="19">
        <f t="shared" ca="1" si="27"/>
        <v>0</v>
      </c>
      <c r="AZ15" s="16">
        <f t="shared" si="28"/>
        <v>1</v>
      </c>
      <c r="BA15" s="16">
        <f t="shared" si="29"/>
        <v>0</v>
      </c>
      <c r="BB15" s="17">
        <f t="shared" ca="1" si="30"/>
        <v>8.6724537037037031E-3</v>
      </c>
      <c r="BC15" s="17">
        <f t="shared" si="31"/>
        <v>0</v>
      </c>
      <c r="BD15" s="17">
        <f t="shared" si="32"/>
        <v>0</v>
      </c>
      <c r="BE15" s="17">
        <f t="shared" si="33"/>
        <v>1.7538E-3</v>
      </c>
      <c r="BF15" s="17">
        <f t="shared" ca="1" si="34"/>
        <v>0.13533333333333339</v>
      </c>
      <c r="BG15" s="17">
        <f t="shared" ca="1" si="35"/>
        <v>0.13803503052272056</v>
      </c>
      <c r="BH15" s="18">
        <f t="shared" ca="1" si="36"/>
        <v>15.604964633658089</v>
      </c>
      <c r="BI15" s="18">
        <f t="shared" ca="1" si="37"/>
        <v>78.706255287216649</v>
      </c>
      <c r="BJ15" s="19">
        <f t="shared" ca="1" si="38"/>
        <v>0</v>
      </c>
      <c r="BK15" s="19">
        <f t="shared" ca="1" si="39"/>
        <v>0</v>
      </c>
      <c r="BL15" s="16">
        <f t="shared" si="40"/>
        <v>1</v>
      </c>
      <c r="BM15" s="16">
        <f t="shared" si="41"/>
        <v>1</v>
      </c>
      <c r="BN15" s="17">
        <f t="shared" ca="1" si="42"/>
        <v>1.5322453703703703E-2</v>
      </c>
      <c r="BO15" s="17">
        <f t="shared" si="43"/>
        <v>-6.6499999999999988E-3</v>
      </c>
      <c r="BP15" s="17">
        <f t="shared" si="44"/>
        <v>-6.6499999999999988E-3</v>
      </c>
      <c r="BQ15" s="17">
        <f t="shared" si="45"/>
        <v>8.4037999999999995E-3</v>
      </c>
      <c r="BR15" s="17">
        <f t="shared" ca="1" si="46"/>
        <v>0.13533333333333339</v>
      </c>
      <c r="BS15" s="17">
        <f t="shared" ca="1" si="47"/>
        <v>0.13803503052272056</v>
      </c>
      <c r="BT15" s="18">
        <f t="shared" ca="1" si="48"/>
        <v>24.309697210982161</v>
      </c>
      <c r="BU15" s="18">
        <f t="shared" ca="1" si="49"/>
        <v>35.661785974886591</v>
      </c>
      <c r="BV15" s="19">
        <f t="shared" ca="1" si="50"/>
        <v>0</v>
      </c>
      <c r="BW15" s="19">
        <f t="shared" ca="1" si="51"/>
        <v>0</v>
      </c>
      <c r="BX15" s="3">
        <f t="shared" ca="1" si="58"/>
        <v>0.13208333333333339</v>
      </c>
    </row>
    <row r="16" spans="1:76" x14ac:dyDescent="0.6">
      <c r="S16" s="3">
        <f t="shared" si="0"/>
        <v>15</v>
      </c>
      <c r="T16" s="3">
        <f t="shared" si="1"/>
        <v>9.3099999999999986E-4</v>
      </c>
      <c r="U16" s="3">
        <f t="shared" si="2"/>
        <v>9.3099999999999986E-4</v>
      </c>
      <c r="V16" s="3">
        <f t="shared" si="3"/>
        <v>2</v>
      </c>
      <c r="W16" s="3">
        <f t="shared" ca="1" si="4"/>
        <v>1.2310555555555555E-3</v>
      </c>
      <c r="X16" s="3">
        <f t="shared" ca="1" si="53"/>
        <v>0</v>
      </c>
      <c r="Y16" s="3">
        <f t="shared" ca="1" si="54"/>
        <v>1</v>
      </c>
      <c r="Z16" s="3">
        <f t="shared" ca="1" si="55"/>
        <v>80.600560676405379</v>
      </c>
      <c r="AA16" s="3">
        <f t="shared" ca="1" si="56"/>
        <v>80.170550852081789</v>
      </c>
      <c r="AB16" s="16">
        <f t="shared" si="5"/>
        <v>0</v>
      </c>
      <c r="AC16" s="16">
        <f t="shared" si="6"/>
        <v>0</v>
      </c>
      <c r="AD16" s="17">
        <f t="shared" ca="1" si="7"/>
        <v>1.2310555555555555E-3</v>
      </c>
      <c r="AE16" s="17">
        <f t="shared" si="8"/>
        <v>0</v>
      </c>
      <c r="AF16" s="17">
        <f t="shared" si="9"/>
        <v>0</v>
      </c>
      <c r="AG16" s="17">
        <f t="shared" si="10"/>
        <v>1.7538E-3</v>
      </c>
      <c r="AH16" s="17">
        <f t="shared" ca="1" si="11"/>
        <v>0.10208333333333337</v>
      </c>
      <c r="AI16" s="17">
        <f t="shared" ca="1" si="12"/>
        <v>0.13774354675262915</v>
      </c>
      <c r="AJ16" s="18">
        <f t="shared" ca="1" si="57"/>
        <v>82.92341712171131</v>
      </c>
      <c r="AK16" s="18">
        <f t="shared" ca="1" si="13"/>
        <v>78.540054027043652</v>
      </c>
      <c r="AL16" s="19">
        <f t="shared" ca="1" si="14"/>
        <v>0</v>
      </c>
      <c r="AM16" s="19">
        <f t="shared" ca="1" si="15"/>
        <v>1</v>
      </c>
      <c r="AN16" s="16">
        <f t="shared" si="16"/>
        <v>0</v>
      </c>
      <c r="AO16" s="16">
        <f t="shared" si="17"/>
        <v>1</v>
      </c>
      <c r="AP16" s="17">
        <f t="shared" ca="1" si="18"/>
        <v>7.8810555555555543E-3</v>
      </c>
      <c r="AQ16" s="17">
        <f t="shared" si="19"/>
        <v>-6.6499999999999988E-3</v>
      </c>
      <c r="AR16" s="17">
        <f t="shared" si="20"/>
        <v>-6.6499999999999988E-3</v>
      </c>
      <c r="AS16" s="17">
        <f t="shared" si="21"/>
        <v>8.4037999999999995E-3</v>
      </c>
      <c r="AT16" s="17">
        <f t="shared" ca="1" si="22"/>
        <v>0.10208333333333337</v>
      </c>
      <c r="AU16" s="17">
        <f t="shared" ca="1" si="23"/>
        <v>0.13774354675262915</v>
      </c>
      <c r="AV16" s="18">
        <f t="shared" ca="1" si="24"/>
        <v>80.600560676405379</v>
      </c>
      <c r="AW16" s="18">
        <f t="shared" ca="1" si="25"/>
        <v>80.170550852081789</v>
      </c>
      <c r="AX16" s="19">
        <f t="shared" ca="1" si="26"/>
        <v>0</v>
      </c>
      <c r="AY16" s="19">
        <f t="shared" ca="1" si="27"/>
        <v>1</v>
      </c>
      <c r="AZ16" s="16">
        <f t="shared" si="28"/>
        <v>1</v>
      </c>
      <c r="BA16" s="16">
        <f t="shared" si="29"/>
        <v>0</v>
      </c>
      <c r="BB16" s="17">
        <f t="shared" ca="1" si="30"/>
        <v>7.8810555555555543E-3</v>
      </c>
      <c r="BC16" s="17">
        <f t="shared" si="31"/>
        <v>0</v>
      </c>
      <c r="BD16" s="17">
        <f t="shared" si="32"/>
        <v>0</v>
      </c>
      <c r="BE16" s="17">
        <f t="shared" si="33"/>
        <v>1.7538E-3</v>
      </c>
      <c r="BF16" s="17">
        <f t="shared" ca="1" si="34"/>
        <v>0.13533333333333336</v>
      </c>
      <c r="BG16" s="17">
        <f t="shared" ca="1" si="35"/>
        <v>0.13774354675262915</v>
      </c>
      <c r="BH16" s="18">
        <f t="shared" ca="1" si="36"/>
        <v>17.171980628652399</v>
      </c>
      <c r="BI16" s="18">
        <f t="shared" ca="1" si="37"/>
        <v>78.540054027043652</v>
      </c>
      <c r="BJ16" s="19">
        <f t="shared" ca="1" si="38"/>
        <v>0</v>
      </c>
      <c r="BK16" s="19">
        <f t="shared" ca="1" si="39"/>
        <v>0</v>
      </c>
      <c r="BL16" s="16">
        <f t="shared" si="40"/>
        <v>1</v>
      </c>
      <c r="BM16" s="16">
        <f t="shared" si="41"/>
        <v>1</v>
      </c>
      <c r="BN16" s="17">
        <f t="shared" ca="1" si="42"/>
        <v>1.4531055555555554E-2</v>
      </c>
      <c r="BO16" s="17">
        <f t="shared" si="43"/>
        <v>-6.6499999999999988E-3</v>
      </c>
      <c r="BP16" s="17">
        <f t="shared" si="44"/>
        <v>-6.6499999999999988E-3</v>
      </c>
      <c r="BQ16" s="17">
        <f t="shared" si="45"/>
        <v>8.4037999999999995E-3</v>
      </c>
      <c r="BR16" s="17">
        <f t="shared" ca="1" si="46"/>
        <v>0.13533333333333336</v>
      </c>
      <c r="BS16" s="17">
        <f t="shared" ca="1" si="47"/>
        <v>0.13774354675262915</v>
      </c>
      <c r="BT16" s="18">
        <f t="shared" ca="1" si="48"/>
        <v>26.360435985396865</v>
      </c>
      <c r="BU16" s="18">
        <f t="shared" ca="1" si="49"/>
        <v>37.249868637463805</v>
      </c>
      <c r="BV16" s="19">
        <f t="shared" ca="1" si="50"/>
        <v>0</v>
      </c>
      <c r="BW16" s="19">
        <f t="shared" ca="1" si="51"/>
        <v>0</v>
      </c>
      <c r="BX16" s="3">
        <f t="shared" ca="1" si="58"/>
        <v>0.12922376800158147</v>
      </c>
    </row>
    <row r="17" spans="19:76" x14ac:dyDescent="0.6">
      <c r="S17" s="3">
        <f t="shared" si="0"/>
        <v>16</v>
      </c>
      <c r="T17" s="3">
        <f t="shared" si="1"/>
        <v>9.9749999999999991E-4</v>
      </c>
      <c r="U17" s="3">
        <f t="shared" si="2"/>
        <v>9.9749999999999991E-4</v>
      </c>
      <c r="V17" s="3">
        <f t="shared" si="3"/>
        <v>2</v>
      </c>
      <c r="W17" s="3">
        <f t="shared" ca="1" si="4"/>
        <v>1.1904166666666667E-3</v>
      </c>
      <c r="X17" s="3">
        <f t="shared" ca="1" si="53"/>
        <v>0</v>
      </c>
      <c r="Y17" s="3">
        <f t="shared" ca="1" si="54"/>
        <v>1</v>
      </c>
      <c r="Z17" s="3">
        <f t="shared" ca="1" si="55"/>
        <v>81.548385102626881</v>
      </c>
      <c r="AA17" s="3">
        <f t="shared" ca="1" si="56"/>
        <v>81.225496195008432</v>
      </c>
      <c r="AB17" s="16">
        <f t="shared" si="5"/>
        <v>0</v>
      </c>
      <c r="AC17" s="16">
        <f t="shared" si="6"/>
        <v>0</v>
      </c>
      <c r="AD17" s="17">
        <f t="shared" ca="1" si="7"/>
        <v>1.1904166666666667E-3</v>
      </c>
      <c r="AE17" s="17">
        <f t="shared" si="8"/>
        <v>0</v>
      </c>
      <c r="AF17" s="17">
        <f t="shared" si="9"/>
        <v>0</v>
      </c>
      <c r="AG17" s="17">
        <f t="shared" si="10"/>
        <v>1.7538E-3</v>
      </c>
      <c r="AH17" s="17">
        <f t="shared" ca="1" si="11"/>
        <v>9.9223768001581489E-2</v>
      </c>
      <c r="AI17" s="17">
        <f t="shared" ca="1" si="12"/>
        <v>0.14030606399114312</v>
      </c>
      <c r="AJ17" s="18">
        <f t="shared" ca="1" si="57"/>
        <v>83.352132727964843</v>
      </c>
      <c r="AK17" s="18">
        <f t="shared" ca="1" si="13"/>
        <v>80.001176868025496</v>
      </c>
      <c r="AL17" s="19">
        <f t="shared" ca="1" si="14"/>
        <v>0</v>
      </c>
      <c r="AM17" s="19">
        <f t="shared" ca="1" si="15"/>
        <v>1</v>
      </c>
      <c r="AN17" s="16">
        <f t="shared" si="16"/>
        <v>0</v>
      </c>
      <c r="AO17" s="16">
        <f t="shared" si="17"/>
        <v>1</v>
      </c>
      <c r="AP17" s="17">
        <f t="shared" ca="1" si="18"/>
        <v>7.8404166666666657E-3</v>
      </c>
      <c r="AQ17" s="17">
        <f t="shared" si="19"/>
        <v>-6.6499999999999988E-3</v>
      </c>
      <c r="AR17" s="17">
        <f t="shared" si="20"/>
        <v>-6.6499999999999988E-3</v>
      </c>
      <c r="AS17" s="17">
        <f t="shared" si="21"/>
        <v>8.4037999999999995E-3</v>
      </c>
      <c r="AT17" s="17">
        <f t="shared" ca="1" si="22"/>
        <v>9.9223768001581489E-2</v>
      </c>
      <c r="AU17" s="17">
        <f t="shared" ca="1" si="23"/>
        <v>0.14030606399114312</v>
      </c>
      <c r="AV17" s="18">
        <f t="shared" ca="1" si="24"/>
        <v>81.548385102626881</v>
      </c>
      <c r="AW17" s="18">
        <f t="shared" ca="1" si="25"/>
        <v>81.225496195008432</v>
      </c>
      <c r="AX17" s="19">
        <f t="shared" ca="1" si="26"/>
        <v>0</v>
      </c>
      <c r="AY17" s="19">
        <f t="shared" ca="1" si="27"/>
        <v>1</v>
      </c>
      <c r="AZ17" s="16">
        <f t="shared" si="28"/>
        <v>1</v>
      </c>
      <c r="BA17" s="16">
        <f t="shared" si="29"/>
        <v>0</v>
      </c>
      <c r="BB17" s="17">
        <f t="shared" ca="1" si="30"/>
        <v>7.8404166666666657E-3</v>
      </c>
      <c r="BC17" s="17">
        <f t="shared" si="31"/>
        <v>0</v>
      </c>
      <c r="BD17" s="17">
        <f t="shared" si="32"/>
        <v>0</v>
      </c>
      <c r="BE17" s="17">
        <f t="shared" si="33"/>
        <v>1.7538E-3</v>
      </c>
      <c r="BF17" s="17">
        <f t="shared" ca="1" si="34"/>
        <v>0.13247376800158148</v>
      </c>
      <c r="BG17" s="17">
        <f t="shared" ca="1" si="35"/>
        <v>0.14030606399114312</v>
      </c>
      <c r="BH17" s="18">
        <f t="shared" ca="1" si="36"/>
        <v>16.896266312578817</v>
      </c>
      <c r="BI17" s="18">
        <f t="shared" ca="1" si="37"/>
        <v>80.001176868025496</v>
      </c>
      <c r="BJ17" s="19">
        <f t="shared" ca="1" si="38"/>
        <v>0</v>
      </c>
      <c r="BK17" s="19">
        <f t="shared" ca="1" si="39"/>
        <v>0</v>
      </c>
      <c r="BL17" s="16">
        <f t="shared" si="40"/>
        <v>1</v>
      </c>
      <c r="BM17" s="16">
        <f t="shared" si="41"/>
        <v>1</v>
      </c>
      <c r="BN17" s="17">
        <f t="shared" ca="1" si="42"/>
        <v>1.4490416666666665E-2</v>
      </c>
      <c r="BO17" s="17">
        <f t="shared" si="43"/>
        <v>-6.6499999999999988E-3</v>
      </c>
      <c r="BP17" s="17">
        <f t="shared" si="44"/>
        <v>-6.6499999999999988E-3</v>
      </c>
      <c r="BQ17" s="17">
        <f t="shared" si="45"/>
        <v>8.4037999999999995E-3</v>
      </c>
      <c r="BR17" s="17">
        <f t="shared" ca="1" si="46"/>
        <v>0.13247376800158148</v>
      </c>
      <c r="BS17" s="17">
        <f t="shared" ca="1" si="47"/>
        <v>0.14030606399114312</v>
      </c>
      <c r="BT17" s="18">
        <f t="shared" ca="1" si="48"/>
        <v>26.386382031909786</v>
      </c>
      <c r="BU17" s="18">
        <f t="shared" ca="1" si="49"/>
        <v>37.57532360400571</v>
      </c>
      <c r="BV17" s="19">
        <f t="shared" ca="1" si="50"/>
        <v>0</v>
      </c>
      <c r="BW17" s="19">
        <f t="shared" ca="1" si="51"/>
        <v>0</v>
      </c>
      <c r="BX17" s="3">
        <f t="shared" ca="1" si="58"/>
        <v>0.12707655676591875</v>
      </c>
    </row>
    <row r="18" spans="19:76" x14ac:dyDescent="0.6">
      <c r="S18" s="3">
        <f t="shared" si="0"/>
        <v>17</v>
      </c>
      <c r="T18" s="3">
        <f t="shared" si="1"/>
        <v>1.0639999999999998E-3</v>
      </c>
      <c r="U18" s="3">
        <f t="shared" si="2"/>
        <v>1.0639999999999998E-3</v>
      </c>
      <c r="V18" s="3">
        <f t="shared" si="3"/>
        <v>2</v>
      </c>
      <c r="W18" s="3">
        <f t="shared" ca="1" si="4"/>
        <v>1.1497777777777778E-3</v>
      </c>
      <c r="X18" s="3">
        <f t="shared" ca="1" si="53"/>
        <v>0</v>
      </c>
      <c r="Y18" s="3">
        <f t="shared" ca="1" si="54"/>
        <v>1</v>
      </c>
      <c r="Z18" s="3">
        <f t="shared" ca="1" si="55"/>
        <v>82.583902298853928</v>
      </c>
      <c r="AA18" s="3">
        <f t="shared" ca="1" si="56"/>
        <v>82.26459085516592</v>
      </c>
      <c r="AB18" s="16">
        <f t="shared" si="5"/>
        <v>0</v>
      </c>
      <c r="AC18" s="16">
        <f t="shared" si="6"/>
        <v>0</v>
      </c>
      <c r="AD18" s="17">
        <f t="shared" ca="1" si="7"/>
        <v>1.1497777777777778E-3</v>
      </c>
      <c r="AE18" s="17">
        <f t="shared" si="8"/>
        <v>0</v>
      </c>
      <c r="AF18" s="17">
        <f t="shared" si="9"/>
        <v>0</v>
      </c>
      <c r="AG18" s="17">
        <f t="shared" si="10"/>
        <v>1.7538E-3</v>
      </c>
      <c r="AH18" s="17">
        <f t="shared" ca="1" si="11"/>
        <v>9.7076556765918753E-2</v>
      </c>
      <c r="AI18" s="17">
        <f t="shared" ca="1" si="12"/>
        <v>0.14215221834126476</v>
      </c>
      <c r="AJ18" s="18">
        <f t="shared" ca="1" si="57"/>
        <v>84.430712301243588</v>
      </c>
      <c r="AK18" s="18">
        <f t="shared" ca="1" si="13"/>
        <v>81.053836435890489</v>
      </c>
      <c r="AL18" s="19">
        <f t="shared" ca="1" si="14"/>
        <v>0</v>
      </c>
      <c r="AM18" s="19">
        <f t="shared" ca="1" si="15"/>
        <v>1</v>
      </c>
      <c r="AN18" s="16">
        <f t="shared" si="16"/>
        <v>0</v>
      </c>
      <c r="AO18" s="16">
        <f t="shared" si="17"/>
        <v>1</v>
      </c>
      <c r="AP18" s="17">
        <f t="shared" ca="1" si="18"/>
        <v>7.799777777777777E-3</v>
      </c>
      <c r="AQ18" s="17">
        <f t="shared" si="19"/>
        <v>-6.6499999999999988E-3</v>
      </c>
      <c r="AR18" s="17">
        <f t="shared" si="20"/>
        <v>-6.6499999999999988E-3</v>
      </c>
      <c r="AS18" s="17">
        <f t="shared" si="21"/>
        <v>8.4037999999999995E-3</v>
      </c>
      <c r="AT18" s="17">
        <f t="shared" ca="1" si="22"/>
        <v>9.7076556765918753E-2</v>
      </c>
      <c r="AU18" s="17">
        <f t="shared" ca="1" si="23"/>
        <v>0.14215221834126476</v>
      </c>
      <c r="AV18" s="18">
        <f t="shared" ca="1" si="24"/>
        <v>82.583902298853928</v>
      </c>
      <c r="AW18" s="18">
        <f t="shared" ca="1" si="25"/>
        <v>82.26459085516592</v>
      </c>
      <c r="AX18" s="19">
        <f t="shared" ca="1" si="26"/>
        <v>0</v>
      </c>
      <c r="AY18" s="19">
        <f t="shared" ca="1" si="27"/>
        <v>1</v>
      </c>
      <c r="AZ18" s="16">
        <f t="shared" si="28"/>
        <v>1</v>
      </c>
      <c r="BA18" s="16">
        <f t="shared" si="29"/>
        <v>0</v>
      </c>
      <c r="BB18" s="17">
        <f t="shared" ca="1" si="30"/>
        <v>7.799777777777777E-3</v>
      </c>
      <c r="BC18" s="17">
        <f t="shared" si="31"/>
        <v>0</v>
      </c>
      <c r="BD18" s="17">
        <f t="shared" si="32"/>
        <v>0</v>
      </c>
      <c r="BE18" s="17">
        <f t="shared" si="33"/>
        <v>1.7538E-3</v>
      </c>
      <c r="BF18" s="17">
        <f t="shared" ca="1" si="34"/>
        <v>0.13032655676591876</v>
      </c>
      <c r="BG18" s="17">
        <f t="shared" ca="1" si="35"/>
        <v>0.14215221834126476</v>
      </c>
      <c r="BH18" s="18">
        <f t="shared" ca="1" si="36"/>
        <v>16.709008958848813</v>
      </c>
      <c r="BI18" s="18">
        <f t="shared" ca="1" si="37"/>
        <v>81.053836435890503</v>
      </c>
      <c r="BJ18" s="19">
        <f t="shared" ca="1" si="38"/>
        <v>0</v>
      </c>
      <c r="BK18" s="19">
        <f t="shared" ca="1" si="39"/>
        <v>0</v>
      </c>
      <c r="BL18" s="16">
        <f t="shared" si="40"/>
        <v>1</v>
      </c>
      <c r="BM18" s="16">
        <f t="shared" si="41"/>
        <v>1</v>
      </c>
      <c r="BN18" s="17">
        <f t="shared" ca="1" si="42"/>
        <v>1.4449777777777777E-2</v>
      </c>
      <c r="BO18" s="17">
        <f t="shared" si="43"/>
        <v>-6.6499999999999988E-3</v>
      </c>
      <c r="BP18" s="17">
        <f t="shared" si="44"/>
        <v>-6.6499999999999988E-3</v>
      </c>
      <c r="BQ18" s="17">
        <f t="shared" si="45"/>
        <v>8.4037999999999995E-3</v>
      </c>
      <c r="BR18" s="17">
        <f t="shared" ca="1" si="46"/>
        <v>0.13032655676591876</v>
      </c>
      <c r="BS18" s="17">
        <f t="shared" ca="1" si="47"/>
        <v>0.14215221834126476</v>
      </c>
      <c r="BT18" s="18">
        <f t="shared" ca="1" si="48"/>
        <v>26.428393117591259</v>
      </c>
      <c r="BU18" s="18">
        <f t="shared" ca="1" si="49"/>
        <v>37.82824824165813</v>
      </c>
      <c r="BV18" s="19">
        <f t="shared" ca="1" si="50"/>
        <v>0</v>
      </c>
      <c r="BW18" s="19">
        <f t="shared" ca="1" si="51"/>
        <v>0</v>
      </c>
      <c r="BX18" s="3">
        <f t="shared" ca="1" si="58"/>
        <v>0.12495313566539339</v>
      </c>
    </row>
    <row r="19" spans="19:76" x14ac:dyDescent="0.6">
      <c r="S19" s="3">
        <f t="shared" si="0"/>
        <v>18</v>
      </c>
      <c r="T19" s="3">
        <f t="shared" si="1"/>
        <v>1.1305E-3</v>
      </c>
      <c r="U19" s="3">
        <f t="shared" si="2"/>
        <v>1.1305E-3</v>
      </c>
      <c r="V19" s="3">
        <f t="shared" si="3"/>
        <v>2</v>
      </c>
      <c r="W19" s="3">
        <f t="shared" ca="1" si="4"/>
        <v>1.1091388888888889E-3</v>
      </c>
      <c r="X19" s="3">
        <f t="shared" ca="1" si="53"/>
        <v>0</v>
      </c>
      <c r="Y19" s="3">
        <f t="shared" ca="1" si="54"/>
        <v>1</v>
      </c>
      <c r="Z19" s="3">
        <f t="shared" ca="1" si="55"/>
        <v>83.653863629292218</v>
      </c>
      <c r="AA19" s="3">
        <f t="shared" ca="1" si="56"/>
        <v>83.3276407257828</v>
      </c>
      <c r="AB19" s="16">
        <f t="shared" si="5"/>
        <v>0</v>
      </c>
      <c r="AC19" s="16">
        <f t="shared" si="6"/>
        <v>0</v>
      </c>
      <c r="AD19" s="17">
        <f t="shared" ca="1" si="7"/>
        <v>1.1091388888888889E-3</v>
      </c>
      <c r="AE19" s="17">
        <f t="shared" si="8"/>
        <v>0</v>
      </c>
      <c r="AF19" s="17">
        <f t="shared" si="9"/>
        <v>0</v>
      </c>
      <c r="AG19" s="17">
        <f t="shared" si="10"/>
        <v>1.7538E-3</v>
      </c>
      <c r="AH19" s="17">
        <f t="shared" ca="1" si="11"/>
        <v>9.4953135665393387E-2</v>
      </c>
      <c r="AI19" s="17">
        <f t="shared" ca="1" si="12"/>
        <v>0.14397063399654036</v>
      </c>
      <c r="AJ19" s="18">
        <f t="shared" ca="1" si="57"/>
        <v>85.609779457390928</v>
      </c>
      <c r="AK19" s="18">
        <f t="shared" ca="1" si="13"/>
        <v>82.090679665036134</v>
      </c>
      <c r="AL19" s="19">
        <f t="shared" ca="1" si="14"/>
        <v>0</v>
      </c>
      <c r="AM19" s="19">
        <f t="shared" ca="1" si="15"/>
        <v>1</v>
      </c>
      <c r="AN19" s="16">
        <f t="shared" si="16"/>
        <v>0</v>
      </c>
      <c r="AO19" s="16">
        <f t="shared" si="17"/>
        <v>1</v>
      </c>
      <c r="AP19" s="17">
        <f t="shared" ca="1" si="18"/>
        <v>7.7591388888888875E-3</v>
      </c>
      <c r="AQ19" s="17">
        <f t="shared" si="19"/>
        <v>-6.6499999999999988E-3</v>
      </c>
      <c r="AR19" s="17">
        <f t="shared" si="20"/>
        <v>-6.6499999999999988E-3</v>
      </c>
      <c r="AS19" s="17">
        <f t="shared" si="21"/>
        <v>8.4037999999999995E-3</v>
      </c>
      <c r="AT19" s="17">
        <f t="shared" ca="1" si="22"/>
        <v>9.4953135665393387E-2</v>
      </c>
      <c r="AU19" s="17">
        <f t="shared" ca="1" si="23"/>
        <v>0.14397063399654036</v>
      </c>
      <c r="AV19" s="18">
        <f t="shared" ca="1" si="24"/>
        <v>83.653863629292218</v>
      </c>
      <c r="AW19" s="18">
        <f t="shared" ca="1" si="25"/>
        <v>83.3276407257828</v>
      </c>
      <c r="AX19" s="19">
        <f t="shared" ca="1" si="26"/>
        <v>0</v>
      </c>
      <c r="AY19" s="19">
        <f t="shared" ca="1" si="27"/>
        <v>1</v>
      </c>
      <c r="AZ19" s="16">
        <f t="shared" si="28"/>
        <v>1</v>
      </c>
      <c r="BA19" s="16">
        <f t="shared" si="29"/>
        <v>0</v>
      </c>
      <c r="BB19" s="17">
        <f t="shared" ca="1" si="30"/>
        <v>7.7591388888888875E-3</v>
      </c>
      <c r="BC19" s="17">
        <f t="shared" si="31"/>
        <v>0</v>
      </c>
      <c r="BD19" s="17">
        <f t="shared" si="32"/>
        <v>0</v>
      </c>
      <c r="BE19" s="17">
        <f t="shared" si="33"/>
        <v>1.7538E-3</v>
      </c>
      <c r="BF19" s="17">
        <f t="shared" ca="1" si="34"/>
        <v>0.12820313566539338</v>
      </c>
      <c r="BG19" s="17">
        <f t="shared" ca="1" si="35"/>
        <v>0.14397063399654036</v>
      </c>
      <c r="BH19" s="18">
        <f t="shared" ca="1" si="36"/>
        <v>16.522856144382295</v>
      </c>
      <c r="BI19" s="18">
        <f t="shared" ca="1" si="37"/>
        <v>82.09067966503612</v>
      </c>
      <c r="BJ19" s="19">
        <f t="shared" ca="1" si="38"/>
        <v>0</v>
      </c>
      <c r="BK19" s="19">
        <f t="shared" ca="1" si="39"/>
        <v>0</v>
      </c>
      <c r="BL19" s="16">
        <f t="shared" si="40"/>
        <v>1</v>
      </c>
      <c r="BM19" s="16">
        <f t="shared" si="41"/>
        <v>1</v>
      </c>
      <c r="BN19" s="17">
        <f t="shared" ca="1" si="42"/>
        <v>1.4409138888888886E-2</v>
      </c>
      <c r="BO19" s="17">
        <f t="shared" si="43"/>
        <v>-6.6499999999999988E-3</v>
      </c>
      <c r="BP19" s="17">
        <f t="shared" si="44"/>
        <v>-6.6499999999999988E-3</v>
      </c>
      <c r="BQ19" s="17">
        <f t="shared" si="45"/>
        <v>8.4037999999999995E-3</v>
      </c>
      <c r="BR19" s="17">
        <f t="shared" ca="1" si="46"/>
        <v>0.12820313566539338</v>
      </c>
      <c r="BS19" s="17">
        <f t="shared" ca="1" si="47"/>
        <v>0.14397063399654036</v>
      </c>
      <c r="BT19" s="18">
        <f t="shared" ca="1" si="48"/>
        <v>26.470978694271334</v>
      </c>
      <c r="BU19" s="18">
        <f t="shared" ca="1" si="49"/>
        <v>38.078326746643747</v>
      </c>
      <c r="BV19" s="19">
        <f t="shared" ca="1" si="50"/>
        <v>0</v>
      </c>
      <c r="BW19" s="19">
        <f t="shared" ca="1" si="51"/>
        <v>0</v>
      </c>
      <c r="BX19" s="3">
        <f t="shared" ca="1" si="58"/>
        <v>0.1227837533570558</v>
      </c>
    </row>
    <row r="20" spans="19:76" x14ac:dyDescent="0.6">
      <c r="S20" s="3">
        <f t="shared" si="0"/>
        <v>19</v>
      </c>
      <c r="T20" s="3">
        <f t="shared" si="1"/>
        <v>1.1969999999999999E-3</v>
      </c>
      <c r="U20" s="3">
        <f t="shared" si="2"/>
        <v>1.1969999999999999E-3</v>
      </c>
      <c r="V20" s="3">
        <f t="shared" si="3"/>
        <v>2</v>
      </c>
      <c r="W20" s="3">
        <f t="shared" ca="1" si="4"/>
        <v>1.0685E-3</v>
      </c>
      <c r="X20" s="3">
        <f t="shared" ca="1" si="53"/>
        <v>0</v>
      </c>
      <c r="Y20" s="3">
        <f t="shared" ca="1" si="54"/>
        <v>1</v>
      </c>
      <c r="Z20" s="3">
        <f t="shared" ca="1" si="55"/>
        <v>84.754023183644222</v>
      </c>
      <c r="AA20" s="3">
        <f t="shared" ca="1" si="56"/>
        <v>84.419575125699566</v>
      </c>
      <c r="AB20" s="16">
        <f t="shared" si="5"/>
        <v>0</v>
      </c>
      <c r="AC20" s="16">
        <f t="shared" si="6"/>
        <v>0</v>
      </c>
      <c r="AD20" s="17">
        <f t="shared" ca="1" si="7"/>
        <v>1.0685E-3</v>
      </c>
      <c r="AE20" s="17">
        <f t="shared" si="8"/>
        <v>0</v>
      </c>
      <c r="AF20" s="17">
        <f t="shared" si="9"/>
        <v>0</v>
      </c>
      <c r="AG20" s="17">
        <f t="shared" si="10"/>
        <v>1.7538E-3</v>
      </c>
      <c r="AH20" s="17">
        <f t="shared" ca="1" si="11"/>
        <v>9.2783753357055798E-2</v>
      </c>
      <c r="AI20" s="17">
        <f t="shared" ca="1" si="12"/>
        <v>0.1458309712701199</v>
      </c>
      <c r="AJ20" s="18">
        <f t="shared" ca="1" si="57"/>
        <v>86.835520221858488</v>
      </c>
      <c r="AK20" s="18">
        <f t="shared" ca="1" si="13"/>
        <v>83.15142620031925</v>
      </c>
      <c r="AL20" s="19">
        <f t="shared" ca="1" si="14"/>
        <v>0</v>
      </c>
      <c r="AM20" s="19">
        <f t="shared" ca="1" si="15"/>
        <v>1</v>
      </c>
      <c r="AN20" s="16">
        <f t="shared" si="16"/>
        <v>0</v>
      </c>
      <c r="AO20" s="16">
        <f t="shared" si="17"/>
        <v>1</v>
      </c>
      <c r="AP20" s="17">
        <f t="shared" ca="1" si="18"/>
        <v>7.7184999999999988E-3</v>
      </c>
      <c r="AQ20" s="17">
        <f t="shared" si="19"/>
        <v>-6.6499999999999988E-3</v>
      </c>
      <c r="AR20" s="17">
        <f t="shared" si="20"/>
        <v>-6.6499999999999988E-3</v>
      </c>
      <c r="AS20" s="17">
        <f t="shared" si="21"/>
        <v>8.4037999999999995E-3</v>
      </c>
      <c r="AT20" s="17">
        <f t="shared" ca="1" si="22"/>
        <v>9.2783753357055798E-2</v>
      </c>
      <c r="AU20" s="17">
        <f t="shared" ca="1" si="23"/>
        <v>0.1458309712701199</v>
      </c>
      <c r="AV20" s="18">
        <f t="shared" ca="1" si="24"/>
        <v>84.754023183644222</v>
      </c>
      <c r="AW20" s="18">
        <f t="shared" ca="1" si="25"/>
        <v>84.419575125699566</v>
      </c>
      <c r="AX20" s="19">
        <f t="shared" ca="1" si="26"/>
        <v>0</v>
      </c>
      <c r="AY20" s="19">
        <f t="shared" ca="1" si="27"/>
        <v>1</v>
      </c>
      <c r="AZ20" s="16">
        <f t="shared" si="28"/>
        <v>1</v>
      </c>
      <c r="BA20" s="16">
        <f t="shared" si="29"/>
        <v>0</v>
      </c>
      <c r="BB20" s="17">
        <f t="shared" ca="1" si="30"/>
        <v>7.7184999999999988E-3</v>
      </c>
      <c r="BC20" s="17">
        <f t="shared" si="31"/>
        <v>0</v>
      </c>
      <c r="BD20" s="17">
        <f t="shared" si="32"/>
        <v>0</v>
      </c>
      <c r="BE20" s="17">
        <f t="shared" si="33"/>
        <v>1.7538E-3</v>
      </c>
      <c r="BF20" s="17">
        <f t="shared" ca="1" si="34"/>
        <v>0.1260337533570558</v>
      </c>
      <c r="BG20" s="17">
        <f t="shared" ca="1" si="35"/>
        <v>0.1458309712701199</v>
      </c>
      <c r="BH20" s="18">
        <f t="shared" ca="1" si="36"/>
        <v>16.328788411874822</v>
      </c>
      <c r="BI20" s="18">
        <f t="shared" ca="1" si="37"/>
        <v>83.15142620031925</v>
      </c>
      <c r="BJ20" s="19">
        <f t="shared" ca="1" si="38"/>
        <v>0</v>
      </c>
      <c r="BK20" s="19">
        <f t="shared" ca="1" si="39"/>
        <v>0</v>
      </c>
      <c r="BL20" s="16">
        <f t="shared" si="40"/>
        <v>1</v>
      </c>
      <c r="BM20" s="16">
        <f t="shared" si="41"/>
        <v>1</v>
      </c>
      <c r="BN20" s="17">
        <f t="shared" ca="1" si="42"/>
        <v>1.4368499999999998E-2</v>
      </c>
      <c r="BO20" s="17">
        <f t="shared" si="43"/>
        <v>-6.6499999999999988E-3</v>
      </c>
      <c r="BP20" s="17">
        <f t="shared" si="44"/>
        <v>-6.6499999999999988E-3</v>
      </c>
      <c r="BQ20" s="17">
        <f t="shared" si="45"/>
        <v>8.4037999999999995E-3</v>
      </c>
      <c r="BR20" s="17">
        <f t="shared" ca="1" si="46"/>
        <v>0.1260337533570558</v>
      </c>
      <c r="BS20" s="17">
        <f t="shared" ca="1" si="47"/>
        <v>0.1458309712701199</v>
      </c>
      <c r="BT20" s="18">
        <f t="shared" ca="1" si="48"/>
        <v>26.512540034034316</v>
      </c>
      <c r="BU20" s="18">
        <f t="shared" ca="1" si="49"/>
        <v>38.332583176235531</v>
      </c>
      <c r="BV20" s="19">
        <f t="shared" ca="1" si="50"/>
        <v>0</v>
      </c>
      <c r="BW20" s="19">
        <f t="shared" ca="1" si="51"/>
        <v>0</v>
      </c>
      <c r="BX20" s="3">
        <f t="shared" ca="1" si="58"/>
        <v>0.12055967377172384</v>
      </c>
    </row>
    <row r="21" spans="19:76" x14ac:dyDescent="0.6">
      <c r="S21" s="3">
        <f t="shared" si="0"/>
        <v>20</v>
      </c>
      <c r="T21" s="3">
        <f t="shared" si="1"/>
        <v>1.2634999999999999E-3</v>
      </c>
      <c r="U21" s="3">
        <f t="shared" si="2"/>
        <v>1.2634999999999999E-3</v>
      </c>
      <c r="V21" s="3">
        <f t="shared" si="3"/>
        <v>2</v>
      </c>
      <c r="W21" s="3">
        <f t="shared" ca="1" si="4"/>
        <v>1.0278611111111111E-3</v>
      </c>
      <c r="X21" s="3">
        <f t="shared" ca="1" si="53"/>
        <v>0</v>
      </c>
      <c r="Y21" s="3">
        <f t="shared" ca="1" si="54"/>
        <v>1</v>
      </c>
      <c r="Z21" s="3">
        <f t="shared" ca="1" si="55"/>
        <v>85.885114372802391</v>
      </c>
      <c r="AA21" s="3">
        <f t="shared" ca="1" si="56"/>
        <v>85.542000886397844</v>
      </c>
      <c r="AB21" s="16">
        <f t="shared" si="5"/>
        <v>0</v>
      </c>
      <c r="AC21" s="16">
        <f t="shared" si="6"/>
        <v>0</v>
      </c>
      <c r="AD21" s="17">
        <f t="shared" ca="1" si="7"/>
        <v>1.0278611111111111E-3</v>
      </c>
      <c r="AE21" s="17">
        <f t="shared" si="8"/>
        <v>0</v>
      </c>
      <c r="AF21" s="17">
        <f t="shared" si="9"/>
        <v>0</v>
      </c>
      <c r="AG21" s="17">
        <f t="shared" si="10"/>
        <v>1.7538E-3</v>
      </c>
      <c r="AH21" s="17">
        <f t="shared" ca="1" si="11"/>
        <v>9.0559673771723845E-2</v>
      </c>
      <c r="AI21" s="17">
        <f t="shared" ca="1" si="12"/>
        <v>0.14774185646997423</v>
      </c>
      <c r="AJ21" s="18">
        <f t="shared" ca="1" si="57"/>
        <v>88.104971374809026</v>
      </c>
      <c r="AK21" s="18">
        <f t="shared" ca="1" si="13"/>
        <v>84.240994680108471</v>
      </c>
      <c r="AL21" s="19">
        <f t="shared" ca="1" si="14"/>
        <v>0</v>
      </c>
      <c r="AM21" s="19">
        <f t="shared" ca="1" si="15"/>
        <v>1</v>
      </c>
      <c r="AN21" s="16">
        <f t="shared" si="16"/>
        <v>0</v>
      </c>
      <c r="AO21" s="16">
        <f t="shared" si="17"/>
        <v>1</v>
      </c>
      <c r="AP21" s="17">
        <f t="shared" ca="1" si="18"/>
        <v>7.6778611111111101E-3</v>
      </c>
      <c r="AQ21" s="17">
        <f t="shared" si="19"/>
        <v>-6.6499999999999988E-3</v>
      </c>
      <c r="AR21" s="17">
        <f t="shared" si="20"/>
        <v>-6.6499999999999988E-3</v>
      </c>
      <c r="AS21" s="17">
        <f t="shared" si="21"/>
        <v>8.4037999999999995E-3</v>
      </c>
      <c r="AT21" s="17">
        <f t="shared" ca="1" si="22"/>
        <v>9.0559673771723845E-2</v>
      </c>
      <c r="AU21" s="17">
        <f t="shared" ca="1" si="23"/>
        <v>0.14774185646997423</v>
      </c>
      <c r="AV21" s="18">
        <f t="shared" ca="1" si="24"/>
        <v>85.885114372802391</v>
      </c>
      <c r="AW21" s="18">
        <f t="shared" ca="1" si="25"/>
        <v>85.542000886397844</v>
      </c>
      <c r="AX21" s="19">
        <f t="shared" ca="1" si="26"/>
        <v>0</v>
      </c>
      <c r="AY21" s="19">
        <f t="shared" ca="1" si="27"/>
        <v>1</v>
      </c>
      <c r="AZ21" s="16">
        <f t="shared" si="28"/>
        <v>1</v>
      </c>
      <c r="BA21" s="16">
        <f t="shared" si="29"/>
        <v>0</v>
      </c>
      <c r="BB21" s="17">
        <f t="shared" ca="1" si="30"/>
        <v>7.6778611111111101E-3</v>
      </c>
      <c r="BC21" s="17">
        <f t="shared" si="31"/>
        <v>0</v>
      </c>
      <c r="BD21" s="17">
        <f t="shared" si="32"/>
        <v>0</v>
      </c>
      <c r="BE21" s="17">
        <f t="shared" si="33"/>
        <v>1.7538E-3</v>
      </c>
      <c r="BF21" s="17">
        <f t="shared" ca="1" si="34"/>
        <v>0.12380967377172383</v>
      </c>
      <c r="BG21" s="17">
        <f t="shared" ca="1" si="35"/>
        <v>0.14774185646997423</v>
      </c>
      <c r="BH21" s="18">
        <f t="shared" ca="1" si="36"/>
        <v>16.125542254541589</v>
      </c>
      <c r="BI21" s="18">
        <f t="shared" ca="1" si="37"/>
        <v>84.240994680108471</v>
      </c>
      <c r="BJ21" s="19">
        <f t="shared" ca="1" si="38"/>
        <v>0</v>
      </c>
      <c r="BK21" s="19">
        <f t="shared" ca="1" si="39"/>
        <v>0</v>
      </c>
      <c r="BL21" s="16">
        <f t="shared" si="40"/>
        <v>1</v>
      </c>
      <c r="BM21" s="16">
        <f t="shared" si="41"/>
        <v>1</v>
      </c>
      <c r="BN21" s="17">
        <f t="shared" ca="1" si="42"/>
        <v>1.4327861111111109E-2</v>
      </c>
      <c r="BO21" s="17">
        <f t="shared" si="43"/>
        <v>-6.6499999999999988E-3</v>
      </c>
      <c r="BP21" s="17">
        <f t="shared" si="44"/>
        <v>-6.6499999999999988E-3</v>
      </c>
      <c r="BQ21" s="17">
        <f t="shared" si="45"/>
        <v>8.4037999999999995E-3</v>
      </c>
      <c r="BR21" s="17">
        <f t="shared" ca="1" si="46"/>
        <v>0.12380967377172383</v>
      </c>
      <c r="BS21" s="17">
        <f t="shared" ca="1" si="47"/>
        <v>0.14774185646997423</v>
      </c>
      <c r="BT21" s="18">
        <f t="shared" ca="1" si="48"/>
        <v>26.552852677919319</v>
      </c>
      <c r="BU21" s="18">
        <f t="shared" ca="1" si="49"/>
        <v>38.591866391172765</v>
      </c>
      <c r="BV21" s="19">
        <f t="shared" ca="1" si="50"/>
        <v>0</v>
      </c>
      <c r="BW21" s="19">
        <f t="shared" ca="1" si="51"/>
        <v>0</v>
      </c>
      <c r="BX21" s="3">
        <f t="shared" ca="1" si="58"/>
        <v>0.11827796908713352</v>
      </c>
    </row>
    <row r="22" spans="19:76" x14ac:dyDescent="0.6">
      <c r="S22" s="3">
        <f t="shared" si="0"/>
        <v>21</v>
      </c>
      <c r="T22" s="3">
        <f t="shared" si="1"/>
        <v>1.33E-3</v>
      </c>
      <c r="U22" s="3">
        <f t="shared" si="2"/>
        <v>1.33E-3</v>
      </c>
      <c r="V22" s="3">
        <f t="shared" si="3"/>
        <v>2</v>
      </c>
      <c r="W22" s="3">
        <f t="shared" ca="1" si="4"/>
        <v>9.8722222222222223E-4</v>
      </c>
      <c r="X22" s="3">
        <f t="shared" ca="1" si="53"/>
        <v>0</v>
      </c>
      <c r="Y22" s="3">
        <f t="shared" ca="1" si="54"/>
        <v>1</v>
      </c>
      <c r="Z22" s="3">
        <f t="shared" ca="1" si="55"/>
        <v>87.048429137390784</v>
      </c>
      <c r="AA22" s="3">
        <f t="shared" ca="1" si="56"/>
        <v>86.696274936914833</v>
      </c>
      <c r="AB22" s="16">
        <f t="shared" si="5"/>
        <v>0</v>
      </c>
      <c r="AC22" s="16">
        <f t="shared" si="6"/>
        <v>0</v>
      </c>
      <c r="AD22" s="17">
        <f t="shared" ca="1" si="7"/>
        <v>9.8722222222222223E-4</v>
      </c>
      <c r="AE22" s="17">
        <f t="shared" si="8"/>
        <v>0</v>
      </c>
      <c r="AF22" s="17">
        <f t="shared" si="9"/>
        <v>0</v>
      </c>
      <c r="AG22" s="17">
        <f t="shared" si="10"/>
        <v>1.7538E-3</v>
      </c>
      <c r="AH22" s="17">
        <f t="shared" ca="1" si="11"/>
        <v>8.827796908713352E-2</v>
      </c>
      <c r="AI22" s="17">
        <f t="shared" ca="1" si="12"/>
        <v>0.14970610155119624</v>
      </c>
      <c r="AJ22" s="18">
        <f t="shared" ca="1" si="57"/>
        <v>89.420565197996808</v>
      </c>
      <c r="AK22" s="18">
        <f t="shared" ca="1" si="13"/>
        <v>85.360988454325593</v>
      </c>
      <c r="AL22" s="19">
        <f t="shared" ca="1" si="14"/>
        <v>0</v>
      </c>
      <c r="AM22" s="19">
        <f t="shared" ca="1" si="15"/>
        <v>1</v>
      </c>
      <c r="AN22" s="16">
        <f t="shared" si="16"/>
        <v>0</v>
      </c>
      <c r="AO22" s="16">
        <f t="shared" si="17"/>
        <v>1</v>
      </c>
      <c r="AP22" s="17">
        <f t="shared" ca="1" si="18"/>
        <v>7.6372222222222206E-3</v>
      </c>
      <c r="AQ22" s="17">
        <f t="shared" si="19"/>
        <v>-6.6499999999999988E-3</v>
      </c>
      <c r="AR22" s="17">
        <f t="shared" si="20"/>
        <v>-6.6499999999999988E-3</v>
      </c>
      <c r="AS22" s="17">
        <f t="shared" si="21"/>
        <v>8.4037999999999995E-3</v>
      </c>
      <c r="AT22" s="17">
        <f t="shared" ca="1" si="22"/>
        <v>8.827796908713352E-2</v>
      </c>
      <c r="AU22" s="17">
        <f t="shared" ca="1" si="23"/>
        <v>0.14970610155119624</v>
      </c>
      <c r="AV22" s="18">
        <f t="shared" ca="1" si="24"/>
        <v>87.048429137390784</v>
      </c>
      <c r="AW22" s="18">
        <f t="shared" ca="1" si="25"/>
        <v>86.696274936914833</v>
      </c>
      <c r="AX22" s="19">
        <f t="shared" ca="1" si="26"/>
        <v>0</v>
      </c>
      <c r="AY22" s="19">
        <f t="shared" ca="1" si="27"/>
        <v>1</v>
      </c>
      <c r="AZ22" s="16">
        <f t="shared" si="28"/>
        <v>1</v>
      </c>
      <c r="BA22" s="16">
        <f t="shared" si="29"/>
        <v>0</v>
      </c>
      <c r="BB22" s="17">
        <f t="shared" ca="1" si="30"/>
        <v>7.6372222222222206E-3</v>
      </c>
      <c r="BC22" s="17">
        <f t="shared" si="31"/>
        <v>0</v>
      </c>
      <c r="BD22" s="17">
        <f t="shared" si="32"/>
        <v>0</v>
      </c>
      <c r="BE22" s="17">
        <f t="shared" si="33"/>
        <v>1.7538E-3</v>
      </c>
      <c r="BF22" s="17">
        <f t="shared" ca="1" si="34"/>
        <v>0.12152796908713351</v>
      </c>
      <c r="BG22" s="17">
        <f t="shared" ca="1" si="35"/>
        <v>0.14970610155119624</v>
      </c>
      <c r="BH22" s="18">
        <f t="shared" ca="1" si="36"/>
        <v>15.912587790560877</v>
      </c>
      <c r="BI22" s="18">
        <f t="shared" ca="1" si="37"/>
        <v>85.360988454325607</v>
      </c>
      <c r="BJ22" s="19">
        <f t="shared" ca="1" si="38"/>
        <v>0</v>
      </c>
      <c r="BK22" s="19">
        <f t="shared" ca="1" si="39"/>
        <v>0</v>
      </c>
      <c r="BL22" s="16">
        <f t="shared" si="40"/>
        <v>1</v>
      </c>
      <c r="BM22" s="16">
        <f t="shared" si="41"/>
        <v>1</v>
      </c>
      <c r="BN22" s="17">
        <f t="shared" ca="1" si="42"/>
        <v>1.4287222222222219E-2</v>
      </c>
      <c r="BO22" s="17">
        <f t="shared" si="43"/>
        <v>-6.6499999999999988E-3</v>
      </c>
      <c r="BP22" s="17">
        <f t="shared" si="44"/>
        <v>-6.6499999999999988E-3</v>
      </c>
      <c r="BQ22" s="17">
        <f t="shared" si="45"/>
        <v>8.4037999999999995E-3</v>
      </c>
      <c r="BR22" s="17">
        <f t="shared" ca="1" si="46"/>
        <v>0.12152796908713351</v>
      </c>
      <c r="BS22" s="17">
        <f t="shared" ca="1" si="47"/>
        <v>0.14970610155119624</v>
      </c>
      <c r="BT22" s="18">
        <f t="shared" ca="1" si="48"/>
        <v>26.591821896535414</v>
      </c>
      <c r="BU22" s="18">
        <f t="shared" ca="1" si="49"/>
        <v>38.856436036454546</v>
      </c>
      <c r="BV22" s="19">
        <f t="shared" ca="1" si="50"/>
        <v>0</v>
      </c>
      <c r="BW22" s="19">
        <f t="shared" ca="1" si="51"/>
        <v>0</v>
      </c>
      <c r="BX22" s="3">
        <f t="shared" ca="1" si="58"/>
        <v>0.11593614365396857</v>
      </c>
    </row>
    <row r="23" spans="19:76" x14ac:dyDescent="0.6">
      <c r="S23" s="3">
        <f t="shared" si="0"/>
        <v>22</v>
      </c>
      <c r="T23" s="3">
        <f t="shared" si="1"/>
        <v>1.3965E-3</v>
      </c>
      <c r="U23" s="3">
        <f t="shared" si="2"/>
        <v>1.3965E-3</v>
      </c>
      <c r="V23" s="3">
        <f t="shared" si="3"/>
        <v>2</v>
      </c>
      <c r="W23" s="3">
        <f t="shared" ca="1" si="4"/>
        <v>9.4658333333333335E-4</v>
      </c>
      <c r="X23" s="3">
        <f t="shared" ca="1" si="53"/>
        <v>0</v>
      </c>
      <c r="Y23" s="3">
        <f t="shared" ca="1" si="54"/>
        <v>1</v>
      </c>
      <c r="Z23" s="3">
        <f t="shared" ca="1" si="55"/>
        <v>88.245386270794128</v>
      </c>
      <c r="AA23" s="3">
        <f t="shared" ca="1" si="56"/>
        <v>87.883802546512513</v>
      </c>
      <c r="AB23" s="16">
        <f t="shared" si="5"/>
        <v>0</v>
      </c>
      <c r="AC23" s="16">
        <f t="shared" si="6"/>
        <v>0</v>
      </c>
      <c r="AD23" s="17">
        <f t="shared" ca="1" si="7"/>
        <v>9.4658333333333335E-4</v>
      </c>
      <c r="AE23" s="17">
        <f t="shared" si="8"/>
        <v>0</v>
      </c>
      <c r="AF23" s="17">
        <f t="shared" si="9"/>
        <v>0</v>
      </c>
      <c r="AG23" s="17">
        <f t="shared" si="10"/>
        <v>1.7538E-3</v>
      </c>
      <c r="AH23" s="17">
        <f t="shared" ca="1" si="11"/>
        <v>8.5936143653968566E-2</v>
      </c>
      <c r="AI23" s="17">
        <f t="shared" ca="1" si="12"/>
        <v>0.15172608113960095</v>
      </c>
      <c r="AJ23" s="18">
        <f t="shared" ca="1" si="57"/>
        <v>90.785608226747328</v>
      </c>
      <c r="AK23" s="18">
        <f t="shared" ca="1" si="13"/>
        <v>86.512761511917532</v>
      </c>
      <c r="AL23" s="19">
        <f t="shared" ca="1" si="14"/>
        <v>0</v>
      </c>
      <c r="AM23" s="19">
        <f t="shared" ca="1" si="15"/>
        <v>1</v>
      </c>
      <c r="AN23" s="16">
        <f t="shared" si="16"/>
        <v>0</v>
      </c>
      <c r="AO23" s="16">
        <f t="shared" si="17"/>
        <v>1</v>
      </c>
      <c r="AP23" s="17">
        <f t="shared" ca="1" si="18"/>
        <v>7.5965833333333319E-3</v>
      </c>
      <c r="AQ23" s="17">
        <f t="shared" si="19"/>
        <v>-6.6499999999999988E-3</v>
      </c>
      <c r="AR23" s="17">
        <f t="shared" si="20"/>
        <v>-6.6499999999999988E-3</v>
      </c>
      <c r="AS23" s="17">
        <f t="shared" si="21"/>
        <v>8.4037999999999995E-3</v>
      </c>
      <c r="AT23" s="17">
        <f t="shared" ca="1" si="22"/>
        <v>8.5936143653968566E-2</v>
      </c>
      <c r="AU23" s="17">
        <f t="shared" ca="1" si="23"/>
        <v>0.15172608113960095</v>
      </c>
      <c r="AV23" s="18">
        <f t="shared" ca="1" si="24"/>
        <v>88.245386270794128</v>
      </c>
      <c r="AW23" s="18">
        <f t="shared" ca="1" si="25"/>
        <v>87.883802546512513</v>
      </c>
      <c r="AX23" s="19">
        <f t="shared" ca="1" si="26"/>
        <v>0</v>
      </c>
      <c r="AY23" s="19">
        <f t="shared" ca="1" si="27"/>
        <v>1</v>
      </c>
      <c r="AZ23" s="16">
        <f t="shared" si="28"/>
        <v>1</v>
      </c>
      <c r="BA23" s="16">
        <f t="shared" si="29"/>
        <v>0</v>
      </c>
      <c r="BB23" s="17">
        <f t="shared" ca="1" si="30"/>
        <v>7.5965833333333319E-3</v>
      </c>
      <c r="BC23" s="17">
        <f t="shared" si="31"/>
        <v>0</v>
      </c>
      <c r="BD23" s="17">
        <f t="shared" si="32"/>
        <v>0</v>
      </c>
      <c r="BE23" s="17">
        <f t="shared" si="33"/>
        <v>1.7538E-3</v>
      </c>
      <c r="BF23" s="17">
        <f t="shared" ca="1" si="34"/>
        <v>0.11918614365396857</v>
      </c>
      <c r="BG23" s="17">
        <f t="shared" ca="1" si="35"/>
        <v>0.15172608113960095</v>
      </c>
      <c r="BH23" s="18">
        <f t="shared" ca="1" si="36"/>
        <v>15.689440689867409</v>
      </c>
      <c r="BI23" s="18">
        <f t="shared" ca="1" si="37"/>
        <v>86.512761511917518</v>
      </c>
      <c r="BJ23" s="19">
        <f t="shared" ca="1" si="38"/>
        <v>0</v>
      </c>
      <c r="BK23" s="19">
        <f t="shared" ca="1" si="39"/>
        <v>0</v>
      </c>
      <c r="BL23" s="16">
        <f t="shared" si="40"/>
        <v>1</v>
      </c>
      <c r="BM23" s="16">
        <f t="shared" si="41"/>
        <v>1</v>
      </c>
      <c r="BN23" s="17">
        <f t="shared" ca="1" si="42"/>
        <v>1.424658333333333E-2</v>
      </c>
      <c r="BO23" s="17">
        <f t="shared" si="43"/>
        <v>-6.6499999999999988E-3</v>
      </c>
      <c r="BP23" s="17">
        <f t="shared" si="44"/>
        <v>-6.6499999999999988E-3</v>
      </c>
      <c r="BQ23" s="17">
        <f t="shared" si="45"/>
        <v>8.4037999999999995E-3</v>
      </c>
      <c r="BR23" s="17">
        <f t="shared" ca="1" si="46"/>
        <v>0.11918614365396857</v>
      </c>
      <c r="BS23" s="17">
        <f t="shared" ca="1" si="47"/>
        <v>0.15172608113960095</v>
      </c>
      <c r="BT23" s="18">
        <f t="shared" ca="1" si="48"/>
        <v>26.629360831006412</v>
      </c>
      <c r="BU23" s="18">
        <f t="shared" ca="1" si="49"/>
        <v>39.12650594561908</v>
      </c>
      <c r="BV23" s="19">
        <f t="shared" ca="1" si="50"/>
        <v>0</v>
      </c>
      <c r="BW23" s="19">
        <f t="shared" ca="1" si="51"/>
        <v>0</v>
      </c>
      <c r="BX23" s="3">
        <f t="shared" ca="1" si="58"/>
        <v>0.11353161188749587</v>
      </c>
    </row>
    <row r="24" spans="19:76" x14ac:dyDescent="0.6">
      <c r="S24" s="3">
        <f t="shared" si="0"/>
        <v>23</v>
      </c>
      <c r="T24" s="3">
        <f t="shared" si="1"/>
        <v>1.4629999999999999E-3</v>
      </c>
      <c r="U24" s="3">
        <f t="shared" si="2"/>
        <v>1.4629999999999999E-3</v>
      </c>
      <c r="V24" s="3">
        <f t="shared" si="3"/>
        <v>2</v>
      </c>
      <c r="W24" s="3">
        <f t="shared" ca="1" si="4"/>
        <v>9.0594444444444446E-4</v>
      </c>
      <c r="X24" s="3">
        <f t="shared" ca="1" si="53"/>
        <v>0</v>
      </c>
      <c r="Y24" s="3">
        <f t="shared" ca="1" si="54"/>
        <v>1</v>
      </c>
      <c r="Z24" s="3">
        <f t="shared" ca="1" si="55"/>
        <v>89.477495090280883</v>
      </c>
      <c r="AA24" s="3">
        <f t="shared" ca="1" si="56"/>
        <v>89.106070683115334</v>
      </c>
      <c r="AB24" s="16">
        <f t="shared" si="5"/>
        <v>0</v>
      </c>
      <c r="AC24" s="16">
        <f t="shared" si="6"/>
        <v>0</v>
      </c>
      <c r="AD24" s="17">
        <f t="shared" ca="1" si="7"/>
        <v>9.0594444444444446E-4</v>
      </c>
      <c r="AE24" s="17">
        <f t="shared" si="8"/>
        <v>0</v>
      </c>
      <c r="AF24" s="17">
        <f t="shared" si="9"/>
        <v>0</v>
      </c>
      <c r="AG24" s="17">
        <f t="shared" si="10"/>
        <v>1.7538E-3</v>
      </c>
      <c r="AH24" s="17">
        <f t="shared" ca="1" si="11"/>
        <v>8.3531611887495874E-2</v>
      </c>
      <c r="AI24" s="17">
        <f t="shared" ca="1" si="12"/>
        <v>0.15380425445639689</v>
      </c>
      <c r="AJ24" s="18">
        <f t="shared" ca="1" si="57"/>
        <v>92.203901022562434</v>
      </c>
      <c r="AK24" s="18">
        <f t="shared" ca="1" si="13"/>
        <v>87.697716077316045</v>
      </c>
      <c r="AL24" s="19">
        <f t="shared" ca="1" si="14"/>
        <v>0</v>
      </c>
      <c r="AM24" s="19">
        <f t="shared" ca="1" si="15"/>
        <v>1</v>
      </c>
      <c r="AN24" s="16">
        <f t="shared" si="16"/>
        <v>0</v>
      </c>
      <c r="AO24" s="16">
        <f t="shared" si="17"/>
        <v>1</v>
      </c>
      <c r="AP24" s="17">
        <f t="shared" ca="1" si="18"/>
        <v>7.5559444444444433E-3</v>
      </c>
      <c r="AQ24" s="17">
        <f t="shared" si="19"/>
        <v>-6.6499999999999988E-3</v>
      </c>
      <c r="AR24" s="17">
        <f t="shared" si="20"/>
        <v>-6.6499999999999988E-3</v>
      </c>
      <c r="AS24" s="17">
        <f t="shared" si="21"/>
        <v>8.4037999999999995E-3</v>
      </c>
      <c r="AT24" s="17">
        <f t="shared" ca="1" si="22"/>
        <v>8.3531611887495874E-2</v>
      </c>
      <c r="AU24" s="17">
        <f t="shared" ca="1" si="23"/>
        <v>0.15380425445639689</v>
      </c>
      <c r="AV24" s="18">
        <f t="shared" ca="1" si="24"/>
        <v>89.477495090280883</v>
      </c>
      <c r="AW24" s="18">
        <f t="shared" ca="1" si="25"/>
        <v>89.106070683115334</v>
      </c>
      <c r="AX24" s="19">
        <f t="shared" ca="1" si="26"/>
        <v>0</v>
      </c>
      <c r="AY24" s="19">
        <f t="shared" ca="1" si="27"/>
        <v>1</v>
      </c>
      <c r="AZ24" s="16">
        <f t="shared" si="28"/>
        <v>1</v>
      </c>
      <c r="BA24" s="16">
        <f t="shared" si="29"/>
        <v>0</v>
      </c>
      <c r="BB24" s="17">
        <f t="shared" ca="1" si="30"/>
        <v>7.5559444444444433E-3</v>
      </c>
      <c r="BC24" s="17">
        <f t="shared" si="31"/>
        <v>0</v>
      </c>
      <c r="BD24" s="17">
        <f t="shared" si="32"/>
        <v>0</v>
      </c>
      <c r="BE24" s="17">
        <f t="shared" si="33"/>
        <v>1.7538E-3</v>
      </c>
      <c r="BF24" s="17">
        <f t="shared" ca="1" si="34"/>
        <v>0.11678161188749586</v>
      </c>
      <c r="BG24" s="17">
        <f t="shared" ca="1" si="35"/>
        <v>0.15380425445639689</v>
      </c>
      <c r="BH24" s="18">
        <f t="shared" ca="1" si="36"/>
        <v>15.455594300109007</v>
      </c>
      <c r="BI24" s="18">
        <f t="shared" ca="1" si="37"/>
        <v>87.697716077316059</v>
      </c>
      <c r="BJ24" s="19">
        <f t="shared" ca="1" si="38"/>
        <v>0</v>
      </c>
      <c r="BK24" s="19">
        <f t="shared" ca="1" si="39"/>
        <v>0</v>
      </c>
      <c r="BL24" s="16">
        <f t="shared" si="40"/>
        <v>1</v>
      </c>
      <c r="BM24" s="16">
        <f t="shared" si="41"/>
        <v>1</v>
      </c>
      <c r="BN24" s="17">
        <f t="shared" ca="1" si="42"/>
        <v>1.4205944444444441E-2</v>
      </c>
      <c r="BO24" s="17">
        <f t="shared" si="43"/>
        <v>-6.6499999999999988E-3</v>
      </c>
      <c r="BP24" s="17">
        <f t="shared" si="44"/>
        <v>-6.6499999999999988E-3</v>
      </c>
      <c r="BQ24" s="17">
        <f t="shared" si="45"/>
        <v>8.4037999999999995E-3</v>
      </c>
      <c r="BR24" s="17">
        <f t="shared" ca="1" si="46"/>
        <v>0.11678161188749586</v>
      </c>
      <c r="BS24" s="17">
        <f t="shared" ca="1" si="47"/>
        <v>0.15380425445639689</v>
      </c>
      <c r="BT24" s="18">
        <f t="shared" ca="1" si="48"/>
        <v>26.66537847276788</v>
      </c>
      <c r="BU24" s="18">
        <f t="shared" ca="1" si="49"/>
        <v>39.402296734846537</v>
      </c>
      <c r="BV24" s="19">
        <f t="shared" ca="1" si="50"/>
        <v>0</v>
      </c>
      <c r="BW24" s="19">
        <f t="shared" ca="1" si="51"/>
        <v>0</v>
      </c>
      <c r="BX24" s="3">
        <f t="shared" ca="1" si="58"/>
        <v>0.11106163957984502</v>
      </c>
    </row>
    <row r="25" spans="19:76" x14ac:dyDescent="0.6">
      <c r="S25" s="3">
        <f t="shared" si="0"/>
        <v>24</v>
      </c>
      <c r="T25" s="3">
        <f t="shared" si="1"/>
        <v>1.5295E-3</v>
      </c>
      <c r="U25" s="3">
        <f t="shared" si="2"/>
        <v>1.5295E-3</v>
      </c>
      <c r="V25" s="3">
        <f t="shared" si="3"/>
        <v>2</v>
      </c>
      <c r="W25" s="3">
        <f t="shared" ca="1" si="4"/>
        <v>8.6530555555555558E-4</v>
      </c>
      <c r="X25" s="3">
        <f t="shared" ca="1" si="53"/>
        <v>0</v>
      </c>
      <c r="Y25" s="3">
        <f t="shared" ca="1" si="54"/>
        <v>1</v>
      </c>
      <c r="Z25" s="3">
        <f t="shared" ca="1" si="55"/>
        <v>90.74635805591052</v>
      </c>
      <c r="AA25" s="3">
        <f t="shared" ca="1" si="56"/>
        <v>90.364657032206452</v>
      </c>
      <c r="AB25" s="16">
        <f t="shared" si="5"/>
        <v>0</v>
      </c>
      <c r="AC25" s="16">
        <f t="shared" si="6"/>
        <v>0</v>
      </c>
      <c r="AD25" s="17">
        <f t="shared" ca="1" si="7"/>
        <v>8.6530555555555558E-4</v>
      </c>
      <c r="AE25" s="17">
        <f t="shared" si="8"/>
        <v>0</v>
      </c>
      <c r="AF25" s="17">
        <f t="shared" si="9"/>
        <v>0</v>
      </c>
      <c r="AG25" s="17">
        <f t="shared" si="10"/>
        <v>1.7538E-3</v>
      </c>
      <c r="AH25" s="17">
        <f t="shared" ca="1" si="11"/>
        <v>8.1061639579845024E-2</v>
      </c>
      <c r="AI25" s="17">
        <f t="shared" ca="1" si="12"/>
        <v>0.15594322369545183</v>
      </c>
      <c r="AJ25" s="18">
        <f t="shared" ca="1" si="57"/>
        <v>93.679786359167309</v>
      </c>
      <c r="AK25" s="18">
        <f t="shared" ca="1" si="13"/>
        <v>88.91733589659701</v>
      </c>
      <c r="AL25" s="19">
        <f t="shared" ca="1" si="14"/>
        <v>0</v>
      </c>
      <c r="AM25" s="19">
        <f t="shared" ca="1" si="15"/>
        <v>1</v>
      </c>
      <c r="AN25" s="16">
        <f t="shared" si="16"/>
        <v>0</v>
      </c>
      <c r="AO25" s="16">
        <f t="shared" si="17"/>
        <v>1</v>
      </c>
      <c r="AP25" s="17">
        <f t="shared" ca="1" si="18"/>
        <v>7.5153055555555546E-3</v>
      </c>
      <c r="AQ25" s="17">
        <f t="shared" si="19"/>
        <v>-6.6499999999999988E-3</v>
      </c>
      <c r="AR25" s="17">
        <f t="shared" si="20"/>
        <v>-6.6499999999999988E-3</v>
      </c>
      <c r="AS25" s="17">
        <f t="shared" si="21"/>
        <v>8.4037999999999995E-3</v>
      </c>
      <c r="AT25" s="17">
        <f t="shared" ca="1" si="22"/>
        <v>8.1061639579845024E-2</v>
      </c>
      <c r="AU25" s="17">
        <f t="shared" ca="1" si="23"/>
        <v>0.15594322369545183</v>
      </c>
      <c r="AV25" s="18">
        <f t="shared" ca="1" si="24"/>
        <v>90.74635805591052</v>
      </c>
      <c r="AW25" s="18">
        <f t="shared" ca="1" si="25"/>
        <v>90.364657032206452</v>
      </c>
      <c r="AX25" s="19">
        <f t="shared" ca="1" si="26"/>
        <v>0</v>
      </c>
      <c r="AY25" s="19">
        <f t="shared" ca="1" si="27"/>
        <v>1</v>
      </c>
      <c r="AZ25" s="16">
        <f t="shared" si="28"/>
        <v>1</v>
      </c>
      <c r="BA25" s="16">
        <f t="shared" si="29"/>
        <v>0</v>
      </c>
      <c r="BB25" s="17">
        <f t="shared" ca="1" si="30"/>
        <v>7.5153055555555546E-3</v>
      </c>
      <c r="BC25" s="17">
        <f t="shared" si="31"/>
        <v>0</v>
      </c>
      <c r="BD25" s="17">
        <f t="shared" si="32"/>
        <v>0</v>
      </c>
      <c r="BE25" s="17">
        <f t="shared" si="33"/>
        <v>1.7538E-3</v>
      </c>
      <c r="BF25" s="17">
        <f t="shared" ca="1" si="34"/>
        <v>0.11431163957984503</v>
      </c>
      <c r="BG25" s="17">
        <f t="shared" ca="1" si="35"/>
        <v>0.15594322369545183</v>
      </c>
      <c r="BH25" s="18">
        <f t="shared" ca="1" si="36"/>
        <v>15.210511234016588</v>
      </c>
      <c r="BI25" s="18">
        <f t="shared" ca="1" si="37"/>
        <v>88.91733589659701</v>
      </c>
      <c r="BJ25" s="19">
        <f t="shared" ca="1" si="38"/>
        <v>0</v>
      </c>
      <c r="BK25" s="19">
        <f t="shared" ca="1" si="39"/>
        <v>0</v>
      </c>
      <c r="BL25" s="16">
        <f t="shared" si="40"/>
        <v>1</v>
      </c>
      <c r="BM25" s="16">
        <f t="shared" si="41"/>
        <v>1</v>
      </c>
      <c r="BN25" s="17">
        <f t="shared" ca="1" si="42"/>
        <v>1.4165305555555553E-2</v>
      </c>
      <c r="BO25" s="17">
        <f t="shared" si="43"/>
        <v>-6.6499999999999988E-3</v>
      </c>
      <c r="BP25" s="17">
        <f t="shared" si="44"/>
        <v>-6.6499999999999988E-3</v>
      </c>
      <c r="BQ25" s="17">
        <f t="shared" si="45"/>
        <v>8.4037999999999995E-3</v>
      </c>
      <c r="BR25" s="17">
        <f t="shared" ca="1" si="46"/>
        <v>0.11431163957984503</v>
      </c>
      <c r="BS25" s="17">
        <f t="shared" ca="1" si="47"/>
        <v>0.15594322369545183</v>
      </c>
      <c r="BT25" s="18">
        <f t="shared" ca="1" si="48"/>
        <v>26.699778165608912</v>
      </c>
      <c r="BU25" s="18">
        <f t="shared" ca="1" si="49"/>
        <v>39.684041564143726</v>
      </c>
      <c r="BV25" s="19">
        <f t="shared" ca="1" si="50"/>
        <v>0</v>
      </c>
      <c r="BW25" s="19">
        <f t="shared" ca="1" si="51"/>
        <v>0</v>
      </c>
      <c r="BX25" s="3">
        <f t="shared" ca="1" si="58"/>
        <v>0.10852332777221302</v>
      </c>
    </row>
    <row r="26" spans="19:76" x14ac:dyDescent="0.6">
      <c r="S26" s="3">
        <f t="shared" si="0"/>
        <v>25</v>
      </c>
      <c r="T26" s="3">
        <f t="shared" si="1"/>
        <v>1.596E-3</v>
      </c>
      <c r="U26" s="3">
        <f t="shared" si="2"/>
        <v>1.596E-3</v>
      </c>
      <c r="V26" s="3">
        <f t="shared" si="3"/>
        <v>2</v>
      </c>
      <c r="W26" s="3">
        <f t="shared" ca="1" si="4"/>
        <v>8.2466666666666669E-4</v>
      </c>
      <c r="X26" s="3">
        <f t="shared" ca="1" si="53"/>
        <v>0</v>
      </c>
      <c r="Y26" s="3">
        <f t="shared" ca="1" si="54"/>
        <v>1</v>
      </c>
      <c r="Z26" s="3">
        <f t="shared" ca="1" si="55"/>
        <v>92.05367768028799</v>
      </c>
      <c r="AA26" s="3">
        <f t="shared" ca="1" si="56"/>
        <v>91.661237342663597</v>
      </c>
      <c r="AB26" s="16">
        <f t="shared" si="5"/>
        <v>0</v>
      </c>
      <c r="AC26" s="16">
        <f t="shared" si="6"/>
        <v>0</v>
      </c>
      <c r="AD26" s="17">
        <f t="shared" ca="1" si="7"/>
        <v>8.2466666666666669E-4</v>
      </c>
      <c r="AE26" s="17">
        <f t="shared" si="8"/>
        <v>0</v>
      </c>
      <c r="AF26" s="17">
        <f t="shared" si="9"/>
        <v>0</v>
      </c>
      <c r="AG26" s="17">
        <f t="shared" si="10"/>
        <v>1.7538E-3</v>
      </c>
      <c r="AH26" s="17">
        <f t="shared" ca="1" si="11"/>
        <v>7.852332777221302E-2</v>
      </c>
      <c r="AI26" s="17">
        <f t="shared" ca="1" si="12"/>
        <v>0.15814574980636129</v>
      </c>
      <c r="AJ26" s="18">
        <f t="shared" ca="1" si="57"/>
        <v>95.218263264607543</v>
      </c>
      <c r="AK26" s="18">
        <f t="shared" ca="1" si="13"/>
        <v>90.173195236835028</v>
      </c>
      <c r="AL26" s="19">
        <f t="shared" ca="1" si="14"/>
        <v>0</v>
      </c>
      <c r="AM26" s="19">
        <f t="shared" ca="1" si="15"/>
        <v>1</v>
      </c>
      <c r="AN26" s="16">
        <f t="shared" si="16"/>
        <v>0</v>
      </c>
      <c r="AO26" s="16">
        <f t="shared" si="17"/>
        <v>1</v>
      </c>
      <c r="AP26" s="17">
        <f t="shared" ca="1" si="18"/>
        <v>7.4746666666666659E-3</v>
      </c>
      <c r="AQ26" s="17">
        <f t="shared" si="19"/>
        <v>-6.6499999999999988E-3</v>
      </c>
      <c r="AR26" s="17">
        <f t="shared" si="20"/>
        <v>-6.6499999999999988E-3</v>
      </c>
      <c r="AS26" s="17">
        <f t="shared" si="21"/>
        <v>8.4037999999999995E-3</v>
      </c>
      <c r="AT26" s="17">
        <f t="shared" ca="1" si="22"/>
        <v>7.852332777221302E-2</v>
      </c>
      <c r="AU26" s="17">
        <f t="shared" ca="1" si="23"/>
        <v>0.15814574980636129</v>
      </c>
      <c r="AV26" s="18">
        <f t="shared" ca="1" si="24"/>
        <v>92.05367768028799</v>
      </c>
      <c r="AW26" s="18">
        <f t="shared" ca="1" si="25"/>
        <v>91.661237342663597</v>
      </c>
      <c r="AX26" s="19">
        <f t="shared" ca="1" si="26"/>
        <v>0</v>
      </c>
      <c r="AY26" s="19">
        <f t="shared" ca="1" si="27"/>
        <v>1</v>
      </c>
      <c r="AZ26" s="16">
        <f t="shared" si="28"/>
        <v>1</v>
      </c>
      <c r="BA26" s="16">
        <f t="shared" si="29"/>
        <v>0</v>
      </c>
      <c r="BB26" s="17">
        <f t="shared" ca="1" si="30"/>
        <v>7.4746666666666659E-3</v>
      </c>
      <c r="BC26" s="17">
        <f t="shared" si="31"/>
        <v>0</v>
      </c>
      <c r="BD26" s="17">
        <f t="shared" si="32"/>
        <v>0</v>
      </c>
      <c r="BE26" s="17">
        <f t="shared" si="33"/>
        <v>1.7538E-3</v>
      </c>
      <c r="BF26" s="17">
        <f t="shared" ca="1" si="34"/>
        <v>0.11177332777221302</v>
      </c>
      <c r="BG26" s="17">
        <f t="shared" ca="1" si="35"/>
        <v>0.15814574980636129</v>
      </c>
      <c r="BH26" s="18">
        <f t="shared" ca="1" si="36"/>
        <v>14.953620376232568</v>
      </c>
      <c r="BI26" s="18">
        <f t="shared" ca="1" si="37"/>
        <v>90.173195236835028</v>
      </c>
      <c r="BJ26" s="19">
        <f t="shared" ca="1" si="38"/>
        <v>0</v>
      </c>
      <c r="BK26" s="19">
        <f t="shared" ca="1" si="39"/>
        <v>0</v>
      </c>
      <c r="BL26" s="16">
        <f t="shared" si="40"/>
        <v>1</v>
      </c>
      <c r="BM26" s="16">
        <f t="shared" si="41"/>
        <v>1</v>
      </c>
      <c r="BN26" s="17">
        <f t="shared" ca="1" si="42"/>
        <v>1.4124666666666664E-2</v>
      </c>
      <c r="BO26" s="17">
        <f t="shared" si="43"/>
        <v>-6.6499999999999988E-3</v>
      </c>
      <c r="BP26" s="17">
        <f t="shared" si="44"/>
        <v>-6.6499999999999988E-3</v>
      </c>
      <c r="BQ26" s="17">
        <f t="shared" si="45"/>
        <v>8.4037999999999995E-3</v>
      </c>
      <c r="BR26" s="17">
        <f t="shared" ca="1" si="46"/>
        <v>0.11177332777221302</v>
      </c>
      <c r="BS26" s="17">
        <f t="shared" ca="1" si="47"/>
        <v>0.15814574980636129</v>
      </c>
      <c r="BT26" s="18">
        <f t="shared" ca="1" si="48"/>
        <v>26.732457065631991</v>
      </c>
      <c r="BU26" s="18">
        <f t="shared" ca="1" si="49"/>
        <v>39.971987588092766</v>
      </c>
      <c r="BV26" s="19">
        <f t="shared" ca="1" si="50"/>
        <v>0</v>
      </c>
      <c r="BW26" s="19">
        <f t="shared" ca="1" si="51"/>
        <v>0</v>
      </c>
      <c r="BX26" s="3">
        <f t="shared" ca="1" si="58"/>
        <v>0.10591359952701083</v>
      </c>
    </row>
    <row r="27" spans="19:76" x14ac:dyDescent="0.6">
      <c r="S27" s="3">
        <f t="shared" si="0"/>
        <v>26</v>
      </c>
      <c r="T27" s="3">
        <f t="shared" si="1"/>
        <v>1.6624999999999999E-3</v>
      </c>
      <c r="U27" s="3">
        <f t="shared" si="2"/>
        <v>1.6624999999999999E-3</v>
      </c>
      <c r="V27" s="3">
        <f t="shared" si="3"/>
        <v>2</v>
      </c>
      <c r="W27" s="3">
        <f t="shared" ca="1" si="4"/>
        <v>7.840277777777778E-4</v>
      </c>
      <c r="X27" s="3">
        <f t="shared" ca="1" si="53"/>
        <v>0</v>
      </c>
      <c r="Y27" s="3">
        <f t="shared" ca="1" si="54"/>
        <v>1</v>
      </c>
      <c r="Z27" s="3">
        <f t="shared" ca="1" si="55"/>
        <v>93.401264482569871</v>
      </c>
      <c r="AA27" s="3">
        <f t="shared" ca="1" si="56"/>
        <v>92.997593250523693</v>
      </c>
      <c r="AB27" s="16">
        <f t="shared" si="5"/>
        <v>0</v>
      </c>
      <c r="AC27" s="16">
        <f t="shared" si="6"/>
        <v>0</v>
      </c>
      <c r="AD27" s="17">
        <f t="shared" ca="1" si="7"/>
        <v>7.840277777777778E-4</v>
      </c>
      <c r="AE27" s="17">
        <f t="shared" si="8"/>
        <v>0</v>
      </c>
      <c r="AF27" s="17">
        <f t="shared" si="9"/>
        <v>0</v>
      </c>
      <c r="AG27" s="17">
        <f t="shared" si="10"/>
        <v>1.7538E-3</v>
      </c>
      <c r="AH27" s="17">
        <f t="shared" ca="1" si="11"/>
        <v>7.5913599527010836E-2</v>
      </c>
      <c r="AI27" s="17">
        <f t="shared" ca="1" si="12"/>
        <v>0.16041476534966129</v>
      </c>
      <c r="AJ27" s="18">
        <f t="shared" ca="1" si="57"/>
        <v>96.825140229314073</v>
      </c>
      <c r="AK27" s="18">
        <f t="shared" ca="1" si="13"/>
        <v>91.466966216023081</v>
      </c>
      <c r="AL27" s="19">
        <f t="shared" ca="1" si="14"/>
        <v>0</v>
      </c>
      <c r="AM27" s="19">
        <f t="shared" ca="1" si="15"/>
        <v>1</v>
      </c>
      <c r="AN27" s="16">
        <f t="shared" si="16"/>
        <v>0</v>
      </c>
      <c r="AO27" s="16">
        <f t="shared" si="17"/>
        <v>1</v>
      </c>
      <c r="AP27" s="17">
        <f t="shared" ca="1" si="18"/>
        <v>7.4340277777777764E-3</v>
      </c>
      <c r="AQ27" s="17">
        <f t="shared" si="19"/>
        <v>-6.6499999999999988E-3</v>
      </c>
      <c r="AR27" s="17">
        <f t="shared" si="20"/>
        <v>-6.6499999999999988E-3</v>
      </c>
      <c r="AS27" s="17">
        <f t="shared" si="21"/>
        <v>8.4037999999999995E-3</v>
      </c>
      <c r="AT27" s="17">
        <f t="shared" ca="1" si="22"/>
        <v>7.5913599527010836E-2</v>
      </c>
      <c r="AU27" s="17">
        <f t="shared" ca="1" si="23"/>
        <v>0.16041476534966129</v>
      </c>
      <c r="AV27" s="18">
        <f t="shared" ca="1" si="24"/>
        <v>93.401264482569871</v>
      </c>
      <c r="AW27" s="18">
        <f t="shared" ca="1" si="25"/>
        <v>92.997593250523693</v>
      </c>
      <c r="AX27" s="19">
        <f t="shared" ca="1" si="26"/>
        <v>0</v>
      </c>
      <c r="AY27" s="19">
        <f t="shared" ca="1" si="27"/>
        <v>1</v>
      </c>
      <c r="AZ27" s="16">
        <f t="shared" si="28"/>
        <v>1</v>
      </c>
      <c r="BA27" s="16">
        <f t="shared" si="29"/>
        <v>0</v>
      </c>
      <c r="BB27" s="17">
        <f t="shared" ca="1" si="30"/>
        <v>7.4340277777777764E-3</v>
      </c>
      <c r="BC27" s="17">
        <f t="shared" si="31"/>
        <v>0</v>
      </c>
      <c r="BD27" s="17">
        <f t="shared" si="32"/>
        <v>0</v>
      </c>
      <c r="BE27" s="17">
        <f t="shared" si="33"/>
        <v>1.7538E-3</v>
      </c>
      <c r="BF27" s="17">
        <f t="shared" ca="1" si="34"/>
        <v>0.10916359952701082</v>
      </c>
      <c r="BG27" s="17">
        <f t="shared" ca="1" si="35"/>
        <v>0.16041476534966129</v>
      </c>
      <c r="BH27" s="18">
        <f t="shared" ca="1" si="36"/>
        <v>14.684314182054706</v>
      </c>
      <c r="BI27" s="18">
        <f t="shared" ca="1" si="37"/>
        <v>91.466966216023096</v>
      </c>
      <c r="BJ27" s="19">
        <f t="shared" ca="1" si="38"/>
        <v>0</v>
      </c>
      <c r="BK27" s="19">
        <f t="shared" ca="1" si="39"/>
        <v>0</v>
      </c>
      <c r="BL27" s="16">
        <f t="shared" si="40"/>
        <v>1</v>
      </c>
      <c r="BM27" s="16">
        <f t="shared" si="41"/>
        <v>1</v>
      </c>
      <c r="BN27" s="17">
        <f t="shared" ca="1" si="42"/>
        <v>1.4084027777777775E-2</v>
      </c>
      <c r="BO27" s="17">
        <f t="shared" si="43"/>
        <v>-6.6499999999999988E-3</v>
      </c>
      <c r="BP27" s="17">
        <f t="shared" si="44"/>
        <v>-6.6499999999999988E-3</v>
      </c>
      <c r="BQ27" s="17">
        <f t="shared" si="45"/>
        <v>8.4037999999999995E-3</v>
      </c>
      <c r="BR27" s="17">
        <f t="shared" ca="1" si="46"/>
        <v>0.10916359952701082</v>
      </c>
      <c r="BS27" s="17">
        <f t="shared" ca="1" si="47"/>
        <v>0.16041476534966129</v>
      </c>
      <c r="BT27" s="18">
        <f t="shared" ca="1" si="48"/>
        <v>26.763305652384091</v>
      </c>
      <c r="BU27" s="18">
        <f t="shared" ca="1" si="49"/>
        <v>40.266397098695293</v>
      </c>
      <c r="BV27" s="19">
        <f t="shared" ca="1" si="50"/>
        <v>0</v>
      </c>
      <c r="BW27" s="19">
        <f t="shared" ca="1" si="51"/>
        <v>0</v>
      </c>
      <c r="BX27" s="3">
        <f t="shared" ca="1" si="58"/>
        <v>0.10322918583390374</v>
      </c>
    </row>
    <row r="28" spans="19:76" x14ac:dyDescent="0.6">
      <c r="S28" s="3">
        <f t="shared" si="0"/>
        <v>27</v>
      </c>
      <c r="T28" s="3">
        <f t="shared" si="1"/>
        <v>1.7290000000000001E-3</v>
      </c>
      <c r="U28" s="3">
        <f t="shared" si="2"/>
        <v>1.7290000000000001E-3</v>
      </c>
      <c r="V28" s="3">
        <f t="shared" si="3"/>
        <v>2</v>
      </c>
      <c r="W28" s="3">
        <f t="shared" ca="1" si="4"/>
        <v>7.4338888888888881E-4</v>
      </c>
      <c r="X28" s="3">
        <f t="shared" ca="1" si="53"/>
        <v>0</v>
      </c>
      <c r="Y28" s="3">
        <f t="shared" ca="1" si="54"/>
        <v>1</v>
      </c>
      <c r="Z28" s="3">
        <f t="shared" ca="1" si="55"/>
        <v>94.791045756654398</v>
      </c>
      <c r="AA28" s="3">
        <f t="shared" ca="1" si="56"/>
        <v>94.375620846541821</v>
      </c>
      <c r="AB28" s="16">
        <f t="shared" si="5"/>
        <v>0</v>
      </c>
      <c r="AC28" s="16">
        <f t="shared" si="6"/>
        <v>0</v>
      </c>
      <c r="AD28" s="17">
        <f t="shared" ca="1" si="7"/>
        <v>7.4338888888888881E-4</v>
      </c>
      <c r="AE28" s="17">
        <f t="shared" si="8"/>
        <v>0</v>
      </c>
      <c r="AF28" s="17">
        <f t="shared" si="9"/>
        <v>0</v>
      </c>
      <c r="AG28" s="17">
        <f t="shared" si="10"/>
        <v>1.7538E-3</v>
      </c>
      <c r="AH28" s="17">
        <f t="shared" ca="1" si="11"/>
        <v>7.322918583390374E-2</v>
      </c>
      <c r="AI28" s="17">
        <f t="shared" ca="1" si="12"/>
        <v>0.16275338818841648</v>
      </c>
      <c r="AJ28" s="18">
        <f t="shared" ca="1" si="57"/>
        <v>98.507237501701482</v>
      </c>
      <c r="AK28" s="18">
        <f t="shared" ca="1" si="13"/>
        <v>92.800426609885093</v>
      </c>
      <c r="AL28" s="19">
        <f t="shared" ca="1" si="14"/>
        <v>0</v>
      </c>
      <c r="AM28" s="19">
        <f t="shared" ca="1" si="15"/>
        <v>1</v>
      </c>
      <c r="AN28" s="16">
        <f t="shared" si="16"/>
        <v>0</v>
      </c>
      <c r="AO28" s="16">
        <f t="shared" si="17"/>
        <v>1</v>
      </c>
      <c r="AP28" s="17">
        <f t="shared" ca="1" si="18"/>
        <v>7.3933888888888877E-3</v>
      </c>
      <c r="AQ28" s="17">
        <f t="shared" si="19"/>
        <v>-6.6499999999999988E-3</v>
      </c>
      <c r="AR28" s="17">
        <f t="shared" si="20"/>
        <v>-6.6499999999999988E-3</v>
      </c>
      <c r="AS28" s="17">
        <f t="shared" si="21"/>
        <v>8.4037999999999995E-3</v>
      </c>
      <c r="AT28" s="17">
        <f t="shared" ca="1" si="22"/>
        <v>7.322918583390374E-2</v>
      </c>
      <c r="AU28" s="17">
        <f t="shared" ca="1" si="23"/>
        <v>0.16275338818841648</v>
      </c>
      <c r="AV28" s="18">
        <f t="shared" ca="1" si="24"/>
        <v>94.791045756654398</v>
      </c>
      <c r="AW28" s="18">
        <f t="shared" ca="1" si="25"/>
        <v>94.375620846541821</v>
      </c>
      <c r="AX28" s="19">
        <f t="shared" ca="1" si="26"/>
        <v>0</v>
      </c>
      <c r="AY28" s="19">
        <f t="shared" ca="1" si="27"/>
        <v>1</v>
      </c>
      <c r="AZ28" s="16">
        <f t="shared" si="28"/>
        <v>1</v>
      </c>
      <c r="BA28" s="16">
        <f t="shared" si="29"/>
        <v>0</v>
      </c>
      <c r="BB28" s="17">
        <f t="shared" ca="1" si="30"/>
        <v>7.3933888888888877E-3</v>
      </c>
      <c r="BC28" s="17">
        <f t="shared" si="31"/>
        <v>0</v>
      </c>
      <c r="BD28" s="17">
        <f t="shared" si="32"/>
        <v>0</v>
      </c>
      <c r="BE28" s="17">
        <f t="shared" si="33"/>
        <v>1.7538E-3</v>
      </c>
      <c r="BF28" s="17">
        <f t="shared" ca="1" si="34"/>
        <v>0.10647918583390373</v>
      </c>
      <c r="BG28" s="17">
        <f t="shared" ca="1" si="35"/>
        <v>0.16275338818841648</v>
      </c>
      <c r="BH28" s="18">
        <f t="shared" ca="1" si="36"/>
        <v>14.40194576994663</v>
      </c>
      <c r="BI28" s="18">
        <f t="shared" ca="1" si="37"/>
        <v>92.800426609885093</v>
      </c>
      <c r="BJ28" s="19">
        <f t="shared" ca="1" si="38"/>
        <v>0</v>
      </c>
      <c r="BK28" s="19">
        <f t="shared" ca="1" si="39"/>
        <v>0</v>
      </c>
      <c r="BL28" s="16">
        <f t="shared" si="40"/>
        <v>1</v>
      </c>
      <c r="BM28" s="16">
        <f t="shared" si="41"/>
        <v>1</v>
      </c>
      <c r="BN28" s="17">
        <f t="shared" ca="1" si="42"/>
        <v>1.4043388888888887E-2</v>
      </c>
      <c r="BO28" s="17">
        <f t="shared" si="43"/>
        <v>-6.6499999999999988E-3</v>
      </c>
      <c r="BP28" s="17">
        <f t="shared" si="44"/>
        <v>-6.6499999999999988E-3</v>
      </c>
      <c r="BQ28" s="17">
        <f t="shared" si="45"/>
        <v>8.4037999999999995E-3</v>
      </c>
      <c r="BR28" s="17">
        <f t="shared" ca="1" si="46"/>
        <v>0.10647918583390373</v>
      </c>
      <c r="BS28" s="17">
        <f t="shared" ca="1" si="47"/>
        <v>0.16275338818841648</v>
      </c>
      <c r="BT28" s="18">
        <f t="shared" ca="1" si="48"/>
        <v>26.792207203150305</v>
      </c>
      <c r="BU28" s="18">
        <f t="shared" ca="1" si="49"/>
        <v>40.567548738590403</v>
      </c>
      <c r="BV28" s="19">
        <f t="shared" ca="1" si="50"/>
        <v>0</v>
      </c>
      <c r="BW28" s="19">
        <f t="shared" ca="1" si="51"/>
        <v>0</v>
      </c>
      <c r="BX28" s="3">
        <f t="shared" ca="1" si="58"/>
        <v>0.10046661018165513</v>
      </c>
    </row>
    <row r="29" spans="19:76" x14ac:dyDescent="0.6">
      <c r="S29" s="3">
        <f t="shared" si="0"/>
        <v>28</v>
      </c>
      <c r="T29" s="3">
        <f t="shared" si="1"/>
        <v>1.7954999999999998E-3</v>
      </c>
      <c r="U29" s="3">
        <f t="shared" si="2"/>
        <v>1.7954999999999998E-3</v>
      </c>
      <c r="V29" s="3">
        <f t="shared" si="3"/>
        <v>2</v>
      </c>
      <c r="W29" s="3">
        <f t="shared" ca="1" si="4"/>
        <v>7.0275000000000014E-4</v>
      </c>
      <c r="X29" s="3">
        <f t="shared" ca="1" si="53"/>
        <v>0</v>
      </c>
      <c r="Y29" s="3">
        <f t="shared" ca="1" si="54"/>
        <v>1</v>
      </c>
      <c r="Z29" s="3">
        <f t="shared" ca="1" si="55"/>
        <v>96.225075216548404</v>
      </c>
      <c r="AA29" s="3">
        <f t="shared" ca="1" si="56"/>
        <v>95.797340092755064</v>
      </c>
      <c r="AB29" s="16">
        <f t="shared" si="5"/>
        <v>0</v>
      </c>
      <c r="AC29" s="16">
        <f t="shared" si="6"/>
        <v>0</v>
      </c>
      <c r="AD29" s="17">
        <f t="shared" ca="1" si="7"/>
        <v>7.0275000000000014E-4</v>
      </c>
      <c r="AE29" s="17">
        <f t="shared" si="8"/>
        <v>0</v>
      </c>
      <c r="AF29" s="17">
        <f t="shared" si="9"/>
        <v>0</v>
      </c>
      <c r="AG29" s="17">
        <f t="shared" si="10"/>
        <v>1.7538E-3</v>
      </c>
      <c r="AH29" s="17">
        <f t="shared" ca="1" si="11"/>
        <v>7.0466610181655134E-2</v>
      </c>
      <c r="AI29" s="17">
        <f t="shared" ca="1" si="12"/>
        <v>0.1651649364814482</v>
      </c>
      <c r="AJ29" s="18">
        <f t="shared" ca="1" si="57"/>
        <v>100.27265767578103</v>
      </c>
      <c r="AK29" s="18">
        <f t="shared" ca="1" si="13"/>
        <v>94.175468400871367</v>
      </c>
      <c r="AL29" s="19">
        <f t="shared" ca="1" si="14"/>
        <v>0</v>
      </c>
      <c r="AM29" s="19">
        <f t="shared" ca="1" si="15"/>
        <v>1</v>
      </c>
      <c r="AN29" s="16">
        <f t="shared" si="16"/>
        <v>0</v>
      </c>
      <c r="AO29" s="16">
        <f t="shared" si="17"/>
        <v>1</v>
      </c>
      <c r="AP29" s="17">
        <f t="shared" ca="1" si="18"/>
        <v>7.352749999999999E-3</v>
      </c>
      <c r="AQ29" s="17">
        <f t="shared" si="19"/>
        <v>-6.6499999999999988E-3</v>
      </c>
      <c r="AR29" s="17">
        <f t="shared" si="20"/>
        <v>-6.6499999999999988E-3</v>
      </c>
      <c r="AS29" s="17">
        <f t="shared" si="21"/>
        <v>8.4037999999999995E-3</v>
      </c>
      <c r="AT29" s="17">
        <f t="shared" ca="1" si="22"/>
        <v>7.0466610181655134E-2</v>
      </c>
      <c r="AU29" s="17">
        <f t="shared" ca="1" si="23"/>
        <v>0.1651649364814482</v>
      </c>
      <c r="AV29" s="18">
        <f t="shared" ca="1" si="24"/>
        <v>96.225075216548404</v>
      </c>
      <c r="AW29" s="18">
        <f t="shared" ca="1" si="25"/>
        <v>95.797340092755064</v>
      </c>
      <c r="AX29" s="19">
        <f t="shared" ca="1" si="26"/>
        <v>0</v>
      </c>
      <c r="AY29" s="19">
        <f t="shared" ca="1" si="27"/>
        <v>1</v>
      </c>
      <c r="AZ29" s="16">
        <f t="shared" si="28"/>
        <v>1</v>
      </c>
      <c r="BA29" s="16">
        <f t="shared" si="29"/>
        <v>0</v>
      </c>
      <c r="BB29" s="17">
        <f t="shared" ca="1" si="30"/>
        <v>7.352749999999999E-3</v>
      </c>
      <c r="BC29" s="17">
        <f t="shared" si="31"/>
        <v>0</v>
      </c>
      <c r="BD29" s="17">
        <f t="shared" si="32"/>
        <v>0</v>
      </c>
      <c r="BE29" s="17">
        <f t="shared" si="33"/>
        <v>1.7538E-3</v>
      </c>
      <c r="BF29" s="17">
        <f t="shared" ca="1" si="34"/>
        <v>0.10371661018165512</v>
      </c>
      <c r="BG29" s="17">
        <f t="shared" ca="1" si="35"/>
        <v>0.1651649364814482</v>
      </c>
      <c r="BH29" s="18">
        <f t="shared" ca="1" si="36"/>
        <v>14.105825736174237</v>
      </c>
      <c r="BI29" s="18">
        <f t="shared" ca="1" si="37"/>
        <v>94.175468400871353</v>
      </c>
      <c r="BJ29" s="19">
        <f t="shared" ca="1" si="38"/>
        <v>0</v>
      </c>
      <c r="BK29" s="19">
        <f t="shared" ca="1" si="39"/>
        <v>0</v>
      </c>
      <c r="BL29" s="16">
        <f t="shared" si="40"/>
        <v>1</v>
      </c>
      <c r="BM29" s="16">
        <f t="shared" si="41"/>
        <v>1</v>
      </c>
      <c r="BN29" s="17">
        <f t="shared" ca="1" si="42"/>
        <v>1.4002749999999998E-2</v>
      </c>
      <c r="BO29" s="17">
        <f t="shared" si="43"/>
        <v>-6.6499999999999988E-3</v>
      </c>
      <c r="BP29" s="17">
        <f t="shared" si="44"/>
        <v>-6.6499999999999988E-3</v>
      </c>
      <c r="BQ29" s="17">
        <f t="shared" si="45"/>
        <v>8.4037999999999995E-3</v>
      </c>
      <c r="BR29" s="17">
        <f t="shared" ca="1" si="46"/>
        <v>0.10371661018165512</v>
      </c>
      <c r="BS29" s="17">
        <f t="shared" ca="1" si="47"/>
        <v>0.1651649364814482</v>
      </c>
      <c r="BT29" s="18">
        <f t="shared" ca="1" si="48"/>
        <v>26.819037217778863</v>
      </c>
      <c r="BU29" s="18">
        <f t="shared" ca="1" si="49"/>
        <v>40.875738830014711</v>
      </c>
      <c r="BV29" s="19">
        <f t="shared" ca="1" si="50"/>
        <v>0</v>
      </c>
      <c r="BW29" s="19">
        <f t="shared" ca="1" si="51"/>
        <v>0</v>
      </c>
      <c r="BX29" s="3">
        <f t="shared" ca="1" si="58"/>
        <v>9.7622171608429398E-2</v>
      </c>
    </row>
    <row r="30" spans="19:76" x14ac:dyDescent="0.6">
      <c r="S30" s="3">
        <f t="shared" si="0"/>
        <v>29</v>
      </c>
      <c r="T30" s="3">
        <f t="shared" si="1"/>
        <v>1.8619999999999997E-3</v>
      </c>
      <c r="U30" s="3">
        <f t="shared" si="2"/>
        <v>1.8619999999999997E-3</v>
      </c>
      <c r="V30" s="3">
        <f t="shared" si="3"/>
        <v>2</v>
      </c>
      <c r="W30" s="3">
        <f t="shared" ca="1" si="4"/>
        <v>6.6211111111111126E-4</v>
      </c>
      <c r="X30" s="3">
        <f t="shared" ca="1" si="53"/>
        <v>0</v>
      </c>
      <c r="Y30" s="3">
        <f t="shared" ca="1" si="54"/>
        <v>1</v>
      </c>
      <c r="Z30" s="3">
        <f t="shared" ca="1" si="55"/>
        <v>97.705543620321421</v>
      </c>
      <c r="AA30" s="3">
        <f t="shared" ca="1" si="56"/>
        <v>97.264905190206662</v>
      </c>
      <c r="AB30" s="16">
        <f t="shared" si="5"/>
        <v>0</v>
      </c>
      <c r="AC30" s="16">
        <f t="shared" si="6"/>
        <v>0</v>
      </c>
      <c r="AD30" s="17">
        <f t="shared" ca="1" si="7"/>
        <v>6.6211111111111126E-4</v>
      </c>
      <c r="AE30" s="17">
        <f t="shared" si="8"/>
        <v>0</v>
      </c>
      <c r="AF30" s="17">
        <f t="shared" si="9"/>
        <v>0</v>
      </c>
      <c r="AG30" s="17">
        <f t="shared" si="10"/>
        <v>1.7538E-3</v>
      </c>
      <c r="AH30" s="17">
        <f t="shared" ca="1" si="11"/>
        <v>6.7622171608429399E-2</v>
      </c>
      <c r="AI30" s="17">
        <f t="shared" ca="1" si="12"/>
        <v>0.16765294516232138</v>
      </c>
      <c r="AJ30" s="18">
        <f t="shared" ca="1" si="57"/>
        <v>102.13115362910968</v>
      </c>
      <c r="AK30" s="18">
        <f t="shared" ca="1" si="13"/>
        <v>95.594107174319419</v>
      </c>
      <c r="AL30" s="19">
        <f t="shared" ca="1" si="14"/>
        <v>0</v>
      </c>
      <c r="AM30" s="19">
        <f t="shared" ca="1" si="15"/>
        <v>1</v>
      </c>
      <c r="AN30" s="16">
        <f t="shared" si="16"/>
        <v>0</v>
      </c>
      <c r="AO30" s="16">
        <f t="shared" si="17"/>
        <v>1</v>
      </c>
      <c r="AP30" s="17">
        <f t="shared" ca="1" si="18"/>
        <v>7.3121111111111104E-3</v>
      </c>
      <c r="AQ30" s="17">
        <f t="shared" si="19"/>
        <v>-6.6499999999999988E-3</v>
      </c>
      <c r="AR30" s="17">
        <f t="shared" si="20"/>
        <v>-6.6499999999999988E-3</v>
      </c>
      <c r="AS30" s="17">
        <f t="shared" si="21"/>
        <v>8.4037999999999995E-3</v>
      </c>
      <c r="AT30" s="17">
        <f t="shared" ca="1" si="22"/>
        <v>6.7622171608429399E-2</v>
      </c>
      <c r="AU30" s="17">
        <f t="shared" ca="1" si="23"/>
        <v>0.16765294516232138</v>
      </c>
      <c r="AV30" s="18">
        <f t="shared" ca="1" si="24"/>
        <v>97.705543620321421</v>
      </c>
      <c r="AW30" s="18">
        <f t="shared" ca="1" si="25"/>
        <v>97.264905190206662</v>
      </c>
      <c r="AX30" s="19">
        <f t="shared" ca="1" si="26"/>
        <v>0</v>
      </c>
      <c r="AY30" s="19">
        <f t="shared" ca="1" si="27"/>
        <v>1</v>
      </c>
      <c r="AZ30" s="16">
        <f t="shared" si="28"/>
        <v>1</v>
      </c>
      <c r="BA30" s="16">
        <f t="shared" si="29"/>
        <v>0</v>
      </c>
      <c r="BB30" s="17">
        <f t="shared" ca="1" si="30"/>
        <v>7.3121111111111104E-3</v>
      </c>
      <c r="BC30" s="17">
        <f t="shared" si="31"/>
        <v>0</v>
      </c>
      <c r="BD30" s="17">
        <f t="shared" si="32"/>
        <v>0</v>
      </c>
      <c r="BE30" s="17">
        <f t="shared" si="33"/>
        <v>1.7538E-3</v>
      </c>
      <c r="BF30" s="17">
        <f t="shared" ca="1" si="34"/>
        <v>0.1008721716084294</v>
      </c>
      <c r="BG30" s="17">
        <f t="shared" ca="1" si="35"/>
        <v>0.16765294516232138</v>
      </c>
      <c r="BH30" s="18">
        <f t="shared" ca="1" si="36"/>
        <v>13.795218655136299</v>
      </c>
      <c r="BI30" s="18">
        <f t="shared" ca="1" si="37"/>
        <v>95.594107174319404</v>
      </c>
      <c r="BJ30" s="19">
        <f t="shared" ca="1" si="38"/>
        <v>0</v>
      </c>
      <c r="BK30" s="19">
        <f t="shared" ca="1" si="39"/>
        <v>0</v>
      </c>
      <c r="BL30" s="16">
        <f t="shared" si="40"/>
        <v>1</v>
      </c>
      <c r="BM30" s="16">
        <f t="shared" si="41"/>
        <v>1</v>
      </c>
      <c r="BN30" s="17">
        <f t="shared" ca="1" si="42"/>
        <v>1.3962111111111109E-2</v>
      </c>
      <c r="BO30" s="17">
        <f t="shared" si="43"/>
        <v>-6.6499999999999988E-3</v>
      </c>
      <c r="BP30" s="17">
        <f t="shared" si="44"/>
        <v>-6.6499999999999988E-3</v>
      </c>
      <c r="BQ30" s="17">
        <f t="shared" si="45"/>
        <v>8.4037999999999995E-3</v>
      </c>
      <c r="BR30" s="17">
        <f t="shared" ca="1" si="46"/>
        <v>0.1008721716084294</v>
      </c>
      <c r="BS30" s="17">
        <f t="shared" ca="1" si="47"/>
        <v>0.16765294516232138</v>
      </c>
      <c r="BT30" s="18">
        <f t="shared" ca="1" si="48"/>
        <v>26.843662787632638</v>
      </c>
      <c r="BU30" s="18">
        <f t="shared" ca="1" si="49"/>
        <v>41.191282836345273</v>
      </c>
      <c r="BV30" s="19">
        <f t="shared" ca="1" si="50"/>
        <v>0</v>
      </c>
      <c r="BW30" s="19">
        <f t="shared" ca="1" si="51"/>
        <v>0</v>
      </c>
      <c r="BX30" s="3">
        <f t="shared" ca="1" si="58"/>
        <v>9.4691926048166161E-2</v>
      </c>
    </row>
    <row r="31" spans="19:76" x14ac:dyDescent="0.6">
      <c r="S31" s="3">
        <f t="shared" si="0"/>
        <v>30</v>
      </c>
      <c r="T31" s="3">
        <f t="shared" si="1"/>
        <v>1.9284999999999999E-3</v>
      </c>
      <c r="U31" s="3">
        <f t="shared" si="2"/>
        <v>1.9284999999999999E-3</v>
      </c>
      <c r="V31" s="3">
        <f t="shared" si="3"/>
        <v>2</v>
      </c>
      <c r="W31" s="3">
        <f t="shared" ca="1" si="4"/>
        <v>6.2147222222222226E-4</v>
      </c>
      <c r="X31" s="3">
        <f t="shared" ca="1" si="53"/>
        <v>0</v>
      </c>
      <c r="Y31" s="3">
        <f t="shared" ca="1" si="54"/>
        <v>1</v>
      </c>
      <c r="Z31" s="3">
        <f t="shared" ca="1" si="55"/>
        <v>99.234790490828402</v>
      </c>
      <c r="AA31" s="3">
        <f t="shared" ca="1" si="56"/>
        <v>98.780616012621735</v>
      </c>
      <c r="AB31" s="16">
        <f t="shared" si="5"/>
        <v>0</v>
      </c>
      <c r="AC31" s="16">
        <f t="shared" si="6"/>
        <v>0</v>
      </c>
      <c r="AD31" s="17">
        <f t="shared" ca="1" si="7"/>
        <v>6.2147222222222226E-4</v>
      </c>
      <c r="AE31" s="17">
        <f t="shared" si="8"/>
        <v>0</v>
      </c>
      <c r="AF31" s="17">
        <f t="shared" si="9"/>
        <v>0</v>
      </c>
      <c r="AG31" s="17">
        <f t="shared" si="10"/>
        <v>1.7538E-3</v>
      </c>
      <c r="AH31" s="17">
        <f t="shared" ca="1" si="11"/>
        <v>6.4691926048166162E-2</v>
      </c>
      <c r="AI31" s="17">
        <f t="shared" ca="1" si="12"/>
        <v>0.17022118408286166</v>
      </c>
      <c r="AJ31" s="18">
        <f t="shared" ca="1" si="57"/>
        <v>104.09463807866543</v>
      </c>
      <c r="AK31" s="18">
        <f t="shared" ca="1" si="13"/>
        <v>97.058492463714018</v>
      </c>
      <c r="AL31" s="19">
        <f t="shared" ca="1" si="14"/>
        <v>0</v>
      </c>
      <c r="AM31" s="19">
        <f t="shared" ca="1" si="15"/>
        <v>1</v>
      </c>
      <c r="AN31" s="16">
        <f t="shared" si="16"/>
        <v>0</v>
      </c>
      <c r="AO31" s="16">
        <f t="shared" si="17"/>
        <v>1</v>
      </c>
      <c r="AP31" s="17">
        <f t="shared" ca="1" si="18"/>
        <v>7.2714722222222208E-3</v>
      </c>
      <c r="AQ31" s="17">
        <f t="shared" si="19"/>
        <v>-6.6499999999999988E-3</v>
      </c>
      <c r="AR31" s="17">
        <f t="shared" si="20"/>
        <v>-6.6499999999999988E-3</v>
      </c>
      <c r="AS31" s="17">
        <f t="shared" si="21"/>
        <v>8.4037999999999995E-3</v>
      </c>
      <c r="AT31" s="17">
        <f t="shared" ca="1" si="22"/>
        <v>6.4691926048166162E-2</v>
      </c>
      <c r="AU31" s="17">
        <f t="shared" ca="1" si="23"/>
        <v>0.17022118408286166</v>
      </c>
      <c r="AV31" s="18">
        <f t="shared" ca="1" si="24"/>
        <v>99.234790490828402</v>
      </c>
      <c r="AW31" s="18">
        <f t="shared" ca="1" si="25"/>
        <v>98.780616012621735</v>
      </c>
      <c r="AX31" s="19">
        <f t="shared" ca="1" si="26"/>
        <v>0</v>
      </c>
      <c r="AY31" s="19">
        <f t="shared" ca="1" si="27"/>
        <v>1</v>
      </c>
      <c r="AZ31" s="16">
        <f t="shared" si="28"/>
        <v>1</v>
      </c>
      <c r="BA31" s="16">
        <f t="shared" si="29"/>
        <v>0</v>
      </c>
      <c r="BB31" s="17">
        <f t="shared" ca="1" si="30"/>
        <v>7.2714722222222208E-3</v>
      </c>
      <c r="BC31" s="17">
        <f t="shared" si="31"/>
        <v>0</v>
      </c>
      <c r="BD31" s="17">
        <f t="shared" si="32"/>
        <v>0</v>
      </c>
      <c r="BE31" s="17">
        <f t="shared" si="33"/>
        <v>1.7538E-3</v>
      </c>
      <c r="BF31" s="17">
        <f t="shared" ca="1" si="34"/>
        <v>9.794192604816615E-2</v>
      </c>
      <c r="BG31" s="17">
        <f t="shared" ca="1" si="35"/>
        <v>0.17022118408286166</v>
      </c>
      <c r="BH31" s="18">
        <f t="shared" ca="1" si="36"/>
        <v>13.469339228010458</v>
      </c>
      <c r="BI31" s="18">
        <f t="shared" ca="1" si="37"/>
        <v>97.058492463714018</v>
      </c>
      <c r="BJ31" s="19">
        <f t="shared" ca="1" si="38"/>
        <v>0</v>
      </c>
      <c r="BK31" s="19">
        <f t="shared" ca="1" si="39"/>
        <v>0</v>
      </c>
      <c r="BL31" s="16">
        <f t="shared" si="40"/>
        <v>1</v>
      </c>
      <c r="BM31" s="16">
        <f t="shared" si="41"/>
        <v>1</v>
      </c>
      <c r="BN31" s="17">
        <f t="shared" ca="1" si="42"/>
        <v>1.392147222222222E-2</v>
      </c>
      <c r="BO31" s="17">
        <f t="shared" si="43"/>
        <v>-6.6499999999999988E-3</v>
      </c>
      <c r="BP31" s="17">
        <f t="shared" si="44"/>
        <v>-6.6499999999999988E-3</v>
      </c>
      <c r="BQ31" s="17">
        <f t="shared" si="45"/>
        <v>8.4037999999999995E-3</v>
      </c>
      <c r="BR31" s="17">
        <f t="shared" ca="1" si="46"/>
        <v>9.794192604816615E-2</v>
      </c>
      <c r="BS31" s="17">
        <f t="shared" ca="1" si="47"/>
        <v>0.17022118408286166</v>
      </c>
      <c r="BT31" s="18">
        <f t="shared" ca="1" si="48"/>
        <v>26.865941902105703</v>
      </c>
      <c r="BU31" s="18">
        <f t="shared" ca="1" si="49"/>
        <v>41.514516972305927</v>
      </c>
      <c r="BV31" s="19">
        <f t="shared" ca="1" si="50"/>
        <v>0</v>
      </c>
      <c r="BW31" s="19">
        <f t="shared" ca="1" si="51"/>
        <v>0</v>
      </c>
      <c r="BX31" s="3">
        <f t="shared" ca="1" si="58"/>
        <v>9.167166576809177E-2</v>
      </c>
    </row>
    <row r="32" spans="19:76" x14ac:dyDescent="0.6">
      <c r="S32" s="3">
        <f t="shared" si="0"/>
        <v>31</v>
      </c>
      <c r="T32" s="3">
        <f t="shared" si="1"/>
        <v>1.9949999999999998E-3</v>
      </c>
      <c r="U32" s="3">
        <f t="shared" si="2"/>
        <v>1.9949999999999998E-3</v>
      </c>
      <c r="V32" s="3">
        <f t="shared" si="3"/>
        <v>2</v>
      </c>
      <c r="W32" s="3">
        <f t="shared" ca="1" si="4"/>
        <v>5.8083333333333338E-4</v>
      </c>
      <c r="X32" s="3">
        <f t="shared" ca="1" si="53"/>
        <v>0</v>
      </c>
      <c r="Y32" s="3">
        <f t="shared" ca="1" si="54"/>
        <v>1</v>
      </c>
      <c r="Z32" s="3">
        <f t="shared" ca="1" si="55"/>
        <v>100.8153170683338</v>
      </c>
      <c r="AA32" s="3">
        <f t="shared" ca="1" si="56"/>
        <v>100.34693073686995</v>
      </c>
      <c r="AB32" s="16">
        <f t="shared" si="5"/>
        <v>0</v>
      </c>
      <c r="AC32" s="16">
        <f t="shared" si="6"/>
        <v>0</v>
      </c>
      <c r="AD32" s="17">
        <f t="shared" ca="1" si="7"/>
        <v>5.8083333333333338E-4</v>
      </c>
      <c r="AE32" s="17">
        <f t="shared" si="8"/>
        <v>0</v>
      </c>
      <c r="AF32" s="17">
        <f t="shared" si="9"/>
        <v>0</v>
      </c>
      <c r="AG32" s="17">
        <f t="shared" si="10"/>
        <v>1.7538E-3</v>
      </c>
      <c r="AH32" s="17">
        <f t="shared" ca="1" si="11"/>
        <v>6.1671665768091778E-2</v>
      </c>
      <c r="AI32" s="17">
        <f t="shared" ca="1" si="12"/>
        <v>0.17287367802208803</v>
      </c>
      <c r="AJ32" s="18">
        <f t="shared" ca="1" si="57"/>
        <v>106.17790376142057</v>
      </c>
      <c r="AK32" s="18">
        <f t="shared" ca="1" si="13"/>
        <v>98.570919159589479</v>
      </c>
      <c r="AL32" s="19">
        <f t="shared" ca="1" si="14"/>
        <v>0</v>
      </c>
      <c r="AM32" s="19">
        <f t="shared" ca="1" si="15"/>
        <v>1</v>
      </c>
      <c r="AN32" s="16">
        <f t="shared" si="16"/>
        <v>0</v>
      </c>
      <c r="AO32" s="16">
        <f t="shared" si="17"/>
        <v>1</v>
      </c>
      <c r="AP32" s="17">
        <f t="shared" ca="1" si="18"/>
        <v>7.2308333333333322E-3</v>
      </c>
      <c r="AQ32" s="17">
        <f t="shared" si="19"/>
        <v>-6.6499999999999988E-3</v>
      </c>
      <c r="AR32" s="17">
        <f t="shared" si="20"/>
        <v>-6.6499999999999988E-3</v>
      </c>
      <c r="AS32" s="17">
        <f t="shared" si="21"/>
        <v>8.4037999999999995E-3</v>
      </c>
      <c r="AT32" s="17">
        <f t="shared" ca="1" si="22"/>
        <v>6.1671665768091778E-2</v>
      </c>
      <c r="AU32" s="17">
        <f t="shared" ca="1" si="23"/>
        <v>0.17287367802208803</v>
      </c>
      <c r="AV32" s="18">
        <f t="shared" ca="1" si="24"/>
        <v>100.8153170683338</v>
      </c>
      <c r="AW32" s="18">
        <f t="shared" ca="1" si="25"/>
        <v>100.34693073686995</v>
      </c>
      <c r="AX32" s="19">
        <f t="shared" ca="1" si="26"/>
        <v>0</v>
      </c>
      <c r="AY32" s="19">
        <f t="shared" ca="1" si="27"/>
        <v>1</v>
      </c>
      <c r="AZ32" s="16">
        <f t="shared" si="28"/>
        <v>1</v>
      </c>
      <c r="BA32" s="16">
        <f t="shared" si="29"/>
        <v>0</v>
      </c>
      <c r="BB32" s="17">
        <f t="shared" ca="1" si="30"/>
        <v>7.2308333333333322E-3</v>
      </c>
      <c r="BC32" s="17">
        <f t="shared" si="31"/>
        <v>0</v>
      </c>
      <c r="BD32" s="17">
        <f t="shared" si="32"/>
        <v>0</v>
      </c>
      <c r="BE32" s="17">
        <f t="shared" si="33"/>
        <v>1.7538E-3</v>
      </c>
      <c r="BF32" s="17">
        <f t="shared" ca="1" si="34"/>
        <v>9.4921665768091773E-2</v>
      </c>
      <c r="BG32" s="17">
        <f t="shared" ca="1" si="35"/>
        <v>0.17287367802208803</v>
      </c>
      <c r="BH32" s="18">
        <f t="shared" ca="1" si="36"/>
        <v>13.127348037537185</v>
      </c>
      <c r="BI32" s="18">
        <f t="shared" ca="1" si="37"/>
        <v>98.570919159589479</v>
      </c>
      <c r="BJ32" s="19">
        <f t="shared" ca="1" si="38"/>
        <v>0</v>
      </c>
      <c r="BK32" s="19">
        <f t="shared" ca="1" si="39"/>
        <v>0</v>
      </c>
      <c r="BL32" s="16">
        <f t="shared" si="40"/>
        <v>1</v>
      </c>
      <c r="BM32" s="16">
        <f t="shared" si="41"/>
        <v>1</v>
      </c>
      <c r="BN32" s="17">
        <f t="shared" ca="1" si="42"/>
        <v>1.3880833333333332E-2</v>
      </c>
      <c r="BO32" s="17">
        <f t="shared" si="43"/>
        <v>-6.6499999999999988E-3</v>
      </c>
      <c r="BP32" s="17">
        <f t="shared" si="44"/>
        <v>-6.6499999999999988E-3</v>
      </c>
      <c r="BQ32" s="17">
        <f t="shared" si="45"/>
        <v>8.4037999999999995E-3</v>
      </c>
      <c r="BR32" s="17">
        <f t="shared" ca="1" si="46"/>
        <v>9.4921665768091773E-2</v>
      </c>
      <c r="BS32" s="17">
        <f t="shared" ca="1" si="47"/>
        <v>0.17287367802208803</v>
      </c>
      <c r="BT32" s="18">
        <f t="shared" ca="1" si="48"/>
        <v>26.88572268531</v>
      </c>
      <c r="BU32" s="18">
        <f t="shared" ca="1" si="49"/>
        <v>41.845799980889545</v>
      </c>
      <c r="BV32" s="19">
        <f t="shared" ca="1" si="50"/>
        <v>0</v>
      </c>
      <c r="BW32" s="19">
        <f t="shared" ca="1" si="51"/>
        <v>0</v>
      </c>
      <c r="BX32" s="3">
        <f t="shared" ca="1" si="58"/>
        <v>8.8556896663857215E-2</v>
      </c>
    </row>
    <row r="33" spans="11:76" x14ac:dyDescent="0.6">
      <c r="S33" s="3">
        <f t="shared" si="0"/>
        <v>32</v>
      </c>
      <c r="T33" s="3">
        <f t="shared" si="1"/>
        <v>2.0615E-3</v>
      </c>
      <c r="U33" s="3">
        <f t="shared" si="2"/>
        <v>2.0615E-3</v>
      </c>
      <c r="V33" s="3">
        <f t="shared" si="3"/>
        <v>2</v>
      </c>
      <c r="W33" s="3">
        <f t="shared" ca="1" si="4"/>
        <v>5.4019444444444438E-4</v>
      </c>
      <c r="X33" s="3">
        <f t="shared" ca="1" si="53"/>
        <v>0</v>
      </c>
      <c r="Y33" s="3">
        <f t="shared" ca="1" si="54"/>
        <v>1</v>
      </c>
      <c r="Z33" s="3">
        <f t="shared" ca="1" si="55"/>
        <v>102.44980064966045</v>
      </c>
      <c r="AA33" s="3">
        <f t="shared" ca="1" si="56"/>
        <v>101.96647981981536</v>
      </c>
      <c r="AB33" s="16">
        <f t="shared" si="5"/>
        <v>0</v>
      </c>
      <c r="AC33" s="16">
        <f t="shared" si="6"/>
        <v>0</v>
      </c>
      <c r="AD33" s="17">
        <f t="shared" ca="1" si="7"/>
        <v>5.4019444444444438E-4</v>
      </c>
      <c r="AE33" s="17">
        <f t="shared" si="8"/>
        <v>0</v>
      </c>
      <c r="AF33" s="17">
        <f t="shared" si="9"/>
        <v>0</v>
      </c>
      <c r="AG33" s="17">
        <f t="shared" si="10"/>
        <v>1.7538E-3</v>
      </c>
      <c r="AH33" s="17">
        <f t="shared" ca="1" si="11"/>
        <v>5.8556896663857216E-2</v>
      </c>
      <c r="AI33" s="17">
        <f t="shared" ca="1" si="12"/>
        <v>0.17561472878952242</v>
      </c>
      <c r="AJ33" s="18">
        <f t="shared" ca="1" si="57"/>
        <v>108.39966472457756</v>
      </c>
      <c r="AK33" s="18">
        <f t="shared" ca="1" si="13"/>
        <v>100.13384011262538</v>
      </c>
      <c r="AL33" s="19">
        <f t="shared" ca="1" si="14"/>
        <v>0</v>
      </c>
      <c r="AM33" s="19">
        <f t="shared" ca="1" si="15"/>
        <v>1</v>
      </c>
      <c r="AN33" s="16">
        <f t="shared" si="16"/>
        <v>0</v>
      </c>
      <c r="AO33" s="16">
        <f t="shared" si="17"/>
        <v>1</v>
      </c>
      <c r="AP33" s="17">
        <f t="shared" ca="1" si="18"/>
        <v>7.1901944444444435E-3</v>
      </c>
      <c r="AQ33" s="17">
        <f t="shared" si="19"/>
        <v>-6.6499999999999988E-3</v>
      </c>
      <c r="AR33" s="17">
        <f t="shared" si="20"/>
        <v>-6.6499999999999988E-3</v>
      </c>
      <c r="AS33" s="17">
        <f t="shared" si="21"/>
        <v>8.4037999999999995E-3</v>
      </c>
      <c r="AT33" s="17">
        <f t="shared" ca="1" si="22"/>
        <v>5.8556896663857216E-2</v>
      </c>
      <c r="AU33" s="17">
        <f t="shared" ca="1" si="23"/>
        <v>0.17561472878952242</v>
      </c>
      <c r="AV33" s="18">
        <f t="shared" ca="1" si="24"/>
        <v>102.44980064966045</v>
      </c>
      <c r="AW33" s="18">
        <f t="shared" ca="1" si="25"/>
        <v>101.96647981981536</v>
      </c>
      <c r="AX33" s="19">
        <f t="shared" ca="1" si="26"/>
        <v>0</v>
      </c>
      <c r="AY33" s="19">
        <f t="shared" ca="1" si="27"/>
        <v>1</v>
      </c>
      <c r="AZ33" s="16">
        <f t="shared" si="28"/>
        <v>1</v>
      </c>
      <c r="BA33" s="16">
        <f t="shared" si="29"/>
        <v>0</v>
      </c>
      <c r="BB33" s="17">
        <f t="shared" ca="1" si="30"/>
        <v>7.1901944444444435E-3</v>
      </c>
      <c r="BC33" s="17">
        <f t="shared" si="31"/>
        <v>0</v>
      </c>
      <c r="BD33" s="17">
        <f t="shared" si="32"/>
        <v>0</v>
      </c>
      <c r="BE33" s="17">
        <f t="shared" si="33"/>
        <v>1.7538E-3</v>
      </c>
      <c r="BF33" s="17">
        <f t="shared" ca="1" si="34"/>
        <v>9.1806896663857218E-2</v>
      </c>
      <c r="BG33" s="17">
        <f t="shared" ca="1" si="35"/>
        <v>0.17561472878952242</v>
      </c>
      <c r="BH33" s="18">
        <f t="shared" ca="1" si="36"/>
        <v>12.768346860882531</v>
      </c>
      <c r="BI33" s="18">
        <f t="shared" ca="1" si="37"/>
        <v>100.13384011262539</v>
      </c>
      <c r="BJ33" s="19">
        <f t="shared" ca="1" si="38"/>
        <v>0</v>
      </c>
      <c r="BK33" s="19">
        <f t="shared" ca="1" si="39"/>
        <v>0</v>
      </c>
      <c r="BL33" s="16">
        <f t="shared" si="40"/>
        <v>1</v>
      </c>
      <c r="BM33" s="16">
        <f t="shared" si="41"/>
        <v>1</v>
      </c>
      <c r="BN33" s="17">
        <f t="shared" ca="1" si="42"/>
        <v>1.3840194444444443E-2</v>
      </c>
      <c r="BO33" s="17">
        <f t="shared" si="43"/>
        <v>-6.6499999999999988E-3</v>
      </c>
      <c r="BP33" s="17">
        <f t="shared" si="44"/>
        <v>-6.6499999999999988E-3</v>
      </c>
      <c r="BQ33" s="17">
        <f t="shared" si="45"/>
        <v>8.4037999999999995E-3</v>
      </c>
      <c r="BR33" s="17">
        <f t="shared" ca="1" si="46"/>
        <v>9.1806896663857218E-2</v>
      </c>
      <c r="BS33" s="17">
        <f t="shared" ca="1" si="47"/>
        <v>0.17561472878952242</v>
      </c>
      <c r="BT33" s="18">
        <f t="shared" ca="1" si="48"/>
        <v>26.902842554515651</v>
      </c>
      <c r="BU33" s="18">
        <f t="shared" ca="1" si="49"/>
        <v>42.185515097581039</v>
      </c>
      <c r="BV33" s="19">
        <f t="shared" ca="1" si="50"/>
        <v>0</v>
      </c>
      <c r="BW33" s="19">
        <f t="shared" ca="1" si="51"/>
        <v>0</v>
      </c>
      <c r="BX33" s="3">
        <f t="shared" ca="1" si="58"/>
        <v>8.53428131453874E-2</v>
      </c>
    </row>
    <row r="34" spans="11:76" x14ac:dyDescent="0.6">
      <c r="S34" s="3">
        <f t="shared" ref="S34:S65" si="59">IF(ROW()-1&lt;=$I$7*$I$8+1,ROW()-1,"")</f>
        <v>33</v>
      </c>
      <c r="T34" s="3">
        <f t="shared" ref="T34:T65" si="60">IF(S34="","",(S34-1)*$B$10/$I$8)</f>
        <v>2.1279999999999997E-3</v>
      </c>
      <c r="U34" s="3">
        <f t="shared" ref="U34:U65" si="61">IF(S34="","",MOD(T34,$B$10))</f>
        <v>2.1279999999999997E-3</v>
      </c>
      <c r="V34" s="3">
        <f t="shared" ref="V34:V65" si="62">IF(S34="","",IF(U34&lt;=$B$4,1,IF(U34&lt;=$B$5,2,IF(U34&lt;=$B$6,3,IF(U34&lt;=$B$7,4,IF(U34&lt;=$B$8,5,IF(U34&lt;=$B$9,6,IF(U34&lt;=$B$10,7))))))))</f>
        <v>2</v>
      </c>
      <c r="W34" s="3">
        <f t="shared" ca="1" si="4"/>
        <v>4.9955555555555571E-4</v>
      </c>
      <c r="X34" s="3">
        <f t="shared" ca="1" si="53"/>
        <v>0</v>
      </c>
      <c r="Y34" s="3">
        <f t="shared" ca="1" si="54"/>
        <v>1</v>
      </c>
      <c r="Z34" s="3">
        <f t="shared" ca="1" si="55"/>
        <v>104.14111049118819</v>
      </c>
      <c r="AA34" s="3">
        <f t="shared" ca="1" si="56"/>
        <v>103.64208149302438</v>
      </c>
      <c r="AB34" s="16">
        <f t="shared" si="5"/>
        <v>0</v>
      </c>
      <c r="AC34" s="16">
        <f t="shared" si="6"/>
        <v>0</v>
      </c>
      <c r="AD34" s="17">
        <f t="shared" ca="1" si="7"/>
        <v>4.9955555555555571E-4</v>
      </c>
      <c r="AE34" s="17">
        <f t="shared" si="8"/>
        <v>0</v>
      </c>
      <c r="AF34" s="17">
        <f t="shared" si="9"/>
        <v>0</v>
      </c>
      <c r="AG34" s="17">
        <f t="shared" si="10"/>
        <v>1.7538E-3</v>
      </c>
      <c r="AH34" s="17">
        <f t="shared" ca="1" si="11"/>
        <v>5.5342813145387401E-2</v>
      </c>
      <c r="AI34" s="17">
        <f t="shared" ca="1" si="12"/>
        <v>0.17844893968467687</v>
      </c>
      <c r="AJ34" s="18">
        <f t="shared" ca="1" si="57"/>
        <v>110.78410104726123</v>
      </c>
      <c r="AK34" s="18">
        <f t="shared" ca="1" si="13"/>
        <v>101.74988008021261</v>
      </c>
      <c r="AL34" s="19">
        <f t="shared" ca="1" si="14"/>
        <v>0</v>
      </c>
      <c r="AM34" s="19">
        <f t="shared" ca="1" si="15"/>
        <v>1</v>
      </c>
      <c r="AN34" s="16">
        <f t="shared" si="16"/>
        <v>0</v>
      </c>
      <c r="AO34" s="16">
        <f t="shared" si="17"/>
        <v>1</v>
      </c>
      <c r="AP34" s="17">
        <f t="shared" ca="1" si="18"/>
        <v>7.1495555555555548E-3</v>
      </c>
      <c r="AQ34" s="17">
        <f t="shared" si="19"/>
        <v>-6.6499999999999988E-3</v>
      </c>
      <c r="AR34" s="17">
        <f t="shared" si="20"/>
        <v>-6.6499999999999988E-3</v>
      </c>
      <c r="AS34" s="17">
        <f t="shared" si="21"/>
        <v>8.4037999999999995E-3</v>
      </c>
      <c r="AT34" s="17">
        <f t="shared" ca="1" si="22"/>
        <v>5.5342813145387401E-2</v>
      </c>
      <c r="AU34" s="17">
        <f t="shared" ca="1" si="23"/>
        <v>0.17844893968467687</v>
      </c>
      <c r="AV34" s="18">
        <f t="shared" ca="1" si="24"/>
        <v>104.14111049118819</v>
      </c>
      <c r="AW34" s="18">
        <f t="shared" ca="1" si="25"/>
        <v>103.64208149302438</v>
      </c>
      <c r="AX34" s="19">
        <f t="shared" ca="1" si="26"/>
        <v>0</v>
      </c>
      <c r="AY34" s="19">
        <f t="shared" ca="1" si="27"/>
        <v>1</v>
      </c>
      <c r="AZ34" s="16">
        <f t="shared" si="28"/>
        <v>1</v>
      </c>
      <c r="BA34" s="16">
        <f t="shared" si="29"/>
        <v>0</v>
      </c>
      <c r="BB34" s="17">
        <f t="shared" ca="1" si="30"/>
        <v>7.1495555555555548E-3</v>
      </c>
      <c r="BC34" s="17">
        <f t="shared" si="31"/>
        <v>0</v>
      </c>
      <c r="BD34" s="17">
        <f t="shared" si="32"/>
        <v>0</v>
      </c>
      <c r="BE34" s="17">
        <f t="shared" si="33"/>
        <v>1.7538E-3</v>
      </c>
      <c r="BF34" s="17">
        <f t="shared" ca="1" si="34"/>
        <v>8.8592813145387389E-2</v>
      </c>
      <c r="BG34" s="17">
        <f t="shared" ca="1" si="35"/>
        <v>0.17844893968467687</v>
      </c>
      <c r="BH34" s="18">
        <f t="shared" ca="1" si="36"/>
        <v>12.391373485663236</v>
      </c>
      <c r="BI34" s="18">
        <f t="shared" ca="1" si="37"/>
        <v>101.74988008021262</v>
      </c>
      <c r="BJ34" s="19">
        <f t="shared" ca="1" si="38"/>
        <v>0</v>
      </c>
      <c r="BK34" s="19">
        <f t="shared" ca="1" si="39"/>
        <v>0</v>
      </c>
      <c r="BL34" s="16">
        <f t="shared" si="40"/>
        <v>1</v>
      </c>
      <c r="BM34" s="16">
        <f t="shared" si="41"/>
        <v>1</v>
      </c>
      <c r="BN34" s="17">
        <f t="shared" ca="1" si="42"/>
        <v>1.3799555555555554E-2</v>
      </c>
      <c r="BO34" s="17">
        <f t="shared" si="43"/>
        <v>-6.6499999999999988E-3</v>
      </c>
      <c r="BP34" s="17">
        <f t="shared" si="44"/>
        <v>-6.6499999999999988E-3</v>
      </c>
      <c r="BQ34" s="17">
        <f t="shared" si="45"/>
        <v>8.4037999999999995E-3</v>
      </c>
      <c r="BR34" s="17">
        <f t="shared" ca="1" si="46"/>
        <v>8.8592813145387389E-2</v>
      </c>
      <c r="BS34" s="17">
        <f t="shared" ca="1" si="47"/>
        <v>0.17844893968467687</v>
      </c>
      <c r="BT34" s="18">
        <f t="shared" ca="1" si="48"/>
        <v>26.917127290739153</v>
      </c>
      <c r="BU34" s="18">
        <f t="shared" ca="1" si="49"/>
        <v>42.534072225432809</v>
      </c>
      <c r="BV34" s="19">
        <f t="shared" ca="1" si="50"/>
        <v>0</v>
      </c>
      <c r="BW34" s="19">
        <f t="shared" ca="1" si="51"/>
        <v>0</v>
      </c>
      <c r="BX34" s="3">
        <f t="shared" ca="1" si="58"/>
        <v>8.2024270307598027E-2</v>
      </c>
    </row>
    <row r="35" spans="11:76" x14ac:dyDescent="0.6">
      <c r="L35" s="23"/>
      <c r="M35" s="23"/>
      <c r="S35" s="3">
        <f t="shared" si="59"/>
        <v>34</v>
      </c>
      <c r="T35" s="3">
        <f t="shared" si="60"/>
        <v>2.1944999999999998E-3</v>
      </c>
      <c r="U35" s="3">
        <f t="shared" si="61"/>
        <v>2.1944999999999998E-3</v>
      </c>
      <c r="V35" s="3">
        <f t="shared" si="62"/>
        <v>2</v>
      </c>
      <c r="W35" s="3">
        <f t="shared" ca="1" si="4"/>
        <v>4.5891666666666672E-4</v>
      </c>
      <c r="X35" s="3">
        <f t="shared" ca="1" si="53"/>
        <v>0</v>
      </c>
      <c r="Y35" s="3">
        <f t="shared" ca="1" si="54"/>
        <v>1</v>
      </c>
      <c r="Z35" s="3">
        <f t="shared" ca="1" si="55"/>
        <v>105.89232547956824</v>
      </c>
      <c r="AA35" s="3">
        <f t="shared" ca="1" si="56"/>
        <v>105.37675897236029</v>
      </c>
      <c r="AB35" s="16">
        <f t="shared" si="5"/>
        <v>0</v>
      </c>
      <c r="AC35" s="16">
        <f t="shared" si="6"/>
        <v>0</v>
      </c>
      <c r="AD35" s="17">
        <f t="shared" ref="AD35:AD66" ca="1" si="63">$W35 + AB35*$L$8/$I$5 + AC35*$L$8/$L$5</f>
        <v>4.5891666666666672E-4</v>
      </c>
      <c r="AE35" s="17">
        <f t="shared" ref="AE35:AE66" si="64">-AC35*$L$8/$L$5</f>
        <v>0</v>
      </c>
      <c r="AF35" s="17">
        <f t="shared" ref="AF35:AF66" si="65">-AC35*$L$8/$L$5</f>
        <v>0</v>
      </c>
      <c r="AG35" s="17">
        <f t="shared" ref="AG35:AG66" si="66">$N$5 + AC35*$L$8/$L$5+$L$8/$O$5</f>
        <v>1.7538E-3</v>
      </c>
      <c r="AH35" s="17">
        <f t="shared" ref="AH35:AH66" ca="1" si="67">$W34*$Z34+AB35*$L$8*$H$4/$I$5</f>
        <v>5.2024270307598028E-2</v>
      </c>
      <c r="AI35" s="17">
        <f t="shared" ref="AI35:AI66" ca="1" si="68">$N$5*$AA34+$L$8*$Q$4/$O$5</f>
        <v>0.18138124261279265</v>
      </c>
      <c r="AJ35" s="18">
        <f t="shared" ca="1" si="57"/>
        <v>113.363218393168</v>
      </c>
      <c r="AK35" s="18">
        <f t="shared" ca="1" si="13"/>
        <v>103.42185118758846</v>
      </c>
      <c r="AL35" s="19">
        <f t="shared" ref="AL35:AL66" ca="1" si="69">IF(S35="","",IF($H$4&gt;=AJ35,1,0))</f>
        <v>0</v>
      </c>
      <c r="AM35" s="19">
        <f t="shared" ca="1" si="15"/>
        <v>1</v>
      </c>
      <c r="AN35" s="16">
        <f t="shared" si="16"/>
        <v>0</v>
      </c>
      <c r="AO35" s="16">
        <f t="shared" si="17"/>
        <v>1</v>
      </c>
      <c r="AP35" s="17">
        <f t="shared" ref="AP35:AP66" ca="1" si="70">$W35 + AN35*$L$8/$I$5 + AO35*$L$8/$L$5</f>
        <v>7.1089166666666653E-3</v>
      </c>
      <c r="AQ35" s="17">
        <f t="shared" ref="AQ35:AQ66" si="71">-AO35*$L$8/$L$5</f>
        <v>-6.6499999999999988E-3</v>
      </c>
      <c r="AR35" s="17">
        <f t="shared" ref="AR35:AR66" si="72">-AO35*$L$8/$L$5</f>
        <v>-6.6499999999999988E-3</v>
      </c>
      <c r="AS35" s="17">
        <f t="shared" ref="AS35:AS66" si="73">$N$5 + AO35*$L$8/$L$5+$L$8/$O$5</f>
        <v>8.4037999999999995E-3</v>
      </c>
      <c r="AT35" s="17">
        <f t="shared" ref="AT35:AT66" ca="1" si="74">$W34*$Z34+AN35*$L$8*$H$4/$I$5</f>
        <v>5.2024270307598028E-2</v>
      </c>
      <c r="AU35" s="17">
        <f t="shared" ref="AU35:AU66" ca="1" si="75">$N$5*$AA34+$L$8*$Q$4/$O$5</f>
        <v>0.18138124261279265</v>
      </c>
      <c r="AV35" s="18">
        <f t="shared" ca="1" si="24"/>
        <v>105.89232547956824</v>
      </c>
      <c r="AW35" s="18">
        <f t="shared" ca="1" si="25"/>
        <v>105.37675897236029</v>
      </c>
      <c r="AX35" s="19">
        <f t="shared" ref="AX35:AX66" ca="1" si="76">IF(S35="","",IF($H$4&gt;=AV35,1,0))</f>
        <v>0</v>
      </c>
      <c r="AY35" s="19">
        <f t="shared" ca="1" si="27"/>
        <v>1</v>
      </c>
      <c r="AZ35" s="16">
        <f t="shared" si="28"/>
        <v>1</v>
      </c>
      <c r="BA35" s="16">
        <f t="shared" si="29"/>
        <v>0</v>
      </c>
      <c r="BB35" s="17">
        <f t="shared" ref="BB35:BB66" ca="1" si="77">$W35 + AZ35*$L$8/$I$5 + BA35*$L$8/$L$5</f>
        <v>7.1089166666666653E-3</v>
      </c>
      <c r="BC35" s="17">
        <f t="shared" ref="BC35:BC66" si="78">-BA35*$L$8/$L$5</f>
        <v>0</v>
      </c>
      <c r="BD35" s="17">
        <f t="shared" ref="BD35:BD66" si="79">-BA35*$L$8/$L$5</f>
        <v>0</v>
      </c>
      <c r="BE35" s="17">
        <f t="shared" ref="BE35:BE66" si="80">$N$5 + BA35*$L$8/$L$5+$L$8/$O$5</f>
        <v>1.7538E-3</v>
      </c>
      <c r="BF35" s="17">
        <f t="shared" ref="BF35:BF66" ca="1" si="81">$W34*$Z34+AZ35*$L$8*$H$4/$I$5</f>
        <v>8.5274270307598016E-2</v>
      </c>
      <c r="BG35" s="17">
        <f t="shared" ref="BG35:BG66" ca="1" si="82">$N$5*$AA34+$L$8*$Q$4/$O$5</f>
        <v>0.18138124261279265</v>
      </c>
      <c r="BH35" s="18">
        <f t="shared" ca="1" si="36"/>
        <v>11.995395966229927</v>
      </c>
      <c r="BI35" s="18">
        <f t="shared" ca="1" si="37"/>
        <v>103.42185118758847</v>
      </c>
      <c r="BJ35" s="19">
        <f t="shared" ref="BJ35:BJ66" ca="1" si="83">IF(S35="","",IF($H$4&gt;=BH35,1,0))</f>
        <v>0</v>
      </c>
      <c r="BK35" s="19">
        <f t="shared" ca="1" si="39"/>
        <v>0</v>
      </c>
      <c r="BL35" s="16">
        <f t="shared" si="40"/>
        <v>1</v>
      </c>
      <c r="BM35" s="16">
        <f t="shared" si="41"/>
        <v>1</v>
      </c>
      <c r="BN35" s="17">
        <f t="shared" ref="BN35:BN66" ca="1" si="84">$W35 + BL35*$L$8/$I$5 + BM35*$L$8/$L$5</f>
        <v>1.3758916666666664E-2</v>
      </c>
      <c r="BO35" s="17">
        <f t="shared" ref="BO35:BO66" si="85">-BM35*$L$8/$L$5</f>
        <v>-6.6499999999999988E-3</v>
      </c>
      <c r="BP35" s="17">
        <f t="shared" ref="BP35:BP66" si="86">-BM35*$L$8/$L$5</f>
        <v>-6.6499999999999988E-3</v>
      </c>
      <c r="BQ35" s="17">
        <f t="shared" ref="BQ35:BQ66" si="87">$N$5 + BM35*$L$8/$L$5+$L$8/$O$5</f>
        <v>8.4037999999999995E-3</v>
      </c>
      <c r="BR35" s="17">
        <f t="shared" ref="BR35:BR66" ca="1" si="88">$W34*$Z34+BL35*$L$8*$H$4/$I$5</f>
        <v>8.5274270307598016E-2</v>
      </c>
      <c r="BS35" s="17">
        <f t="shared" ref="BS35:BS66" ca="1" si="89">$N$5*$AA34+$L$8*$Q$4/$O$5</f>
        <v>0.18138124261279265</v>
      </c>
      <c r="BT35" s="18">
        <f t="shared" ca="1" si="48"/>
        <v>26.928390010488787</v>
      </c>
      <c r="BU35" s="18">
        <f t="shared" ca="1" si="49"/>
        <v>42.891910348002455</v>
      </c>
      <c r="BV35" s="19">
        <f t="shared" ref="BV35:BV66" ca="1" si="90">IF(S35="","",IF($H$4&gt;=BT35,1,0))</f>
        <v>0</v>
      </c>
      <c r="BW35" s="19">
        <f t="shared" ca="1" si="51"/>
        <v>0</v>
      </c>
      <c r="BX35" s="3">
        <f t="shared" ca="1" si="58"/>
        <v>7.8595753034665206E-2</v>
      </c>
    </row>
    <row r="36" spans="11:76" x14ac:dyDescent="0.6">
      <c r="L36" s="23"/>
      <c r="M36" s="23"/>
      <c r="N36" s="25"/>
      <c r="S36" s="3">
        <f t="shared" si="59"/>
        <v>35</v>
      </c>
      <c r="T36" s="3">
        <f t="shared" si="60"/>
        <v>2.261E-3</v>
      </c>
      <c r="U36" s="3">
        <f t="shared" si="61"/>
        <v>2.261E-3</v>
      </c>
      <c r="V36" s="3">
        <f t="shared" si="62"/>
        <v>2</v>
      </c>
      <c r="W36" s="3">
        <f t="shared" ca="1" si="4"/>
        <v>4.1827777777777772E-4</v>
      </c>
      <c r="X36" s="3">
        <f t="shared" ca="1" si="53"/>
        <v>0</v>
      </c>
      <c r="Y36" s="3">
        <f t="shared" ca="1" si="54"/>
        <v>1</v>
      </c>
      <c r="Z36" s="3">
        <f t="shared" ca="1" si="55"/>
        <v>107.70675380513316</v>
      </c>
      <c r="AA36" s="3">
        <f t="shared" ca="1" si="56"/>
        <v>107.17375960943455</v>
      </c>
      <c r="AB36" s="16">
        <f t="shared" si="5"/>
        <v>0</v>
      </c>
      <c r="AC36" s="16">
        <f t="shared" si="6"/>
        <v>0</v>
      </c>
      <c r="AD36" s="17">
        <f t="shared" ca="1" si="63"/>
        <v>4.1827777777777772E-4</v>
      </c>
      <c r="AE36" s="17">
        <f t="shared" si="64"/>
        <v>0</v>
      </c>
      <c r="AF36" s="17">
        <f t="shared" si="65"/>
        <v>0</v>
      </c>
      <c r="AG36" s="17">
        <f t="shared" si="66"/>
        <v>1.7538E-3</v>
      </c>
      <c r="AH36" s="17">
        <f t="shared" ca="1" si="67"/>
        <v>4.85957530346652E-2</v>
      </c>
      <c r="AI36" s="17">
        <f t="shared" ca="1" si="68"/>
        <v>0.18441692820163053</v>
      </c>
      <c r="AJ36" s="18">
        <f t="shared" ca="1" si="57"/>
        <v>116.18057572373141</v>
      </c>
      <c r="AK36" s="18">
        <f t="shared" ca="1" si="13"/>
        <v>105.15277010014286</v>
      </c>
      <c r="AL36" s="19">
        <f t="shared" ca="1" si="69"/>
        <v>0</v>
      </c>
      <c r="AM36" s="19">
        <f t="shared" ca="1" si="15"/>
        <v>1</v>
      </c>
      <c r="AN36" s="16">
        <f t="shared" si="16"/>
        <v>0</v>
      </c>
      <c r="AO36" s="16">
        <f t="shared" si="17"/>
        <v>1</v>
      </c>
      <c r="AP36" s="17">
        <f t="shared" ca="1" si="70"/>
        <v>7.0682777777777766E-3</v>
      </c>
      <c r="AQ36" s="17">
        <f t="shared" si="71"/>
        <v>-6.6499999999999988E-3</v>
      </c>
      <c r="AR36" s="17">
        <f t="shared" si="72"/>
        <v>-6.6499999999999988E-3</v>
      </c>
      <c r="AS36" s="17">
        <f t="shared" si="73"/>
        <v>8.4037999999999995E-3</v>
      </c>
      <c r="AT36" s="17">
        <f t="shared" ca="1" si="74"/>
        <v>4.85957530346652E-2</v>
      </c>
      <c r="AU36" s="17">
        <f t="shared" ca="1" si="75"/>
        <v>0.18441692820163053</v>
      </c>
      <c r="AV36" s="18">
        <f t="shared" ca="1" si="24"/>
        <v>107.70675380513316</v>
      </c>
      <c r="AW36" s="18">
        <f t="shared" ca="1" si="25"/>
        <v>107.17375960943455</v>
      </c>
      <c r="AX36" s="19">
        <f t="shared" ca="1" si="76"/>
        <v>0</v>
      </c>
      <c r="AY36" s="19">
        <f t="shared" ca="1" si="27"/>
        <v>1</v>
      </c>
      <c r="AZ36" s="16">
        <f t="shared" si="28"/>
        <v>1</v>
      </c>
      <c r="BA36" s="16">
        <f t="shared" si="29"/>
        <v>0</v>
      </c>
      <c r="BB36" s="17">
        <f t="shared" ca="1" si="77"/>
        <v>7.0682777777777766E-3</v>
      </c>
      <c r="BC36" s="17">
        <f t="shared" si="78"/>
        <v>0</v>
      </c>
      <c r="BD36" s="17">
        <f t="shared" si="79"/>
        <v>0</v>
      </c>
      <c r="BE36" s="17">
        <f t="shared" si="80"/>
        <v>1.7538E-3</v>
      </c>
      <c r="BF36" s="17">
        <f t="shared" ca="1" si="81"/>
        <v>8.1845753034665195E-2</v>
      </c>
      <c r="BG36" s="17">
        <f t="shared" ca="1" si="82"/>
        <v>0.18441692820163053</v>
      </c>
      <c r="BH36" s="18">
        <f t="shared" ca="1" si="36"/>
        <v>11.579306247977849</v>
      </c>
      <c r="BI36" s="18">
        <f t="shared" ca="1" si="37"/>
        <v>105.15277010014285</v>
      </c>
      <c r="BJ36" s="19">
        <f t="shared" ca="1" si="83"/>
        <v>0</v>
      </c>
      <c r="BK36" s="19">
        <f t="shared" ca="1" si="39"/>
        <v>0</v>
      </c>
      <c r="BL36" s="16">
        <f t="shared" si="40"/>
        <v>1</v>
      </c>
      <c r="BM36" s="16">
        <f t="shared" si="41"/>
        <v>1</v>
      </c>
      <c r="BN36" s="17">
        <f t="shared" ca="1" si="84"/>
        <v>1.3718277777777775E-2</v>
      </c>
      <c r="BO36" s="17">
        <f t="shared" si="85"/>
        <v>-6.6499999999999988E-3</v>
      </c>
      <c r="BP36" s="17">
        <f t="shared" si="86"/>
        <v>-6.6499999999999988E-3</v>
      </c>
      <c r="BQ36" s="17">
        <f t="shared" si="87"/>
        <v>8.4037999999999995E-3</v>
      </c>
      <c r="BR36" s="17">
        <f t="shared" ca="1" si="88"/>
        <v>8.1845753034665195E-2</v>
      </c>
      <c r="BS36" s="17">
        <f t="shared" ca="1" si="89"/>
        <v>0.18441692820163053</v>
      </c>
      <c r="BT36" s="18">
        <f t="shared" ca="1" si="48"/>
        <v>26.936430026062055</v>
      </c>
      <c r="BU36" s="18">
        <f t="shared" ca="1" si="49"/>
        <v>43.259500211207218</v>
      </c>
      <c r="BV36" s="19">
        <f t="shared" ca="1" si="90"/>
        <v>0</v>
      </c>
      <c r="BW36" s="19">
        <f t="shared" ca="1" si="51"/>
        <v>0</v>
      </c>
      <c r="BX36" s="3">
        <f t="shared" ca="1" si="58"/>
        <v>7.5051341633269306E-2</v>
      </c>
    </row>
    <row r="37" spans="11:76" x14ac:dyDescent="0.6">
      <c r="L37" s="23"/>
      <c r="M37" s="23"/>
      <c r="N37" s="25"/>
      <c r="S37" s="3">
        <f t="shared" si="59"/>
        <v>36</v>
      </c>
      <c r="T37" s="3">
        <f t="shared" si="60"/>
        <v>2.3274999999999997E-3</v>
      </c>
      <c r="U37" s="3">
        <f t="shared" si="61"/>
        <v>2.3274999999999997E-3</v>
      </c>
      <c r="V37" s="3">
        <f t="shared" si="62"/>
        <v>2</v>
      </c>
      <c r="W37" s="3">
        <f t="shared" ca="1" si="4"/>
        <v>3.7763888888888905E-4</v>
      </c>
      <c r="X37" s="3">
        <f t="shared" ca="1" si="53"/>
        <v>0</v>
      </c>
      <c r="Y37" s="3">
        <f t="shared" ca="1" si="54"/>
        <v>1</v>
      </c>
      <c r="Z37" s="3">
        <f t="shared" ca="1" si="55"/>
        <v>109.58795490957432</v>
      </c>
      <c r="AA37" s="3">
        <f t="shared" ca="1" si="56"/>
        <v>109.03657624707628</v>
      </c>
      <c r="AB37" s="16">
        <f t="shared" si="5"/>
        <v>0</v>
      </c>
      <c r="AC37" s="16">
        <f t="shared" si="6"/>
        <v>0</v>
      </c>
      <c r="AD37" s="17">
        <f t="shared" ca="1" si="63"/>
        <v>3.7763888888888905E-4</v>
      </c>
      <c r="AE37" s="17">
        <f t="shared" si="64"/>
        <v>0</v>
      </c>
      <c r="AF37" s="17">
        <f t="shared" si="65"/>
        <v>0</v>
      </c>
      <c r="AG37" s="17">
        <f t="shared" si="66"/>
        <v>1.7538E-3</v>
      </c>
      <c r="AH37" s="17">
        <f t="shared" ca="1" si="67"/>
        <v>4.5051341633269307E-2</v>
      </c>
      <c r="AI37" s="17">
        <f t="shared" ca="1" si="68"/>
        <v>0.18756167931651047</v>
      </c>
      <c r="AJ37" s="18">
        <f t="shared" ca="1" si="57"/>
        <v>119.29741072436148</v>
      </c>
      <c r="AK37" s="18">
        <f t="shared" ca="1" si="13"/>
        <v>106.9458771333735</v>
      </c>
      <c r="AL37" s="19">
        <f t="shared" ca="1" si="69"/>
        <v>0</v>
      </c>
      <c r="AM37" s="19">
        <f t="shared" ca="1" si="15"/>
        <v>1</v>
      </c>
      <c r="AN37" s="16">
        <f t="shared" si="16"/>
        <v>0</v>
      </c>
      <c r="AO37" s="16">
        <f t="shared" si="17"/>
        <v>1</v>
      </c>
      <c r="AP37" s="17">
        <f t="shared" ca="1" si="70"/>
        <v>7.027638888888888E-3</v>
      </c>
      <c r="AQ37" s="17">
        <f t="shared" si="71"/>
        <v>-6.6499999999999988E-3</v>
      </c>
      <c r="AR37" s="17">
        <f t="shared" si="72"/>
        <v>-6.6499999999999988E-3</v>
      </c>
      <c r="AS37" s="17">
        <f t="shared" si="73"/>
        <v>8.4037999999999995E-3</v>
      </c>
      <c r="AT37" s="17">
        <f t="shared" ca="1" si="74"/>
        <v>4.5051341633269307E-2</v>
      </c>
      <c r="AU37" s="17">
        <f t="shared" ca="1" si="75"/>
        <v>0.18756167931651047</v>
      </c>
      <c r="AV37" s="18">
        <f t="shared" ca="1" si="24"/>
        <v>109.58795490957432</v>
      </c>
      <c r="AW37" s="18">
        <f t="shared" ca="1" si="25"/>
        <v>109.03657624707628</v>
      </c>
      <c r="AX37" s="19">
        <f t="shared" ca="1" si="76"/>
        <v>0</v>
      </c>
      <c r="AY37" s="19">
        <f t="shared" ca="1" si="27"/>
        <v>1</v>
      </c>
      <c r="AZ37" s="16">
        <f t="shared" si="28"/>
        <v>1</v>
      </c>
      <c r="BA37" s="16">
        <f t="shared" si="29"/>
        <v>0</v>
      </c>
      <c r="BB37" s="17">
        <f t="shared" ca="1" si="77"/>
        <v>7.027638888888888E-3</v>
      </c>
      <c r="BC37" s="17">
        <f t="shared" si="78"/>
        <v>0</v>
      </c>
      <c r="BD37" s="17">
        <f t="shared" si="79"/>
        <v>0</v>
      </c>
      <c r="BE37" s="17">
        <f t="shared" si="80"/>
        <v>1.7538E-3</v>
      </c>
      <c r="BF37" s="17">
        <f t="shared" ca="1" si="81"/>
        <v>7.8301341633269295E-2</v>
      </c>
      <c r="BG37" s="17">
        <f t="shared" ca="1" si="82"/>
        <v>0.18756167931651047</v>
      </c>
      <c r="BH37" s="18">
        <f t="shared" ca="1" si="36"/>
        <v>11.141913076533903</v>
      </c>
      <c r="BI37" s="18">
        <f t="shared" ca="1" si="37"/>
        <v>106.94587713337351</v>
      </c>
      <c r="BJ37" s="19">
        <f t="shared" ca="1" si="83"/>
        <v>0</v>
      </c>
      <c r="BK37" s="19">
        <f t="shared" ca="1" si="39"/>
        <v>0</v>
      </c>
      <c r="BL37" s="16">
        <f t="shared" si="40"/>
        <v>1</v>
      </c>
      <c r="BM37" s="16">
        <f t="shared" si="41"/>
        <v>1</v>
      </c>
      <c r="BN37" s="17">
        <f t="shared" ca="1" si="84"/>
        <v>1.3677638888888887E-2</v>
      </c>
      <c r="BO37" s="17">
        <f t="shared" si="85"/>
        <v>-6.6499999999999988E-3</v>
      </c>
      <c r="BP37" s="17">
        <f t="shared" si="86"/>
        <v>-6.6499999999999988E-3</v>
      </c>
      <c r="BQ37" s="17">
        <f t="shared" si="87"/>
        <v>8.4037999999999995E-3</v>
      </c>
      <c r="BR37" s="17">
        <f t="shared" ca="1" si="88"/>
        <v>7.8301341633269295E-2</v>
      </c>
      <c r="BS37" s="17">
        <f t="shared" ca="1" si="89"/>
        <v>0.18756167931651047</v>
      </c>
      <c r="BT37" s="18">
        <f t="shared" ca="1" si="48"/>
        <v>26.941031579900891</v>
      </c>
      <c r="BU37" s="18">
        <f t="shared" ca="1" si="49"/>
        <v>43.637347309889748</v>
      </c>
      <c r="BV37" s="19">
        <f t="shared" ca="1" si="90"/>
        <v>0</v>
      </c>
      <c r="BW37" s="19">
        <f t="shared" ca="1" si="51"/>
        <v>0</v>
      </c>
      <c r="BX37" s="3">
        <f t="shared" ca="1" si="58"/>
        <v>7.1384673527657316E-2</v>
      </c>
    </row>
    <row r="38" spans="11:76" x14ac:dyDescent="0.6">
      <c r="K38" s="12"/>
      <c r="L38" s="24"/>
      <c r="M38" s="23"/>
      <c r="N38" s="23"/>
      <c r="S38" s="3">
        <f t="shared" si="59"/>
        <v>37</v>
      </c>
      <c r="T38" s="3">
        <f t="shared" si="60"/>
        <v>2.3939999999999999E-3</v>
      </c>
      <c r="U38" s="3">
        <f t="shared" si="61"/>
        <v>2.3939999999999999E-3</v>
      </c>
      <c r="V38" s="3">
        <f t="shared" si="62"/>
        <v>2</v>
      </c>
      <c r="W38" s="3">
        <f t="shared" ca="1" si="4"/>
        <v>3.3700000000000006E-4</v>
      </c>
      <c r="X38" s="3">
        <f t="shared" ca="1" si="53"/>
        <v>0</v>
      </c>
      <c r="Y38" s="3">
        <f t="shared" ca="1" si="54"/>
        <v>1</v>
      </c>
      <c r="Z38" s="3">
        <f t="shared" ca="1" si="55"/>
        <v>111.53976402261623</v>
      </c>
      <c r="AA38" s="3">
        <f t="shared" ca="1" si="56"/>
        <v>110.96897108246047</v>
      </c>
      <c r="AB38" s="16">
        <f t="shared" si="5"/>
        <v>0</v>
      </c>
      <c r="AC38" s="16">
        <f t="shared" si="6"/>
        <v>0</v>
      </c>
      <c r="AD38" s="17">
        <f t="shared" ca="1" si="63"/>
        <v>3.3700000000000006E-4</v>
      </c>
      <c r="AE38" s="17">
        <f t="shared" si="64"/>
        <v>0</v>
      </c>
      <c r="AF38" s="17">
        <f t="shared" si="65"/>
        <v>0</v>
      </c>
      <c r="AG38" s="17">
        <f t="shared" si="66"/>
        <v>1.7538E-3</v>
      </c>
      <c r="AH38" s="17">
        <f t="shared" ca="1" si="67"/>
        <v>4.1384673527657324E-2</v>
      </c>
      <c r="AI38" s="17">
        <f t="shared" ca="1" si="68"/>
        <v>0.19082160843238349</v>
      </c>
      <c r="AJ38" s="18">
        <f t="shared" ca="1" si="57"/>
        <v>122.80318554200986</v>
      </c>
      <c r="AK38" s="18">
        <f t="shared" ca="1" si="13"/>
        <v>108.80465756208433</v>
      </c>
      <c r="AL38" s="19">
        <f t="shared" ca="1" si="69"/>
        <v>0</v>
      </c>
      <c r="AM38" s="19">
        <f t="shared" ca="1" si="15"/>
        <v>1</v>
      </c>
      <c r="AN38" s="16">
        <f t="shared" si="16"/>
        <v>0</v>
      </c>
      <c r="AO38" s="16">
        <f t="shared" si="17"/>
        <v>1</v>
      </c>
      <c r="AP38" s="17">
        <f t="shared" ca="1" si="70"/>
        <v>6.9869999999999984E-3</v>
      </c>
      <c r="AQ38" s="17">
        <f t="shared" si="71"/>
        <v>-6.6499999999999988E-3</v>
      </c>
      <c r="AR38" s="17">
        <f t="shared" si="72"/>
        <v>-6.6499999999999988E-3</v>
      </c>
      <c r="AS38" s="17">
        <f t="shared" si="73"/>
        <v>8.4037999999999995E-3</v>
      </c>
      <c r="AT38" s="17">
        <f t="shared" ca="1" si="74"/>
        <v>4.1384673527657324E-2</v>
      </c>
      <c r="AU38" s="17">
        <f t="shared" ca="1" si="75"/>
        <v>0.19082160843238349</v>
      </c>
      <c r="AV38" s="18">
        <f t="shared" ca="1" si="24"/>
        <v>111.53976402261623</v>
      </c>
      <c r="AW38" s="18">
        <f t="shared" ca="1" si="25"/>
        <v>110.96897108246047</v>
      </c>
      <c r="AX38" s="19">
        <f t="shared" ca="1" si="76"/>
        <v>0</v>
      </c>
      <c r="AY38" s="19">
        <f t="shared" ca="1" si="27"/>
        <v>1</v>
      </c>
      <c r="AZ38" s="16">
        <f t="shared" si="28"/>
        <v>1</v>
      </c>
      <c r="BA38" s="16">
        <f t="shared" si="29"/>
        <v>0</v>
      </c>
      <c r="BB38" s="17">
        <f t="shared" ca="1" si="77"/>
        <v>6.9869999999999984E-3</v>
      </c>
      <c r="BC38" s="17">
        <f t="shared" si="78"/>
        <v>0</v>
      </c>
      <c r="BD38" s="17">
        <f t="shared" si="79"/>
        <v>0</v>
      </c>
      <c r="BE38" s="17">
        <f t="shared" si="80"/>
        <v>1.7538E-3</v>
      </c>
      <c r="BF38" s="17">
        <f t="shared" ca="1" si="81"/>
        <v>7.4634673527657319E-2</v>
      </c>
      <c r="BG38" s="17">
        <f t="shared" ca="1" si="82"/>
        <v>0.19082160843238349</v>
      </c>
      <c r="BH38" s="18">
        <f t="shared" ca="1" si="36"/>
        <v>10.681934095843328</v>
      </c>
      <c r="BI38" s="18">
        <f t="shared" ca="1" si="37"/>
        <v>108.80465756208433</v>
      </c>
      <c r="BJ38" s="19">
        <f t="shared" ca="1" si="83"/>
        <v>0</v>
      </c>
      <c r="BK38" s="19">
        <f t="shared" ca="1" si="39"/>
        <v>0</v>
      </c>
      <c r="BL38" s="16">
        <f t="shared" si="40"/>
        <v>1</v>
      </c>
      <c r="BM38" s="16">
        <f t="shared" si="41"/>
        <v>1</v>
      </c>
      <c r="BN38" s="17">
        <f t="shared" ca="1" si="84"/>
        <v>1.3636999999999996E-2</v>
      </c>
      <c r="BO38" s="17">
        <f t="shared" si="85"/>
        <v>-6.6499999999999988E-3</v>
      </c>
      <c r="BP38" s="17">
        <f t="shared" si="86"/>
        <v>-6.6499999999999988E-3</v>
      </c>
      <c r="BQ38" s="17">
        <f t="shared" si="87"/>
        <v>8.4037999999999995E-3</v>
      </c>
      <c r="BR38" s="17">
        <f t="shared" ca="1" si="88"/>
        <v>7.4634673527657319E-2</v>
      </c>
      <c r="BS38" s="17">
        <f t="shared" ca="1" si="89"/>
        <v>0.19082160843238349</v>
      </c>
      <c r="BT38" s="18">
        <f t="shared" ca="1" si="48"/>
        <v>26.941962436294506</v>
      </c>
      <c r="BU38" s="18">
        <f t="shared" ca="1" si="49"/>
        <v>44.025995220464786</v>
      </c>
      <c r="BV38" s="19">
        <f t="shared" ca="1" si="90"/>
        <v>0</v>
      </c>
      <c r="BW38" s="19">
        <f t="shared" ca="1" si="51"/>
        <v>0</v>
      </c>
      <c r="BX38" s="3">
        <f t="shared" ca="1" si="58"/>
        <v>6.7588900475621674E-2</v>
      </c>
    </row>
    <row r="39" spans="11:76" x14ac:dyDescent="0.6">
      <c r="L39" s="23"/>
      <c r="M39" s="23"/>
      <c r="S39" s="3">
        <f t="shared" si="59"/>
        <v>38</v>
      </c>
      <c r="T39" s="3">
        <f t="shared" si="60"/>
        <v>2.4605E-3</v>
      </c>
      <c r="U39" s="3">
        <f t="shared" si="61"/>
        <v>2.4605E-3</v>
      </c>
      <c r="V39" s="3">
        <f t="shared" si="62"/>
        <v>3</v>
      </c>
      <c r="W39" s="3">
        <f t="shared" ca="1" si="4"/>
        <v>3.3237301587301591E-4</v>
      </c>
      <c r="X39" s="3">
        <f t="shared" ca="1" si="53"/>
        <v>0</v>
      </c>
      <c r="Y39" s="3">
        <f t="shared" ca="1" si="54"/>
        <v>1</v>
      </c>
      <c r="Z39" s="3">
        <f t="shared" ca="1" si="55"/>
        <v>111.18879940536924</v>
      </c>
      <c r="AA39" s="3">
        <f t="shared" ca="1" si="56"/>
        <v>111.09364994883401</v>
      </c>
      <c r="AB39" s="16">
        <f t="shared" si="5"/>
        <v>0</v>
      </c>
      <c r="AC39" s="16">
        <f t="shared" si="6"/>
        <v>0</v>
      </c>
      <c r="AD39" s="17">
        <f t="shared" ca="1" si="63"/>
        <v>3.3237301587301591E-4</v>
      </c>
      <c r="AE39" s="17">
        <f t="shared" si="64"/>
        <v>0</v>
      </c>
      <c r="AF39" s="17">
        <f t="shared" si="65"/>
        <v>0</v>
      </c>
      <c r="AG39" s="17">
        <f t="shared" si="66"/>
        <v>1.7538E-3</v>
      </c>
      <c r="AH39" s="17">
        <f t="shared" ca="1" si="67"/>
        <v>3.7588900475621675E-2</v>
      </c>
      <c r="AI39" s="17">
        <f t="shared" ca="1" si="68"/>
        <v>0.19420329939430583</v>
      </c>
      <c r="AJ39" s="18">
        <f t="shared" ca="1" si="57"/>
        <v>113.0925155788899</v>
      </c>
      <c r="AK39" s="18">
        <f t="shared" ca="1" si="13"/>
        <v>110.73286543180855</v>
      </c>
      <c r="AL39" s="19">
        <f t="shared" ca="1" si="69"/>
        <v>0</v>
      </c>
      <c r="AM39" s="19">
        <f t="shared" ca="1" si="15"/>
        <v>1</v>
      </c>
      <c r="AN39" s="16">
        <f t="shared" si="16"/>
        <v>0</v>
      </c>
      <c r="AO39" s="16">
        <f t="shared" si="17"/>
        <v>1</v>
      </c>
      <c r="AP39" s="17">
        <f t="shared" ca="1" si="70"/>
        <v>6.9823730158730148E-3</v>
      </c>
      <c r="AQ39" s="17">
        <f t="shared" si="71"/>
        <v>-6.6499999999999988E-3</v>
      </c>
      <c r="AR39" s="17">
        <f t="shared" si="72"/>
        <v>-6.6499999999999988E-3</v>
      </c>
      <c r="AS39" s="17">
        <f t="shared" si="73"/>
        <v>8.4037999999999995E-3</v>
      </c>
      <c r="AT39" s="17">
        <f t="shared" ca="1" si="74"/>
        <v>3.7588900475621675E-2</v>
      </c>
      <c r="AU39" s="17">
        <f t="shared" ca="1" si="75"/>
        <v>0.19420329939430583</v>
      </c>
      <c r="AV39" s="18">
        <f t="shared" ca="1" si="24"/>
        <v>111.18879940536924</v>
      </c>
      <c r="AW39" s="18">
        <f t="shared" ca="1" si="25"/>
        <v>111.09364994883401</v>
      </c>
      <c r="AX39" s="19">
        <f t="shared" ca="1" si="76"/>
        <v>0</v>
      </c>
      <c r="AY39" s="19">
        <f t="shared" ca="1" si="27"/>
        <v>1</v>
      </c>
      <c r="AZ39" s="16">
        <f t="shared" si="28"/>
        <v>1</v>
      </c>
      <c r="BA39" s="16">
        <f t="shared" si="29"/>
        <v>0</v>
      </c>
      <c r="BB39" s="17">
        <f t="shared" ca="1" si="77"/>
        <v>6.9823730158730148E-3</v>
      </c>
      <c r="BC39" s="17">
        <f t="shared" si="78"/>
        <v>0</v>
      </c>
      <c r="BD39" s="17">
        <f t="shared" si="79"/>
        <v>0</v>
      </c>
      <c r="BE39" s="17">
        <f t="shared" si="80"/>
        <v>1.7538E-3</v>
      </c>
      <c r="BF39" s="17">
        <f t="shared" ca="1" si="81"/>
        <v>7.0838900475621663E-2</v>
      </c>
      <c r="BG39" s="17">
        <f t="shared" ca="1" si="82"/>
        <v>0.19420329939430583</v>
      </c>
      <c r="BH39" s="18">
        <f t="shared" ca="1" si="36"/>
        <v>10.145390444564296</v>
      </c>
      <c r="BI39" s="18">
        <f t="shared" ca="1" si="37"/>
        <v>110.73286543180856</v>
      </c>
      <c r="BJ39" s="19">
        <f t="shared" ca="1" si="83"/>
        <v>0</v>
      </c>
      <c r="BK39" s="19">
        <f t="shared" ca="1" si="39"/>
        <v>0</v>
      </c>
      <c r="BL39" s="16">
        <f t="shared" si="40"/>
        <v>1</v>
      </c>
      <c r="BM39" s="16">
        <f t="shared" si="41"/>
        <v>1</v>
      </c>
      <c r="BN39" s="17">
        <f t="shared" ca="1" si="84"/>
        <v>1.3632373015873014E-2</v>
      </c>
      <c r="BO39" s="17">
        <f t="shared" si="85"/>
        <v>-6.6499999999999988E-3</v>
      </c>
      <c r="BP39" s="17">
        <f t="shared" si="86"/>
        <v>-6.6499999999999988E-3</v>
      </c>
      <c r="BQ39" s="17">
        <f t="shared" si="87"/>
        <v>8.4037999999999995E-3</v>
      </c>
      <c r="BR39" s="17">
        <f t="shared" ca="1" si="88"/>
        <v>7.0838900475621663E-2</v>
      </c>
      <c r="BS39" s="17">
        <f t="shared" ca="1" si="89"/>
        <v>0.19420329939430583</v>
      </c>
      <c r="BT39" s="18">
        <f t="shared" ca="1" si="48"/>
        <v>26.823069804741571</v>
      </c>
      <c r="BU39" s="18">
        <f t="shared" ca="1" si="49"/>
        <v>44.334314666679035</v>
      </c>
      <c r="BV39" s="19">
        <f t="shared" ca="1" si="90"/>
        <v>0</v>
      </c>
      <c r="BW39" s="19">
        <f t="shared" ca="1" si="51"/>
        <v>0</v>
      </c>
      <c r="BX39" s="3">
        <f t="shared" ca="1" si="58"/>
        <v>6.6956156589662363E-2</v>
      </c>
    </row>
    <row r="40" spans="11:76" x14ac:dyDescent="0.6">
      <c r="S40" s="3">
        <f t="shared" si="59"/>
        <v>39</v>
      </c>
      <c r="T40" s="3">
        <f t="shared" si="60"/>
        <v>2.5269999999999997E-3</v>
      </c>
      <c r="U40" s="3">
        <f t="shared" si="61"/>
        <v>2.5269999999999997E-3</v>
      </c>
      <c r="V40" s="3">
        <f t="shared" si="62"/>
        <v>3</v>
      </c>
      <c r="W40" s="3">
        <f t="shared" ca="1" si="4"/>
        <v>3.3131746031746034E-4</v>
      </c>
      <c r="X40" s="3">
        <f t="shared" ca="1" si="53"/>
        <v>0</v>
      </c>
      <c r="Y40" s="3">
        <f t="shared" ca="1" si="54"/>
        <v>1</v>
      </c>
      <c r="Z40" s="3">
        <f t="shared" ca="1" si="55"/>
        <v>110.9894387300773</v>
      </c>
      <c r="AA40" s="3">
        <f t="shared" ca="1" si="56"/>
        <v>110.96185713194905</v>
      </c>
      <c r="AB40" s="16">
        <f t="shared" si="5"/>
        <v>0</v>
      </c>
      <c r="AC40" s="16">
        <f t="shared" si="6"/>
        <v>0</v>
      </c>
      <c r="AD40" s="17">
        <f t="shared" ca="1" si="63"/>
        <v>3.3131746031746034E-4</v>
      </c>
      <c r="AE40" s="17">
        <f t="shared" si="64"/>
        <v>0</v>
      </c>
      <c r="AF40" s="17">
        <f t="shared" si="65"/>
        <v>0</v>
      </c>
      <c r="AG40" s="17">
        <f t="shared" si="66"/>
        <v>1.7538E-3</v>
      </c>
      <c r="AH40" s="17">
        <f t="shared" ca="1" si="67"/>
        <v>3.6956156589662371E-2</v>
      </c>
      <c r="AI40" s="17">
        <f t="shared" ca="1" si="68"/>
        <v>0.19442148741045953</v>
      </c>
      <c r="AJ40" s="18">
        <f t="shared" ca="1" si="57"/>
        <v>111.5430395797791</v>
      </c>
      <c r="AK40" s="18">
        <f t="shared" ca="1" si="13"/>
        <v>110.8572741535292</v>
      </c>
      <c r="AL40" s="19">
        <f t="shared" ca="1" si="69"/>
        <v>0</v>
      </c>
      <c r="AM40" s="19">
        <f t="shared" ca="1" si="15"/>
        <v>1</v>
      </c>
      <c r="AN40" s="16">
        <f t="shared" si="16"/>
        <v>0</v>
      </c>
      <c r="AO40" s="16">
        <f t="shared" si="17"/>
        <v>1</v>
      </c>
      <c r="AP40" s="17">
        <f t="shared" ca="1" si="70"/>
        <v>6.9813174603174594E-3</v>
      </c>
      <c r="AQ40" s="17">
        <f t="shared" si="71"/>
        <v>-6.6499999999999988E-3</v>
      </c>
      <c r="AR40" s="17">
        <f t="shared" si="72"/>
        <v>-6.6499999999999988E-3</v>
      </c>
      <c r="AS40" s="17">
        <f t="shared" si="73"/>
        <v>8.4037999999999995E-3</v>
      </c>
      <c r="AT40" s="17">
        <f t="shared" ca="1" si="74"/>
        <v>3.6956156589662371E-2</v>
      </c>
      <c r="AU40" s="17">
        <f t="shared" ca="1" si="75"/>
        <v>0.19442148741045953</v>
      </c>
      <c r="AV40" s="18">
        <f t="shared" ca="1" si="24"/>
        <v>110.9894387300773</v>
      </c>
      <c r="AW40" s="18">
        <f t="shared" ca="1" si="25"/>
        <v>110.96185713194905</v>
      </c>
      <c r="AX40" s="19">
        <f t="shared" ca="1" si="76"/>
        <v>0</v>
      </c>
      <c r="AY40" s="19">
        <f t="shared" ca="1" si="27"/>
        <v>1</v>
      </c>
      <c r="AZ40" s="16">
        <f t="shared" si="28"/>
        <v>1</v>
      </c>
      <c r="BA40" s="16">
        <f t="shared" si="29"/>
        <v>0</v>
      </c>
      <c r="BB40" s="17">
        <f t="shared" ca="1" si="77"/>
        <v>6.9813174603174594E-3</v>
      </c>
      <c r="BC40" s="17">
        <f t="shared" si="78"/>
        <v>0</v>
      </c>
      <c r="BD40" s="17">
        <f t="shared" si="79"/>
        <v>0</v>
      </c>
      <c r="BE40" s="17">
        <f t="shared" si="80"/>
        <v>1.7538E-3</v>
      </c>
      <c r="BF40" s="17">
        <f t="shared" ca="1" si="81"/>
        <v>7.0206156589662366E-2</v>
      </c>
      <c r="BG40" s="17">
        <f t="shared" ca="1" si="82"/>
        <v>0.19442148741045953</v>
      </c>
      <c r="BH40" s="18">
        <f t="shared" ca="1" si="36"/>
        <v>10.056290519478814</v>
      </c>
      <c r="BI40" s="18">
        <f t="shared" ca="1" si="37"/>
        <v>110.8572741535292</v>
      </c>
      <c r="BJ40" s="19">
        <f t="shared" ca="1" si="83"/>
        <v>0</v>
      </c>
      <c r="BK40" s="19">
        <f t="shared" ca="1" si="39"/>
        <v>0</v>
      </c>
      <c r="BL40" s="16">
        <f t="shared" si="40"/>
        <v>1</v>
      </c>
      <c r="BM40" s="16">
        <f t="shared" si="41"/>
        <v>1</v>
      </c>
      <c r="BN40" s="17">
        <f t="shared" ca="1" si="84"/>
        <v>1.3631317460317458E-2</v>
      </c>
      <c r="BO40" s="17">
        <f t="shared" si="85"/>
        <v>-6.6499999999999988E-3</v>
      </c>
      <c r="BP40" s="17">
        <f t="shared" si="86"/>
        <v>-6.6499999999999988E-3</v>
      </c>
      <c r="BQ40" s="17">
        <f t="shared" si="87"/>
        <v>8.4037999999999995E-3</v>
      </c>
      <c r="BR40" s="17">
        <f t="shared" ca="1" si="88"/>
        <v>7.0206156589662366E-2</v>
      </c>
      <c r="BS40" s="17">
        <f t="shared" ca="1" si="89"/>
        <v>0.19442148741045953</v>
      </c>
      <c r="BT40" s="18">
        <f t="shared" ca="1" si="48"/>
        <v>26.771478138267224</v>
      </c>
      <c r="BU40" s="18">
        <f t="shared" ca="1" si="49"/>
        <v>44.319452751128843</v>
      </c>
      <c r="BV40" s="19">
        <f t="shared" ca="1" si="90"/>
        <v>0</v>
      </c>
      <c r="BW40" s="19">
        <f t="shared" ca="1" si="51"/>
        <v>0</v>
      </c>
      <c r="BX40" s="3">
        <f t="shared" ca="1" si="58"/>
        <v>6.6772738962109585E-2</v>
      </c>
    </row>
    <row r="41" spans="11:76" x14ac:dyDescent="0.6">
      <c r="S41" s="3">
        <f t="shared" si="59"/>
        <v>40</v>
      </c>
      <c r="T41" s="3">
        <f t="shared" si="60"/>
        <v>2.5934999999999999E-3</v>
      </c>
      <c r="U41" s="3">
        <f t="shared" si="61"/>
        <v>2.5934999999999999E-3</v>
      </c>
      <c r="V41" s="3">
        <f t="shared" si="62"/>
        <v>3</v>
      </c>
      <c r="W41" s="3">
        <f t="shared" ca="1" si="4"/>
        <v>3.3026190476190482E-4</v>
      </c>
      <c r="X41" s="3">
        <f t="shared" ca="1" si="53"/>
        <v>0</v>
      </c>
      <c r="Y41" s="3">
        <f t="shared" ca="1" si="54"/>
        <v>1</v>
      </c>
      <c r="Z41" s="3">
        <f t="shared" ca="1" si="55"/>
        <v>110.84464306316494</v>
      </c>
      <c r="AA41" s="3">
        <f t="shared" ca="1" si="56"/>
        <v>110.81983464039573</v>
      </c>
      <c r="AB41" s="16">
        <f t="shared" si="5"/>
        <v>0</v>
      </c>
      <c r="AC41" s="16">
        <f t="shared" si="6"/>
        <v>0</v>
      </c>
      <c r="AD41" s="17">
        <f t="shared" ca="1" si="63"/>
        <v>3.3026190476190482E-4</v>
      </c>
      <c r="AE41" s="17">
        <f t="shared" si="64"/>
        <v>0</v>
      </c>
      <c r="AF41" s="17">
        <f t="shared" si="65"/>
        <v>0</v>
      </c>
      <c r="AG41" s="17">
        <f t="shared" si="66"/>
        <v>1.7538E-3</v>
      </c>
      <c r="AH41" s="17">
        <f t="shared" ca="1" si="67"/>
        <v>3.6772738962109579E-2</v>
      </c>
      <c r="AI41" s="17">
        <f t="shared" ca="1" si="68"/>
        <v>0.19419084998091082</v>
      </c>
      <c r="AJ41" s="18">
        <f t="shared" ca="1" si="57"/>
        <v>111.344173917425</v>
      </c>
      <c r="AK41" s="18">
        <f t="shared" ca="1" si="13"/>
        <v>110.72576689526218</v>
      </c>
      <c r="AL41" s="19">
        <f t="shared" ca="1" si="69"/>
        <v>0</v>
      </c>
      <c r="AM41" s="19">
        <f t="shared" ca="1" si="15"/>
        <v>1</v>
      </c>
      <c r="AN41" s="16">
        <f t="shared" si="16"/>
        <v>0</v>
      </c>
      <c r="AO41" s="16">
        <f t="shared" si="17"/>
        <v>1</v>
      </c>
      <c r="AP41" s="17">
        <f t="shared" ca="1" si="70"/>
        <v>6.980261904761904E-3</v>
      </c>
      <c r="AQ41" s="17">
        <f t="shared" si="71"/>
        <v>-6.6499999999999988E-3</v>
      </c>
      <c r="AR41" s="17">
        <f t="shared" si="72"/>
        <v>-6.6499999999999988E-3</v>
      </c>
      <c r="AS41" s="17">
        <f t="shared" si="73"/>
        <v>8.4037999999999995E-3</v>
      </c>
      <c r="AT41" s="17">
        <f t="shared" ca="1" si="74"/>
        <v>3.6772738962109579E-2</v>
      </c>
      <c r="AU41" s="17">
        <f t="shared" ca="1" si="75"/>
        <v>0.19419084998091082</v>
      </c>
      <c r="AV41" s="18">
        <f t="shared" ca="1" si="24"/>
        <v>110.84464306316494</v>
      </c>
      <c r="AW41" s="18">
        <f t="shared" ca="1" si="25"/>
        <v>110.81983464039573</v>
      </c>
      <c r="AX41" s="19">
        <f t="shared" ca="1" si="76"/>
        <v>0</v>
      </c>
      <c r="AY41" s="19">
        <f t="shared" ca="1" si="27"/>
        <v>1</v>
      </c>
      <c r="AZ41" s="16">
        <f t="shared" si="28"/>
        <v>1</v>
      </c>
      <c r="BA41" s="16">
        <f t="shared" si="29"/>
        <v>0</v>
      </c>
      <c r="BB41" s="17">
        <f t="shared" ca="1" si="77"/>
        <v>6.980261904761904E-3</v>
      </c>
      <c r="BC41" s="17">
        <f t="shared" si="78"/>
        <v>0</v>
      </c>
      <c r="BD41" s="17">
        <f t="shared" si="79"/>
        <v>0</v>
      </c>
      <c r="BE41" s="17">
        <f t="shared" si="80"/>
        <v>1.7538E-3</v>
      </c>
      <c r="BF41" s="17">
        <f t="shared" ca="1" si="81"/>
        <v>7.0022738962109574E-2</v>
      </c>
      <c r="BG41" s="17">
        <f t="shared" ca="1" si="82"/>
        <v>0.19419084998091082</v>
      </c>
      <c r="BH41" s="18">
        <f t="shared" ca="1" si="36"/>
        <v>10.031534621120787</v>
      </c>
      <c r="BI41" s="18">
        <f t="shared" ca="1" si="37"/>
        <v>110.72576689526218</v>
      </c>
      <c r="BJ41" s="19">
        <f t="shared" ca="1" si="83"/>
        <v>0</v>
      </c>
      <c r="BK41" s="19">
        <f t="shared" ca="1" si="39"/>
        <v>0</v>
      </c>
      <c r="BL41" s="16">
        <f t="shared" si="40"/>
        <v>1</v>
      </c>
      <c r="BM41" s="16">
        <f t="shared" si="41"/>
        <v>1</v>
      </c>
      <c r="BN41" s="17">
        <f t="shared" ca="1" si="84"/>
        <v>1.3630261904761902E-2</v>
      </c>
      <c r="BO41" s="17">
        <f t="shared" si="85"/>
        <v>-6.6499999999999988E-3</v>
      </c>
      <c r="BP41" s="17">
        <f t="shared" si="86"/>
        <v>-6.6499999999999988E-3</v>
      </c>
      <c r="BQ41" s="17">
        <f t="shared" si="87"/>
        <v>8.4037999999999995E-3</v>
      </c>
      <c r="BR41" s="17">
        <f t="shared" ca="1" si="88"/>
        <v>7.0022738962109574E-2</v>
      </c>
      <c r="BS41" s="17">
        <f t="shared" ca="1" si="89"/>
        <v>0.19419084998091082</v>
      </c>
      <c r="BT41" s="18">
        <f t="shared" ca="1" si="48"/>
        <v>26.731126577115152</v>
      </c>
      <c r="BU41" s="18">
        <f t="shared" ca="1" si="49"/>
        <v>44.260077788467903</v>
      </c>
      <c r="BV41" s="19">
        <f t="shared" ca="1" si="90"/>
        <v>0</v>
      </c>
      <c r="BW41" s="19">
        <f t="shared" ca="1" si="51"/>
        <v>0</v>
      </c>
      <c r="BX41" s="3">
        <f t="shared" ca="1" si="58"/>
        <v>6.6607762950694316E-2</v>
      </c>
    </row>
    <row r="42" spans="11:76" x14ac:dyDescent="0.6">
      <c r="S42" s="3">
        <f t="shared" si="59"/>
        <v>41</v>
      </c>
      <c r="T42" s="3">
        <f t="shared" si="60"/>
        <v>2.66E-3</v>
      </c>
      <c r="U42" s="3">
        <f t="shared" si="61"/>
        <v>2.66E-3</v>
      </c>
      <c r="V42" s="3">
        <f t="shared" si="62"/>
        <v>3</v>
      </c>
      <c r="W42" s="3">
        <f t="shared" ca="1" si="4"/>
        <v>3.2920634920634924E-4</v>
      </c>
      <c r="X42" s="3">
        <f t="shared" ca="1" si="53"/>
        <v>0</v>
      </c>
      <c r="Y42" s="3">
        <f t="shared" ca="1" si="54"/>
        <v>1</v>
      </c>
      <c r="Z42" s="3">
        <f t="shared" ca="1" si="55"/>
        <v>110.70215955399719</v>
      </c>
      <c r="AA42" s="3">
        <f t="shared" ca="1" si="56"/>
        <v>110.67751156081461</v>
      </c>
      <c r="AB42" s="16">
        <f t="shared" si="5"/>
        <v>0</v>
      </c>
      <c r="AC42" s="16">
        <f t="shared" si="6"/>
        <v>0</v>
      </c>
      <c r="AD42" s="17">
        <f t="shared" ca="1" si="63"/>
        <v>3.2920634920634924E-4</v>
      </c>
      <c r="AE42" s="17">
        <f t="shared" si="64"/>
        <v>0</v>
      </c>
      <c r="AF42" s="17">
        <f t="shared" si="65"/>
        <v>0</v>
      </c>
      <c r="AG42" s="17">
        <f t="shared" si="66"/>
        <v>1.7538E-3</v>
      </c>
      <c r="AH42" s="17">
        <f t="shared" ca="1" si="67"/>
        <v>3.660776295069431E-2</v>
      </c>
      <c r="AI42" s="17">
        <f t="shared" ca="1" si="68"/>
        <v>0.19394231062069253</v>
      </c>
      <c r="AJ42" s="18">
        <f t="shared" ca="1" si="57"/>
        <v>111.20005139314084</v>
      </c>
      <c r="AK42" s="18">
        <f t="shared" ca="1" si="13"/>
        <v>110.58405212720523</v>
      </c>
      <c r="AL42" s="19">
        <f t="shared" ca="1" si="69"/>
        <v>0</v>
      </c>
      <c r="AM42" s="19">
        <f t="shared" ca="1" si="15"/>
        <v>1</v>
      </c>
      <c r="AN42" s="16">
        <f t="shared" si="16"/>
        <v>0</v>
      </c>
      <c r="AO42" s="16">
        <f t="shared" si="17"/>
        <v>1</v>
      </c>
      <c r="AP42" s="17">
        <f t="shared" ca="1" si="70"/>
        <v>6.9792063492063478E-3</v>
      </c>
      <c r="AQ42" s="17">
        <f t="shared" si="71"/>
        <v>-6.6499999999999988E-3</v>
      </c>
      <c r="AR42" s="17">
        <f t="shared" si="72"/>
        <v>-6.6499999999999988E-3</v>
      </c>
      <c r="AS42" s="17">
        <f t="shared" si="73"/>
        <v>8.4037999999999995E-3</v>
      </c>
      <c r="AT42" s="17">
        <f t="shared" ca="1" si="74"/>
        <v>3.660776295069431E-2</v>
      </c>
      <c r="AU42" s="17">
        <f t="shared" ca="1" si="75"/>
        <v>0.19394231062069253</v>
      </c>
      <c r="AV42" s="18">
        <f t="shared" ca="1" si="24"/>
        <v>110.70215955399719</v>
      </c>
      <c r="AW42" s="18">
        <f t="shared" ca="1" si="25"/>
        <v>110.67751156081461</v>
      </c>
      <c r="AX42" s="19">
        <f t="shared" ca="1" si="76"/>
        <v>0</v>
      </c>
      <c r="AY42" s="19">
        <f t="shared" ca="1" si="27"/>
        <v>1</v>
      </c>
      <c r="AZ42" s="16">
        <f t="shared" si="28"/>
        <v>1</v>
      </c>
      <c r="BA42" s="16">
        <f t="shared" si="29"/>
        <v>0</v>
      </c>
      <c r="BB42" s="17">
        <f t="shared" ca="1" si="77"/>
        <v>6.9792063492063478E-3</v>
      </c>
      <c r="BC42" s="17">
        <f t="shared" si="78"/>
        <v>0</v>
      </c>
      <c r="BD42" s="17">
        <f t="shared" si="79"/>
        <v>0</v>
      </c>
      <c r="BE42" s="17">
        <f t="shared" si="80"/>
        <v>1.7538E-3</v>
      </c>
      <c r="BF42" s="17">
        <f t="shared" ca="1" si="81"/>
        <v>6.9857762950694305E-2</v>
      </c>
      <c r="BG42" s="17">
        <f t="shared" ca="1" si="82"/>
        <v>0.19394231062069253</v>
      </c>
      <c r="BH42" s="18">
        <f t="shared" ca="1" si="36"/>
        <v>10.009413600249589</v>
      </c>
      <c r="BI42" s="18">
        <f t="shared" ca="1" si="37"/>
        <v>110.58405212720523</v>
      </c>
      <c r="BJ42" s="19">
        <f t="shared" ca="1" si="83"/>
        <v>0</v>
      </c>
      <c r="BK42" s="19">
        <f t="shared" ca="1" si="39"/>
        <v>0</v>
      </c>
      <c r="BL42" s="16">
        <f t="shared" si="40"/>
        <v>1</v>
      </c>
      <c r="BM42" s="16">
        <f t="shared" si="41"/>
        <v>1</v>
      </c>
      <c r="BN42" s="17">
        <f t="shared" ca="1" si="84"/>
        <v>1.3629206349206346E-2</v>
      </c>
      <c r="BO42" s="17">
        <f t="shared" si="85"/>
        <v>-6.6499999999999988E-3</v>
      </c>
      <c r="BP42" s="17">
        <f t="shared" si="86"/>
        <v>-6.6499999999999988E-3</v>
      </c>
      <c r="BQ42" s="17">
        <f t="shared" si="87"/>
        <v>8.4037999999999995E-3</v>
      </c>
      <c r="BR42" s="17">
        <f t="shared" ca="1" si="88"/>
        <v>6.9857762950694305E-2</v>
      </c>
      <c r="BS42" s="17">
        <f t="shared" ca="1" si="89"/>
        <v>0.19394231062069253</v>
      </c>
      <c r="BT42" s="18">
        <f t="shared" ca="1" si="48"/>
        <v>26.691275849519297</v>
      </c>
      <c r="BU42" s="18">
        <f t="shared" ca="1" si="49"/>
        <v>44.198968921201825</v>
      </c>
      <c r="BV42" s="19">
        <f t="shared" ca="1" si="90"/>
        <v>0</v>
      </c>
      <c r="BW42" s="19">
        <f t="shared" ca="1" si="51"/>
        <v>0</v>
      </c>
      <c r="BX42" s="3">
        <f t="shared" ca="1" si="58"/>
        <v>6.6443853796030183E-2</v>
      </c>
    </row>
    <row r="43" spans="11:76" x14ac:dyDescent="0.6">
      <c r="S43" s="3">
        <f t="shared" si="59"/>
        <v>42</v>
      </c>
      <c r="T43" s="3">
        <f t="shared" si="60"/>
        <v>2.7265000000000002E-3</v>
      </c>
      <c r="U43" s="3">
        <f t="shared" si="61"/>
        <v>2.7265000000000002E-3</v>
      </c>
      <c r="V43" s="3">
        <f t="shared" si="62"/>
        <v>3</v>
      </c>
      <c r="W43" s="3">
        <f t="shared" ca="1" si="4"/>
        <v>3.2815079365079367E-4</v>
      </c>
      <c r="X43" s="3">
        <f t="shared" ca="1" si="53"/>
        <v>0</v>
      </c>
      <c r="Y43" s="3">
        <f t="shared" ca="1" si="54"/>
        <v>1</v>
      </c>
      <c r="Z43" s="3">
        <f t="shared" ca="1" si="55"/>
        <v>110.55987990116789</v>
      </c>
      <c r="AA43" s="3">
        <f t="shared" ca="1" si="56"/>
        <v>110.53528720033698</v>
      </c>
      <c r="AB43" s="16">
        <f t="shared" si="5"/>
        <v>0</v>
      </c>
      <c r="AC43" s="16">
        <f t="shared" si="6"/>
        <v>0</v>
      </c>
      <c r="AD43" s="17">
        <f t="shared" ca="1" si="63"/>
        <v>3.2815079365079367E-4</v>
      </c>
      <c r="AE43" s="17">
        <f t="shared" si="64"/>
        <v>0</v>
      </c>
      <c r="AF43" s="17">
        <f t="shared" si="65"/>
        <v>0</v>
      </c>
      <c r="AG43" s="17">
        <f t="shared" si="66"/>
        <v>1.7538E-3</v>
      </c>
      <c r="AH43" s="17">
        <f t="shared" ca="1" si="67"/>
        <v>3.6443853796030191E-2</v>
      </c>
      <c r="AI43" s="17">
        <f t="shared" ca="1" si="68"/>
        <v>0.19369324523142556</v>
      </c>
      <c r="AJ43" s="18">
        <f t="shared" ca="1" si="57"/>
        <v>111.05825279463575</v>
      </c>
      <c r="AK43" s="18">
        <f t="shared" ca="1" si="13"/>
        <v>110.44203742241167</v>
      </c>
      <c r="AL43" s="19">
        <f t="shared" ca="1" si="69"/>
        <v>0</v>
      </c>
      <c r="AM43" s="19">
        <f t="shared" ca="1" si="15"/>
        <v>1</v>
      </c>
      <c r="AN43" s="16">
        <f t="shared" si="16"/>
        <v>0</v>
      </c>
      <c r="AO43" s="16">
        <f t="shared" si="17"/>
        <v>1</v>
      </c>
      <c r="AP43" s="17">
        <f t="shared" ca="1" si="70"/>
        <v>6.9781507936507925E-3</v>
      </c>
      <c r="AQ43" s="17">
        <f t="shared" si="71"/>
        <v>-6.6499999999999988E-3</v>
      </c>
      <c r="AR43" s="17">
        <f t="shared" si="72"/>
        <v>-6.6499999999999988E-3</v>
      </c>
      <c r="AS43" s="17">
        <f t="shared" si="73"/>
        <v>8.4037999999999995E-3</v>
      </c>
      <c r="AT43" s="17">
        <f t="shared" ca="1" si="74"/>
        <v>3.6443853796030191E-2</v>
      </c>
      <c r="AU43" s="17">
        <f t="shared" ca="1" si="75"/>
        <v>0.19369324523142556</v>
      </c>
      <c r="AV43" s="18">
        <f t="shared" ca="1" si="24"/>
        <v>110.55987990116789</v>
      </c>
      <c r="AW43" s="18">
        <f t="shared" ca="1" si="25"/>
        <v>110.53528720033698</v>
      </c>
      <c r="AX43" s="19">
        <f t="shared" ca="1" si="76"/>
        <v>0</v>
      </c>
      <c r="AY43" s="19">
        <f t="shared" ca="1" si="27"/>
        <v>1</v>
      </c>
      <c r="AZ43" s="16">
        <f t="shared" si="28"/>
        <v>1</v>
      </c>
      <c r="BA43" s="16">
        <f t="shared" si="29"/>
        <v>0</v>
      </c>
      <c r="BB43" s="17">
        <f t="shared" ca="1" si="77"/>
        <v>6.9781507936507925E-3</v>
      </c>
      <c r="BC43" s="17">
        <f t="shared" si="78"/>
        <v>0</v>
      </c>
      <c r="BD43" s="17">
        <f t="shared" si="79"/>
        <v>0</v>
      </c>
      <c r="BE43" s="17">
        <f t="shared" si="80"/>
        <v>1.7538E-3</v>
      </c>
      <c r="BF43" s="17">
        <f t="shared" ca="1" si="81"/>
        <v>6.9693853796030186E-2</v>
      </c>
      <c r="BG43" s="17">
        <f t="shared" ca="1" si="82"/>
        <v>0.19369324523142556</v>
      </c>
      <c r="BH43" s="18">
        <f t="shared" ca="1" si="36"/>
        <v>9.9874387723811449</v>
      </c>
      <c r="BI43" s="18">
        <f t="shared" ca="1" si="37"/>
        <v>110.44203742241164</v>
      </c>
      <c r="BJ43" s="19">
        <f t="shared" ca="1" si="83"/>
        <v>0</v>
      </c>
      <c r="BK43" s="19">
        <f t="shared" ca="1" si="39"/>
        <v>0</v>
      </c>
      <c r="BL43" s="16">
        <f t="shared" si="40"/>
        <v>1</v>
      </c>
      <c r="BM43" s="16">
        <f t="shared" si="41"/>
        <v>1</v>
      </c>
      <c r="BN43" s="17">
        <f t="shared" ca="1" si="84"/>
        <v>1.3628150793650791E-2</v>
      </c>
      <c r="BO43" s="17">
        <f t="shared" si="85"/>
        <v>-6.6499999999999988E-3</v>
      </c>
      <c r="BP43" s="17">
        <f t="shared" si="86"/>
        <v>-6.6499999999999988E-3</v>
      </c>
      <c r="BQ43" s="17">
        <f t="shared" si="87"/>
        <v>8.4037999999999995E-3</v>
      </c>
      <c r="BR43" s="17">
        <f t="shared" ca="1" si="88"/>
        <v>6.9693853796030186E-2</v>
      </c>
      <c r="BS43" s="17">
        <f t="shared" ca="1" si="89"/>
        <v>0.19369324523142556</v>
      </c>
      <c r="BT43" s="18">
        <f t="shared" ca="1" si="48"/>
        <v>26.65149283404395</v>
      </c>
      <c r="BU43" s="18">
        <f t="shared" ca="1" si="49"/>
        <v>44.137851040935978</v>
      </c>
      <c r="BV43" s="19">
        <f t="shared" ca="1" si="90"/>
        <v>0</v>
      </c>
      <c r="BW43" s="19">
        <f t="shared" ca="1" si="51"/>
        <v>0</v>
      </c>
      <c r="BX43" s="3">
        <f t="shared" ca="1" si="58"/>
        <v>6.6280312335504674E-2</v>
      </c>
    </row>
    <row r="44" spans="11:76" x14ac:dyDescent="0.6">
      <c r="S44" s="3">
        <f t="shared" si="59"/>
        <v>43</v>
      </c>
      <c r="T44" s="3">
        <f t="shared" si="60"/>
        <v>2.7929999999999999E-3</v>
      </c>
      <c r="U44" s="3">
        <f t="shared" si="61"/>
        <v>2.7929999999999999E-3</v>
      </c>
      <c r="V44" s="3">
        <f t="shared" si="62"/>
        <v>3</v>
      </c>
      <c r="W44" s="3">
        <f t="shared" ca="1" si="4"/>
        <v>3.2709523809523814E-4</v>
      </c>
      <c r="X44" s="3">
        <f t="shared" ca="1" si="53"/>
        <v>0</v>
      </c>
      <c r="Y44" s="3">
        <f t="shared" ca="1" si="54"/>
        <v>1</v>
      </c>
      <c r="Z44" s="3">
        <f t="shared" ca="1" si="55"/>
        <v>110.41771922444937</v>
      </c>
      <c r="AA44" s="3">
        <f t="shared" ca="1" si="56"/>
        <v>110.39317754387039</v>
      </c>
      <c r="AB44" s="16">
        <f t="shared" si="5"/>
        <v>0</v>
      </c>
      <c r="AC44" s="16">
        <f t="shared" si="6"/>
        <v>0</v>
      </c>
      <c r="AD44" s="17">
        <f t="shared" ca="1" si="63"/>
        <v>3.2709523809523814E-4</v>
      </c>
      <c r="AE44" s="17">
        <f t="shared" si="64"/>
        <v>0</v>
      </c>
      <c r="AF44" s="17">
        <f t="shared" si="65"/>
        <v>0</v>
      </c>
      <c r="AG44" s="17">
        <f t="shared" si="66"/>
        <v>1.7538E-3</v>
      </c>
      <c r="AH44" s="17">
        <f t="shared" ca="1" si="67"/>
        <v>3.6280312335504675E-2</v>
      </c>
      <c r="AI44" s="17">
        <f t="shared" ca="1" si="68"/>
        <v>0.19344435260058973</v>
      </c>
      <c r="AJ44" s="18">
        <f t="shared" ca="1" si="57"/>
        <v>110.91666313081934</v>
      </c>
      <c r="AK44" s="18">
        <f t="shared" ca="1" si="13"/>
        <v>110.30012122282459</v>
      </c>
      <c r="AL44" s="19">
        <f t="shared" ca="1" si="69"/>
        <v>0</v>
      </c>
      <c r="AM44" s="19">
        <f t="shared" ca="1" si="15"/>
        <v>1</v>
      </c>
      <c r="AN44" s="16">
        <f t="shared" si="16"/>
        <v>0</v>
      </c>
      <c r="AO44" s="16">
        <f t="shared" si="17"/>
        <v>1</v>
      </c>
      <c r="AP44" s="17">
        <f t="shared" ca="1" si="70"/>
        <v>6.9770952380952371E-3</v>
      </c>
      <c r="AQ44" s="17">
        <f t="shared" si="71"/>
        <v>-6.6499999999999988E-3</v>
      </c>
      <c r="AR44" s="17">
        <f t="shared" si="72"/>
        <v>-6.6499999999999988E-3</v>
      </c>
      <c r="AS44" s="17">
        <f t="shared" si="73"/>
        <v>8.4037999999999995E-3</v>
      </c>
      <c r="AT44" s="17">
        <f t="shared" ca="1" si="74"/>
        <v>3.6280312335504675E-2</v>
      </c>
      <c r="AU44" s="17">
        <f t="shared" ca="1" si="75"/>
        <v>0.19344435260058973</v>
      </c>
      <c r="AV44" s="18">
        <f t="shared" ca="1" si="24"/>
        <v>110.41771922444937</v>
      </c>
      <c r="AW44" s="18">
        <f t="shared" ca="1" si="25"/>
        <v>110.39317754387039</v>
      </c>
      <c r="AX44" s="19">
        <f t="shared" ca="1" si="76"/>
        <v>0</v>
      </c>
      <c r="AY44" s="19">
        <f t="shared" ca="1" si="27"/>
        <v>1</v>
      </c>
      <c r="AZ44" s="16">
        <f t="shared" si="28"/>
        <v>1</v>
      </c>
      <c r="BA44" s="16">
        <f t="shared" si="29"/>
        <v>0</v>
      </c>
      <c r="BB44" s="17">
        <f t="shared" ca="1" si="77"/>
        <v>6.9770952380952371E-3</v>
      </c>
      <c r="BC44" s="17">
        <f t="shared" si="78"/>
        <v>0</v>
      </c>
      <c r="BD44" s="17">
        <f t="shared" si="79"/>
        <v>0</v>
      </c>
      <c r="BE44" s="17">
        <f t="shared" si="80"/>
        <v>1.7538E-3</v>
      </c>
      <c r="BF44" s="17">
        <f t="shared" ca="1" si="81"/>
        <v>6.9530312335504663E-2</v>
      </c>
      <c r="BG44" s="17">
        <f t="shared" ca="1" si="82"/>
        <v>0.19344435260058973</v>
      </c>
      <c r="BH44" s="18">
        <f t="shared" ca="1" si="36"/>
        <v>9.9655099956019217</v>
      </c>
      <c r="BI44" s="18">
        <f t="shared" ca="1" si="37"/>
        <v>110.30012122282457</v>
      </c>
      <c r="BJ44" s="19">
        <f t="shared" ca="1" si="83"/>
        <v>0</v>
      </c>
      <c r="BK44" s="19">
        <f t="shared" ca="1" si="39"/>
        <v>0</v>
      </c>
      <c r="BL44" s="16">
        <f t="shared" si="40"/>
        <v>1</v>
      </c>
      <c r="BM44" s="16">
        <f t="shared" si="41"/>
        <v>1</v>
      </c>
      <c r="BN44" s="17">
        <f t="shared" ca="1" si="84"/>
        <v>1.3627095238095237E-2</v>
      </c>
      <c r="BO44" s="17">
        <f t="shared" si="85"/>
        <v>-6.6499999999999988E-3</v>
      </c>
      <c r="BP44" s="17">
        <f t="shared" si="86"/>
        <v>-6.6499999999999988E-3</v>
      </c>
      <c r="BQ44" s="17">
        <f t="shared" si="87"/>
        <v>8.4037999999999995E-3</v>
      </c>
      <c r="BR44" s="17">
        <f t="shared" ca="1" si="88"/>
        <v>6.9530312335504663E-2</v>
      </c>
      <c r="BS44" s="17">
        <f t="shared" ca="1" si="89"/>
        <v>0.19344435260058973</v>
      </c>
      <c r="BT44" s="18">
        <f t="shared" ca="1" si="48"/>
        <v>26.61176007779487</v>
      </c>
      <c r="BU44" s="18">
        <f t="shared" ca="1" si="49"/>
        <v>44.076793488413053</v>
      </c>
      <c r="BV44" s="19">
        <f t="shared" ca="1" si="90"/>
        <v>0</v>
      </c>
      <c r="BW44" s="19">
        <f t="shared" ca="1" si="51"/>
        <v>0</v>
      </c>
      <c r="BX44" s="3">
        <f t="shared" ca="1" si="58"/>
        <v>6.6117110159654421E-2</v>
      </c>
    </row>
    <row r="45" spans="11:76" x14ac:dyDescent="0.6">
      <c r="S45" s="3">
        <f t="shared" si="59"/>
        <v>44</v>
      </c>
      <c r="T45" s="3">
        <f t="shared" si="60"/>
        <v>2.8594999999999996E-3</v>
      </c>
      <c r="U45" s="3">
        <f t="shared" si="61"/>
        <v>2.8594999999999996E-3</v>
      </c>
      <c r="V45" s="3">
        <f t="shared" si="62"/>
        <v>3</v>
      </c>
      <c r="W45" s="3">
        <f t="shared" ca="1" si="4"/>
        <v>3.2603968253968257E-4</v>
      </c>
      <c r="X45" s="3">
        <f t="shared" ca="1" si="53"/>
        <v>0</v>
      </c>
      <c r="Y45" s="3">
        <f t="shared" ca="1" si="54"/>
        <v>1</v>
      </c>
      <c r="Z45" s="3">
        <f t="shared" ca="1" si="55"/>
        <v>110.27567408304614</v>
      </c>
      <c r="AA45" s="3">
        <f t="shared" ca="1" si="56"/>
        <v>110.25118319736666</v>
      </c>
      <c r="AB45" s="16">
        <f t="shared" si="5"/>
        <v>0</v>
      </c>
      <c r="AC45" s="16">
        <f t="shared" si="6"/>
        <v>0</v>
      </c>
      <c r="AD45" s="17">
        <f t="shared" ca="1" si="63"/>
        <v>3.2603968253968257E-4</v>
      </c>
      <c r="AE45" s="17">
        <f t="shared" si="64"/>
        <v>0</v>
      </c>
      <c r="AF45" s="17">
        <f t="shared" si="65"/>
        <v>0</v>
      </c>
      <c r="AG45" s="17">
        <f t="shared" si="66"/>
        <v>1.7538E-3</v>
      </c>
      <c r="AH45" s="17">
        <f t="shared" ca="1" si="67"/>
        <v>3.6117110159654423E-2</v>
      </c>
      <c r="AI45" s="17">
        <f t="shared" ca="1" si="68"/>
        <v>0.19319566070177319</v>
      </c>
      <c r="AJ45" s="18">
        <f t="shared" ca="1" si="57"/>
        <v>110.77519729598737</v>
      </c>
      <c r="AK45" s="18">
        <f t="shared" ca="1" si="13"/>
        <v>110.15831947871661</v>
      </c>
      <c r="AL45" s="19">
        <f t="shared" ca="1" si="69"/>
        <v>0</v>
      </c>
      <c r="AM45" s="19">
        <f t="shared" ca="1" si="15"/>
        <v>1</v>
      </c>
      <c r="AN45" s="16">
        <f t="shared" si="16"/>
        <v>0</v>
      </c>
      <c r="AO45" s="16">
        <f t="shared" si="17"/>
        <v>1</v>
      </c>
      <c r="AP45" s="17">
        <f t="shared" ca="1" si="70"/>
        <v>6.9760396825396817E-3</v>
      </c>
      <c r="AQ45" s="17">
        <f t="shared" si="71"/>
        <v>-6.6499999999999988E-3</v>
      </c>
      <c r="AR45" s="17">
        <f t="shared" si="72"/>
        <v>-6.6499999999999988E-3</v>
      </c>
      <c r="AS45" s="17">
        <f t="shared" si="73"/>
        <v>8.4037999999999995E-3</v>
      </c>
      <c r="AT45" s="17">
        <f t="shared" ca="1" si="74"/>
        <v>3.6117110159654423E-2</v>
      </c>
      <c r="AU45" s="17">
        <f t="shared" ca="1" si="75"/>
        <v>0.19319566070177319</v>
      </c>
      <c r="AV45" s="18">
        <f t="shared" ca="1" si="24"/>
        <v>110.27567408304614</v>
      </c>
      <c r="AW45" s="18">
        <f t="shared" ca="1" si="25"/>
        <v>110.25118319736666</v>
      </c>
      <c r="AX45" s="19">
        <f t="shared" ca="1" si="76"/>
        <v>0</v>
      </c>
      <c r="AY45" s="19">
        <f t="shared" ca="1" si="27"/>
        <v>1</v>
      </c>
      <c r="AZ45" s="16">
        <f t="shared" si="28"/>
        <v>1</v>
      </c>
      <c r="BA45" s="16">
        <f t="shared" si="29"/>
        <v>0</v>
      </c>
      <c r="BB45" s="17">
        <f t="shared" ca="1" si="77"/>
        <v>6.9760396825396817E-3</v>
      </c>
      <c r="BC45" s="17">
        <f t="shared" si="78"/>
        <v>0</v>
      </c>
      <c r="BD45" s="17">
        <f t="shared" si="79"/>
        <v>0</v>
      </c>
      <c r="BE45" s="17">
        <f t="shared" si="80"/>
        <v>1.7538E-3</v>
      </c>
      <c r="BF45" s="17">
        <f t="shared" ca="1" si="81"/>
        <v>6.936711015965441E-2</v>
      </c>
      <c r="BG45" s="17">
        <f t="shared" ca="1" si="82"/>
        <v>0.19319566070177319</v>
      </c>
      <c r="BH45" s="18">
        <f t="shared" ca="1" si="36"/>
        <v>9.9436232183818056</v>
      </c>
      <c r="BI45" s="18">
        <f t="shared" ca="1" si="37"/>
        <v>110.15831947871661</v>
      </c>
      <c r="BJ45" s="19">
        <f t="shared" ca="1" si="83"/>
        <v>0</v>
      </c>
      <c r="BK45" s="19">
        <f t="shared" ca="1" si="39"/>
        <v>0</v>
      </c>
      <c r="BL45" s="16">
        <f t="shared" si="40"/>
        <v>1</v>
      </c>
      <c r="BM45" s="16">
        <f t="shared" si="41"/>
        <v>1</v>
      </c>
      <c r="BN45" s="17">
        <f t="shared" ca="1" si="84"/>
        <v>1.3626039682539681E-2</v>
      </c>
      <c r="BO45" s="17">
        <f t="shared" si="85"/>
        <v>-6.6499999999999988E-3</v>
      </c>
      <c r="BP45" s="17">
        <f t="shared" si="86"/>
        <v>-6.6499999999999988E-3</v>
      </c>
      <c r="BQ45" s="17">
        <f t="shared" si="87"/>
        <v>8.4037999999999995E-3</v>
      </c>
      <c r="BR45" s="17">
        <f t="shared" ca="1" si="88"/>
        <v>6.936711015965441E-2</v>
      </c>
      <c r="BS45" s="17">
        <f t="shared" ca="1" si="89"/>
        <v>0.19319566070177319</v>
      </c>
      <c r="BT45" s="18">
        <f t="shared" ca="1" si="48"/>
        <v>26.57207684970022</v>
      </c>
      <c r="BU45" s="18">
        <f t="shared" ca="1" si="49"/>
        <v>44.01579901381276</v>
      </c>
      <c r="BV45" s="19">
        <f t="shared" ca="1" si="90"/>
        <v>0</v>
      </c>
      <c r="BW45" s="19">
        <f t="shared" ca="1" si="51"/>
        <v>0</v>
      </c>
      <c r="BX45" s="3">
        <f t="shared" ca="1" si="58"/>
        <v>6.5954245769885872E-2</v>
      </c>
    </row>
    <row r="46" spans="11:76" x14ac:dyDescent="0.6">
      <c r="S46" s="3">
        <f t="shared" si="59"/>
        <v>45</v>
      </c>
      <c r="T46" s="3">
        <f t="shared" si="60"/>
        <v>2.9259999999999998E-3</v>
      </c>
      <c r="U46" s="3">
        <f t="shared" si="61"/>
        <v>2.9259999999999998E-3</v>
      </c>
      <c r="V46" s="3">
        <f t="shared" si="62"/>
        <v>3</v>
      </c>
      <c r="W46" s="3">
        <f t="shared" ca="1" si="4"/>
        <v>3.2498412698412699E-4</v>
      </c>
      <c r="X46" s="3">
        <f t="shared" ca="1" si="53"/>
        <v>0</v>
      </c>
      <c r="Y46" s="3">
        <f t="shared" ca="1" si="54"/>
        <v>1</v>
      </c>
      <c r="Z46" s="3">
        <f t="shared" ca="1" si="55"/>
        <v>110.13374430553205</v>
      </c>
      <c r="AA46" s="3">
        <f t="shared" ca="1" si="56"/>
        <v>110.10930415135768</v>
      </c>
      <c r="AB46" s="16">
        <f t="shared" si="5"/>
        <v>0</v>
      </c>
      <c r="AC46" s="16">
        <f t="shared" si="6"/>
        <v>0</v>
      </c>
      <c r="AD46" s="17">
        <f t="shared" ca="1" si="63"/>
        <v>3.2498412698412699E-4</v>
      </c>
      <c r="AE46" s="17">
        <f t="shared" si="64"/>
        <v>0</v>
      </c>
      <c r="AF46" s="17">
        <f t="shared" si="65"/>
        <v>0</v>
      </c>
      <c r="AG46" s="17">
        <f t="shared" si="66"/>
        <v>1.7538E-3</v>
      </c>
      <c r="AH46" s="17">
        <f t="shared" ca="1" si="67"/>
        <v>3.5954245769885866E-2</v>
      </c>
      <c r="AI46" s="17">
        <f t="shared" ca="1" si="68"/>
        <v>0.19294717059539165</v>
      </c>
      <c r="AJ46" s="18">
        <f t="shared" ca="1" si="57"/>
        <v>110.63385188545519</v>
      </c>
      <c r="AK46" s="18">
        <f t="shared" ca="1" si="13"/>
        <v>110.01663279472669</v>
      </c>
      <c r="AL46" s="19">
        <f t="shared" ca="1" si="69"/>
        <v>0</v>
      </c>
      <c r="AM46" s="19">
        <f t="shared" ca="1" si="15"/>
        <v>1</v>
      </c>
      <c r="AN46" s="16">
        <f t="shared" si="16"/>
        <v>0</v>
      </c>
      <c r="AO46" s="16">
        <f t="shared" si="17"/>
        <v>1</v>
      </c>
      <c r="AP46" s="17">
        <f t="shared" ca="1" si="70"/>
        <v>6.9749841269841255E-3</v>
      </c>
      <c r="AQ46" s="17">
        <f t="shared" si="71"/>
        <v>-6.6499999999999988E-3</v>
      </c>
      <c r="AR46" s="17">
        <f t="shared" si="72"/>
        <v>-6.6499999999999988E-3</v>
      </c>
      <c r="AS46" s="17">
        <f t="shared" si="73"/>
        <v>8.4037999999999995E-3</v>
      </c>
      <c r="AT46" s="17">
        <f t="shared" ca="1" si="74"/>
        <v>3.5954245769885866E-2</v>
      </c>
      <c r="AU46" s="17">
        <f t="shared" ca="1" si="75"/>
        <v>0.19294717059539165</v>
      </c>
      <c r="AV46" s="18">
        <f t="shared" ca="1" si="24"/>
        <v>110.13374430553205</v>
      </c>
      <c r="AW46" s="18">
        <f t="shared" ca="1" si="25"/>
        <v>110.10930415135768</v>
      </c>
      <c r="AX46" s="19">
        <f t="shared" ca="1" si="76"/>
        <v>0</v>
      </c>
      <c r="AY46" s="19">
        <f t="shared" ca="1" si="27"/>
        <v>1</v>
      </c>
      <c r="AZ46" s="16">
        <f t="shared" si="28"/>
        <v>1</v>
      </c>
      <c r="BA46" s="16">
        <f t="shared" si="29"/>
        <v>0</v>
      </c>
      <c r="BB46" s="17">
        <f t="shared" ca="1" si="77"/>
        <v>6.9749841269841255E-3</v>
      </c>
      <c r="BC46" s="17">
        <f t="shared" si="78"/>
        <v>0</v>
      </c>
      <c r="BD46" s="17">
        <f t="shared" si="79"/>
        <v>0</v>
      </c>
      <c r="BE46" s="17">
        <f t="shared" si="80"/>
        <v>1.7538E-3</v>
      </c>
      <c r="BF46" s="17">
        <f t="shared" ca="1" si="81"/>
        <v>6.9204245769885861E-2</v>
      </c>
      <c r="BG46" s="17">
        <f t="shared" ca="1" si="82"/>
        <v>0.19294717059539165</v>
      </c>
      <c r="BH46" s="18">
        <f t="shared" ca="1" si="36"/>
        <v>9.9217782449361209</v>
      </c>
      <c r="BI46" s="18">
        <f t="shared" ca="1" si="37"/>
        <v>110.01663279472668</v>
      </c>
      <c r="BJ46" s="19">
        <f t="shared" ca="1" si="83"/>
        <v>0</v>
      </c>
      <c r="BK46" s="19">
        <f t="shared" ca="1" si="39"/>
        <v>0</v>
      </c>
      <c r="BL46" s="16">
        <f t="shared" si="40"/>
        <v>1</v>
      </c>
      <c r="BM46" s="16">
        <f t="shared" si="41"/>
        <v>1</v>
      </c>
      <c r="BN46" s="17">
        <f t="shared" ca="1" si="84"/>
        <v>1.3624984126984124E-2</v>
      </c>
      <c r="BO46" s="17">
        <f t="shared" si="85"/>
        <v>-6.6499999999999988E-3</v>
      </c>
      <c r="BP46" s="17">
        <f t="shared" si="86"/>
        <v>-6.6499999999999988E-3</v>
      </c>
      <c r="BQ46" s="17">
        <f t="shared" si="87"/>
        <v>8.4037999999999995E-3</v>
      </c>
      <c r="BR46" s="17">
        <f t="shared" ca="1" si="88"/>
        <v>6.9204245769885861E-2</v>
      </c>
      <c r="BS46" s="17">
        <f t="shared" ca="1" si="89"/>
        <v>0.19294717059539165</v>
      </c>
      <c r="BT46" s="18">
        <f t="shared" ca="1" si="48"/>
        <v>26.532443089655796</v>
      </c>
      <c r="BU46" s="18">
        <f t="shared" ca="1" si="49"/>
        <v>43.954867695756995</v>
      </c>
      <c r="BV46" s="19">
        <f t="shared" ca="1" si="90"/>
        <v>0</v>
      </c>
      <c r="BW46" s="19">
        <f t="shared" ca="1" si="51"/>
        <v>0</v>
      </c>
      <c r="BX46" s="3">
        <f t="shared" ca="1" si="58"/>
        <v>6.5791718744626401E-2</v>
      </c>
    </row>
    <row r="47" spans="11:76" x14ac:dyDescent="0.6">
      <c r="S47" s="3">
        <f t="shared" si="59"/>
        <v>46</v>
      </c>
      <c r="T47" s="3">
        <f t="shared" si="60"/>
        <v>2.9924999999999995E-3</v>
      </c>
      <c r="U47" s="3">
        <f t="shared" si="61"/>
        <v>2.9924999999999995E-3</v>
      </c>
      <c r="V47" s="3">
        <f t="shared" si="62"/>
        <v>3</v>
      </c>
      <c r="W47" s="3">
        <f t="shared" ca="1" si="4"/>
        <v>3.2392857142857147E-4</v>
      </c>
      <c r="X47" s="3">
        <f t="shared" ca="1" si="53"/>
        <v>0</v>
      </c>
      <c r="Y47" s="3">
        <f t="shared" ca="1" si="54"/>
        <v>1</v>
      </c>
      <c r="Z47" s="3">
        <f t="shared" ca="1" si="55"/>
        <v>109.99192985138357</v>
      </c>
      <c r="AA47" s="3">
        <f t="shared" ca="1" si="56"/>
        <v>109.96754037180521</v>
      </c>
      <c r="AB47" s="16">
        <f t="shared" si="5"/>
        <v>0</v>
      </c>
      <c r="AC47" s="16">
        <f t="shared" si="6"/>
        <v>0</v>
      </c>
      <c r="AD47" s="17">
        <f t="shared" ca="1" si="63"/>
        <v>3.2392857142857147E-4</v>
      </c>
      <c r="AE47" s="17">
        <f t="shared" si="64"/>
        <v>0</v>
      </c>
      <c r="AF47" s="17">
        <f t="shared" si="65"/>
        <v>0</v>
      </c>
      <c r="AG47" s="17">
        <f t="shared" si="66"/>
        <v>1.7538E-3</v>
      </c>
      <c r="AH47" s="17">
        <f t="shared" ca="1" si="67"/>
        <v>3.5791718744626402E-2</v>
      </c>
      <c r="AI47" s="17">
        <f t="shared" ca="1" si="68"/>
        <v>0.19269888226487594</v>
      </c>
      <c r="AJ47" s="18">
        <f t="shared" ca="1" si="57"/>
        <v>110.49262677503188</v>
      </c>
      <c r="AK47" s="18">
        <f t="shared" ca="1" si="13"/>
        <v>109.87506116140717</v>
      </c>
      <c r="AL47" s="19">
        <f t="shared" ca="1" si="69"/>
        <v>0</v>
      </c>
      <c r="AM47" s="19">
        <f t="shared" ca="1" si="15"/>
        <v>1</v>
      </c>
      <c r="AN47" s="16">
        <f t="shared" si="16"/>
        <v>0</v>
      </c>
      <c r="AO47" s="16">
        <f t="shared" si="17"/>
        <v>1</v>
      </c>
      <c r="AP47" s="17">
        <f t="shared" ca="1" si="70"/>
        <v>6.9739285714285702E-3</v>
      </c>
      <c r="AQ47" s="17">
        <f t="shared" si="71"/>
        <v>-6.6499999999999988E-3</v>
      </c>
      <c r="AR47" s="17">
        <f t="shared" si="72"/>
        <v>-6.6499999999999988E-3</v>
      </c>
      <c r="AS47" s="17">
        <f t="shared" si="73"/>
        <v>8.4037999999999995E-3</v>
      </c>
      <c r="AT47" s="17">
        <f t="shared" ca="1" si="74"/>
        <v>3.5791718744626402E-2</v>
      </c>
      <c r="AU47" s="17">
        <f t="shared" ca="1" si="75"/>
        <v>0.19269888226487594</v>
      </c>
      <c r="AV47" s="18">
        <f t="shared" ca="1" si="24"/>
        <v>109.99192985138357</v>
      </c>
      <c r="AW47" s="18">
        <f t="shared" ca="1" si="25"/>
        <v>109.96754037180521</v>
      </c>
      <c r="AX47" s="19">
        <f t="shared" ca="1" si="76"/>
        <v>0</v>
      </c>
      <c r="AY47" s="19">
        <f t="shared" ca="1" si="27"/>
        <v>1</v>
      </c>
      <c r="AZ47" s="16">
        <f t="shared" si="28"/>
        <v>1</v>
      </c>
      <c r="BA47" s="16">
        <f t="shared" si="29"/>
        <v>0</v>
      </c>
      <c r="BB47" s="17">
        <f t="shared" ca="1" si="77"/>
        <v>6.9739285714285702E-3</v>
      </c>
      <c r="BC47" s="17">
        <f t="shared" si="78"/>
        <v>0</v>
      </c>
      <c r="BD47" s="17">
        <f t="shared" si="79"/>
        <v>0</v>
      </c>
      <c r="BE47" s="17">
        <f t="shared" si="80"/>
        <v>1.7538E-3</v>
      </c>
      <c r="BF47" s="17">
        <f t="shared" ca="1" si="81"/>
        <v>6.904171874462639E-2</v>
      </c>
      <c r="BG47" s="17">
        <f t="shared" ca="1" si="82"/>
        <v>0.19269888226487594</v>
      </c>
      <c r="BH47" s="18">
        <f t="shared" ca="1" si="36"/>
        <v>9.8999750337969949</v>
      </c>
      <c r="BI47" s="18">
        <f t="shared" ca="1" si="37"/>
        <v>109.87506116140719</v>
      </c>
      <c r="BJ47" s="19">
        <f t="shared" ca="1" si="83"/>
        <v>0</v>
      </c>
      <c r="BK47" s="19">
        <f t="shared" ca="1" si="39"/>
        <v>0</v>
      </c>
      <c r="BL47" s="16">
        <f t="shared" si="40"/>
        <v>1</v>
      </c>
      <c r="BM47" s="16">
        <f t="shared" si="41"/>
        <v>1</v>
      </c>
      <c r="BN47" s="17">
        <f t="shared" ca="1" si="84"/>
        <v>1.3623928571428568E-2</v>
      </c>
      <c r="BO47" s="17">
        <f t="shared" si="85"/>
        <v>-6.6499999999999988E-3</v>
      </c>
      <c r="BP47" s="17">
        <f t="shared" si="86"/>
        <v>-6.6499999999999988E-3</v>
      </c>
      <c r="BQ47" s="17">
        <f t="shared" si="87"/>
        <v>8.4037999999999995E-3</v>
      </c>
      <c r="BR47" s="17">
        <f t="shared" ca="1" si="88"/>
        <v>6.904171874462639E-2</v>
      </c>
      <c r="BS47" s="17">
        <f t="shared" ca="1" si="89"/>
        <v>0.19269888226487594</v>
      </c>
      <c r="BT47" s="18">
        <f t="shared" ca="1" si="48"/>
        <v>26.492858764410681</v>
      </c>
      <c r="BU47" s="18">
        <f t="shared" ca="1" si="49"/>
        <v>43.89399950596242</v>
      </c>
      <c r="BV47" s="19">
        <f t="shared" ca="1" si="90"/>
        <v>0</v>
      </c>
      <c r="BW47" s="19">
        <f t="shared" ca="1" si="51"/>
        <v>0</v>
      </c>
      <c r="BX47" s="3">
        <f t="shared" ca="1" si="58"/>
        <v>6.5629528705430318E-2</v>
      </c>
    </row>
    <row r="48" spans="11:76" x14ac:dyDescent="0.6">
      <c r="S48" s="3">
        <f t="shared" si="59"/>
        <v>47</v>
      </c>
      <c r="T48" s="3">
        <f t="shared" si="60"/>
        <v>3.0590000000000001E-3</v>
      </c>
      <c r="U48" s="3">
        <f t="shared" si="61"/>
        <v>3.0590000000000001E-3</v>
      </c>
      <c r="V48" s="3">
        <f t="shared" si="62"/>
        <v>3</v>
      </c>
      <c r="W48" s="3">
        <f t="shared" ca="1" si="4"/>
        <v>3.228730158730159E-4</v>
      </c>
      <c r="X48" s="3">
        <f t="shared" ca="1" si="53"/>
        <v>0</v>
      </c>
      <c r="Y48" s="3">
        <f t="shared" ca="1" si="54"/>
        <v>1</v>
      </c>
      <c r="Z48" s="3">
        <f t="shared" ca="1" si="55"/>
        <v>109.85023068529834</v>
      </c>
      <c r="AA48" s="3">
        <f t="shared" ca="1" si="56"/>
        <v>109.82589182368606</v>
      </c>
      <c r="AB48" s="16">
        <f t="shared" si="5"/>
        <v>0</v>
      </c>
      <c r="AC48" s="16">
        <f t="shared" si="6"/>
        <v>0</v>
      </c>
      <c r="AD48" s="17">
        <f t="shared" ca="1" si="63"/>
        <v>3.228730158730159E-4</v>
      </c>
      <c r="AE48" s="17">
        <f t="shared" si="64"/>
        <v>0</v>
      </c>
      <c r="AF48" s="17">
        <f t="shared" si="65"/>
        <v>0</v>
      </c>
      <c r="AG48" s="17">
        <f t="shared" si="66"/>
        <v>1.7538E-3</v>
      </c>
      <c r="AH48" s="17">
        <f t="shared" ca="1" si="67"/>
        <v>3.5629528705430326E-2</v>
      </c>
      <c r="AI48" s="17">
        <f t="shared" ca="1" si="68"/>
        <v>0.19245079565065912</v>
      </c>
      <c r="AJ48" s="18">
        <f t="shared" ca="1" si="57"/>
        <v>110.35152197247481</v>
      </c>
      <c r="AK48" s="18">
        <f t="shared" ca="1" si="13"/>
        <v>109.73360454479365</v>
      </c>
      <c r="AL48" s="19">
        <f t="shared" ca="1" si="69"/>
        <v>0</v>
      </c>
      <c r="AM48" s="19">
        <f t="shared" ca="1" si="15"/>
        <v>1</v>
      </c>
      <c r="AN48" s="16">
        <f t="shared" si="16"/>
        <v>0</v>
      </c>
      <c r="AO48" s="16">
        <f t="shared" si="17"/>
        <v>1</v>
      </c>
      <c r="AP48" s="17">
        <f t="shared" ca="1" si="70"/>
        <v>6.9728730158730148E-3</v>
      </c>
      <c r="AQ48" s="17">
        <f t="shared" si="71"/>
        <v>-6.6499999999999988E-3</v>
      </c>
      <c r="AR48" s="17">
        <f t="shared" si="72"/>
        <v>-6.6499999999999988E-3</v>
      </c>
      <c r="AS48" s="17">
        <f t="shared" si="73"/>
        <v>8.4037999999999995E-3</v>
      </c>
      <c r="AT48" s="17">
        <f t="shared" ca="1" si="74"/>
        <v>3.5629528705430326E-2</v>
      </c>
      <c r="AU48" s="17">
        <f t="shared" ca="1" si="75"/>
        <v>0.19245079565065912</v>
      </c>
      <c r="AV48" s="18">
        <f t="shared" ca="1" si="24"/>
        <v>109.85023068529834</v>
      </c>
      <c r="AW48" s="18">
        <f t="shared" ca="1" si="25"/>
        <v>109.82589182368606</v>
      </c>
      <c r="AX48" s="19">
        <f t="shared" ca="1" si="76"/>
        <v>0</v>
      </c>
      <c r="AY48" s="19">
        <f t="shared" ca="1" si="27"/>
        <v>1</v>
      </c>
      <c r="AZ48" s="16">
        <f t="shared" si="28"/>
        <v>1</v>
      </c>
      <c r="BA48" s="16">
        <f t="shared" si="29"/>
        <v>0</v>
      </c>
      <c r="BB48" s="17">
        <f t="shared" ca="1" si="77"/>
        <v>6.9728730158730148E-3</v>
      </c>
      <c r="BC48" s="17">
        <f t="shared" si="78"/>
        <v>0</v>
      </c>
      <c r="BD48" s="17">
        <f t="shared" si="79"/>
        <v>0</v>
      </c>
      <c r="BE48" s="17">
        <f t="shared" si="80"/>
        <v>1.7538E-3</v>
      </c>
      <c r="BF48" s="17">
        <f t="shared" ca="1" si="81"/>
        <v>6.8879528705430321E-2</v>
      </c>
      <c r="BG48" s="17">
        <f t="shared" ca="1" si="82"/>
        <v>0.19245079565065912</v>
      </c>
      <c r="BH48" s="18">
        <f t="shared" ca="1" si="36"/>
        <v>9.8782135496564027</v>
      </c>
      <c r="BI48" s="18">
        <f t="shared" ca="1" si="37"/>
        <v>109.73360454479365</v>
      </c>
      <c r="BJ48" s="19">
        <f t="shared" ca="1" si="83"/>
        <v>0</v>
      </c>
      <c r="BK48" s="19">
        <f t="shared" ca="1" si="39"/>
        <v>0</v>
      </c>
      <c r="BL48" s="16">
        <f t="shared" si="40"/>
        <v>1</v>
      </c>
      <c r="BM48" s="16">
        <f t="shared" si="41"/>
        <v>1</v>
      </c>
      <c r="BN48" s="17">
        <f t="shared" ca="1" si="84"/>
        <v>1.3622873015873014E-2</v>
      </c>
      <c r="BO48" s="17">
        <f t="shared" si="85"/>
        <v>-6.6499999999999988E-3</v>
      </c>
      <c r="BP48" s="17">
        <f t="shared" si="86"/>
        <v>-6.6499999999999988E-3</v>
      </c>
      <c r="BQ48" s="17">
        <f t="shared" si="87"/>
        <v>8.4037999999999995E-3</v>
      </c>
      <c r="BR48" s="17">
        <f t="shared" ca="1" si="88"/>
        <v>6.8879528705430321E-2</v>
      </c>
      <c r="BS48" s="17">
        <f t="shared" ca="1" si="89"/>
        <v>0.19245079565065912</v>
      </c>
      <c r="BT48" s="18">
        <f t="shared" ca="1" si="48"/>
        <v>26.453323841785853</v>
      </c>
      <c r="BU48" s="18">
        <f t="shared" ca="1" si="49"/>
        <v>43.833194411877365</v>
      </c>
      <c r="BV48" s="19">
        <f t="shared" ca="1" si="90"/>
        <v>0</v>
      </c>
      <c r="BW48" s="19">
        <f t="shared" ca="1" si="51"/>
        <v>0</v>
      </c>
      <c r="BX48" s="3">
        <f t="shared" ca="1" si="58"/>
        <v>6.5467675275708792E-2</v>
      </c>
    </row>
    <row r="49" spans="1:76" x14ac:dyDescent="0.6">
      <c r="S49" s="3">
        <f t="shared" si="59"/>
        <v>48</v>
      </c>
      <c r="T49" s="3">
        <f t="shared" si="60"/>
        <v>3.1254999999999998E-3</v>
      </c>
      <c r="U49" s="3">
        <f t="shared" si="61"/>
        <v>3.1254999999999998E-3</v>
      </c>
      <c r="V49" s="3">
        <f t="shared" si="62"/>
        <v>3</v>
      </c>
      <c r="W49" s="3">
        <f t="shared" ca="1" si="4"/>
        <v>3.2181746031746032E-4</v>
      </c>
      <c r="X49" s="3">
        <f t="shared" ca="1" si="53"/>
        <v>0</v>
      </c>
      <c r="Y49" s="3">
        <f t="shared" ca="1" si="54"/>
        <v>1</v>
      </c>
      <c r="Z49" s="3">
        <f t="shared" ca="1" si="55"/>
        <v>109.70864677217492</v>
      </c>
      <c r="AA49" s="3">
        <f t="shared" ca="1" si="56"/>
        <v>109.68435847193101</v>
      </c>
      <c r="AB49" s="16">
        <f t="shared" si="5"/>
        <v>0</v>
      </c>
      <c r="AC49" s="16">
        <f t="shared" si="6"/>
        <v>0</v>
      </c>
      <c r="AD49" s="17">
        <f t="shared" ca="1" si="63"/>
        <v>3.2181746031746032E-4</v>
      </c>
      <c r="AE49" s="17">
        <f t="shared" si="64"/>
        <v>0</v>
      </c>
      <c r="AF49" s="17">
        <f t="shared" si="65"/>
        <v>0</v>
      </c>
      <c r="AG49" s="17">
        <f t="shared" si="66"/>
        <v>1.7538E-3</v>
      </c>
      <c r="AH49" s="17">
        <f t="shared" ca="1" si="67"/>
        <v>3.5467675275708786E-2</v>
      </c>
      <c r="AI49" s="17">
        <f t="shared" ca="1" si="68"/>
        <v>0.19220291069145062</v>
      </c>
      <c r="AJ49" s="18">
        <f t="shared" ca="1" si="57"/>
        <v>110.21053749141304</v>
      </c>
      <c r="AK49" s="18">
        <f t="shared" ca="1" si="13"/>
        <v>109.59226290993877</v>
      </c>
      <c r="AL49" s="19">
        <f t="shared" ca="1" si="69"/>
        <v>0</v>
      </c>
      <c r="AM49" s="19">
        <f t="shared" ca="1" si="15"/>
        <v>1</v>
      </c>
      <c r="AN49" s="16">
        <f t="shared" si="16"/>
        <v>0</v>
      </c>
      <c r="AO49" s="16">
        <f t="shared" si="17"/>
        <v>1</v>
      </c>
      <c r="AP49" s="17">
        <f t="shared" ca="1" si="70"/>
        <v>6.9718174603174594E-3</v>
      </c>
      <c r="AQ49" s="17">
        <f t="shared" si="71"/>
        <v>-6.6499999999999988E-3</v>
      </c>
      <c r="AR49" s="17">
        <f t="shared" si="72"/>
        <v>-6.6499999999999988E-3</v>
      </c>
      <c r="AS49" s="17">
        <f t="shared" si="73"/>
        <v>8.4037999999999995E-3</v>
      </c>
      <c r="AT49" s="17">
        <f t="shared" ca="1" si="74"/>
        <v>3.5467675275708786E-2</v>
      </c>
      <c r="AU49" s="17">
        <f t="shared" ca="1" si="75"/>
        <v>0.19220291069145062</v>
      </c>
      <c r="AV49" s="18">
        <f t="shared" ca="1" si="24"/>
        <v>109.70864677217492</v>
      </c>
      <c r="AW49" s="18">
        <f t="shared" ca="1" si="25"/>
        <v>109.68435847193101</v>
      </c>
      <c r="AX49" s="19">
        <f t="shared" ca="1" si="76"/>
        <v>0</v>
      </c>
      <c r="AY49" s="19">
        <f t="shared" ca="1" si="27"/>
        <v>1</v>
      </c>
      <c r="AZ49" s="16">
        <f t="shared" si="28"/>
        <v>1</v>
      </c>
      <c r="BA49" s="16">
        <f t="shared" si="29"/>
        <v>0</v>
      </c>
      <c r="BB49" s="17">
        <f t="shared" ca="1" si="77"/>
        <v>6.9718174603174594E-3</v>
      </c>
      <c r="BC49" s="17">
        <f t="shared" si="78"/>
        <v>0</v>
      </c>
      <c r="BD49" s="17">
        <f t="shared" si="79"/>
        <v>0</v>
      </c>
      <c r="BE49" s="17">
        <f t="shared" si="80"/>
        <v>1.7538E-3</v>
      </c>
      <c r="BF49" s="17">
        <f t="shared" ca="1" si="81"/>
        <v>6.8717675275708781E-2</v>
      </c>
      <c r="BG49" s="17">
        <f t="shared" ca="1" si="82"/>
        <v>0.19220291069145062</v>
      </c>
      <c r="BH49" s="18">
        <f t="shared" ca="1" si="36"/>
        <v>9.8564937574512665</v>
      </c>
      <c r="BI49" s="18">
        <f t="shared" ca="1" si="37"/>
        <v>109.59226290993878</v>
      </c>
      <c r="BJ49" s="19">
        <f t="shared" ca="1" si="83"/>
        <v>0</v>
      </c>
      <c r="BK49" s="19">
        <f t="shared" ca="1" si="39"/>
        <v>0</v>
      </c>
      <c r="BL49" s="16">
        <f t="shared" si="40"/>
        <v>1</v>
      </c>
      <c r="BM49" s="16">
        <f t="shared" si="41"/>
        <v>1</v>
      </c>
      <c r="BN49" s="17">
        <f t="shared" ca="1" si="84"/>
        <v>1.3621817460317459E-2</v>
      </c>
      <c r="BO49" s="17">
        <f t="shared" si="85"/>
        <v>-6.6499999999999988E-3</v>
      </c>
      <c r="BP49" s="17">
        <f t="shared" si="86"/>
        <v>-6.6499999999999988E-3</v>
      </c>
      <c r="BQ49" s="17">
        <f t="shared" si="87"/>
        <v>8.4037999999999995E-3</v>
      </c>
      <c r="BR49" s="17">
        <f t="shared" ca="1" si="88"/>
        <v>6.8717675275708781E-2</v>
      </c>
      <c r="BS49" s="17">
        <f t="shared" ca="1" si="89"/>
        <v>0.19220291069145062</v>
      </c>
      <c r="BT49" s="18">
        <f t="shared" ca="1" si="48"/>
        <v>26.413838289645049</v>
      </c>
      <c r="BU49" s="18">
        <f t="shared" ca="1" si="49"/>
        <v>43.772452380778958</v>
      </c>
      <c r="BV49" s="19">
        <f t="shared" ca="1" si="90"/>
        <v>0</v>
      </c>
      <c r="BW49" s="19">
        <f t="shared" ca="1" si="51"/>
        <v>0</v>
      </c>
      <c r="BX49" s="3">
        <f t="shared" ca="1" si="58"/>
        <v>6.5306158079086671E-2</v>
      </c>
    </row>
    <row r="50" spans="1:76" x14ac:dyDescent="0.6">
      <c r="B50" s="7"/>
      <c r="S50" s="3">
        <f t="shared" si="59"/>
        <v>49</v>
      </c>
      <c r="T50" s="3">
        <f t="shared" si="60"/>
        <v>3.192E-3</v>
      </c>
      <c r="U50" s="3">
        <f t="shared" si="61"/>
        <v>3.192E-3</v>
      </c>
      <c r="V50" s="3">
        <f t="shared" si="62"/>
        <v>3</v>
      </c>
      <c r="W50" s="3">
        <f t="shared" ca="1" si="4"/>
        <v>3.207619047619048E-4</v>
      </c>
      <c r="X50" s="3">
        <f t="shared" ca="1" si="53"/>
        <v>0</v>
      </c>
      <c r="Y50" s="3">
        <f t="shared" ca="1" si="54"/>
        <v>1</v>
      </c>
      <c r="Z50" s="3">
        <f t="shared" ca="1" si="55"/>
        <v>109.56717807691321</v>
      </c>
      <c r="AA50" s="3">
        <f t="shared" ca="1" si="56"/>
        <v>109.54294028146221</v>
      </c>
      <c r="AB50" s="16">
        <f t="shared" si="5"/>
        <v>0</v>
      </c>
      <c r="AC50" s="16">
        <f t="shared" si="6"/>
        <v>0</v>
      </c>
      <c r="AD50" s="17">
        <f t="shared" ca="1" si="63"/>
        <v>3.207619047619048E-4</v>
      </c>
      <c r="AE50" s="17">
        <f t="shared" si="64"/>
        <v>0</v>
      </c>
      <c r="AF50" s="17">
        <f t="shared" si="65"/>
        <v>0</v>
      </c>
      <c r="AG50" s="17">
        <f t="shared" si="66"/>
        <v>1.7538E-3</v>
      </c>
      <c r="AH50" s="17">
        <f t="shared" ca="1" si="67"/>
        <v>3.5306158079086672E-2</v>
      </c>
      <c r="AI50" s="17">
        <f t="shared" ca="1" si="68"/>
        <v>0.19195522732587927</v>
      </c>
      <c r="AJ50" s="18">
        <f t="shared" ca="1" si="57"/>
        <v>110.06967334632128</v>
      </c>
      <c r="AK50" s="18">
        <f t="shared" ca="1" si="13"/>
        <v>109.45103622184929</v>
      </c>
      <c r="AL50" s="19">
        <f t="shared" ca="1" si="69"/>
        <v>0</v>
      </c>
      <c r="AM50" s="19">
        <f t="shared" ca="1" si="15"/>
        <v>1</v>
      </c>
      <c r="AN50" s="16">
        <f t="shared" si="16"/>
        <v>0</v>
      </c>
      <c r="AO50" s="16">
        <f t="shared" si="17"/>
        <v>1</v>
      </c>
      <c r="AP50" s="17">
        <f t="shared" ca="1" si="70"/>
        <v>6.9707619047619032E-3</v>
      </c>
      <c r="AQ50" s="17">
        <f t="shared" si="71"/>
        <v>-6.6499999999999988E-3</v>
      </c>
      <c r="AR50" s="17">
        <f t="shared" si="72"/>
        <v>-6.6499999999999988E-3</v>
      </c>
      <c r="AS50" s="17">
        <f t="shared" si="73"/>
        <v>8.4037999999999995E-3</v>
      </c>
      <c r="AT50" s="17">
        <f t="shared" ca="1" si="74"/>
        <v>3.5306158079086672E-2</v>
      </c>
      <c r="AU50" s="17">
        <f t="shared" ca="1" si="75"/>
        <v>0.19195522732587927</v>
      </c>
      <c r="AV50" s="18">
        <f t="shared" ca="1" si="24"/>
        <v>109.56717807691321</v>
      </c>
      <c r="AW50" s="18">
        <f t="shared" ca="1" si="25"/>
        <v>109.54294028146221</v>
      </c>
      <c r="AX50" s="19">
        <f t="shared" ca="1" si="76"/>
        <v>0</v>
      </c>
      <c r="AY50" s="19">
        <f t="shared" ca="1" si="27"/>
        <v>1</v>
      </c>
      <c r="AZ50" s="16">
        <f t="shared" si="28"/>
        <v>1</v>
      </c>
      <c r="BA50" s="16">
        <f t="shared" si="29"/>
        <v>0</v>
      </c>
      <c r="BB50" s="17">
        <f t="shared" ca="1" si="77"/>
        <v>6.9707619047619032E-3</v>
      </c>
      <c r="BC50" s="17">
        <f t="shared" si="78"/>
        <v>0</v>
      </c>
      <c r="BD50" s="17">
        <f t="shared" si="79"/>
        <v>0</v>
      </c>
      <c r="BE50" s="17">
        <f t="shared" si="80"/>
        <v>1.7538E-3</v>
      </c>
      <c r="BF50" s="17">
        <f t="shared" ca="1" si="81"/>
        <v>6.855615807908666E-2</v>
      </c>
      <c r="BG50" s="17">
        <f t="shared" ca="1" si="82"/>
        <v>0.19195522732587927</v>
      </c>
      <c r="BH50" s="18">
        <f t="shared" ca="1" si="36"/>
        <v>9.8348156221279375</v>
      </c>
      <c r="BI50" s="18">
        <f t="shared" ca="1" si="37"/>
        <v>109.45103622184929</v>
      </c>
      <c r="BJ50" s="19">
        <f t="shared" ca="1" si="83"/>
        <v>0</v>
      </c>
      <c r="BK50" s="19">
        <f t="shared" ca="1" si="39"/>
        <v>0</v>
      </c>
      <c r="BL50" s="16">
        <f t="shared" si="40"/>
        <v>1</v>
      </c>
      <c r="BM50" s="16">
        <f t="shared" si="41"/>
        <v>1</v>
      </c>
      <c r="BN50" s="17">
        <f t="shared" ca="1" si="84"/>
        <v>1.3620761904761903E-2</v>
      </c>
      <c r="BO50" s="17">
        <f t="shared" si="85"/>
        <v>-6.6499999999999988E-3</v>
      </c>
      <c r="BP50" s="17">
        <f t="shared" si="86"/>
        <v>-6.6499999999999988E-3</v>
      </c>
      <c r="BQ50" s="17">
        <f t="shared" si="87"/>
        <v>8.4037999999999995E-3</v>
      </c>
      <c r="BR50" s="17">
        <f t="shared" ca="1" si="88"/>
        <v>6.855615807908666E-2</v>
      </c>
      <c r="BS50" s="17">
        <f t="shared" ca="1" si="89"/>
        <v>0.19195522732587927</v>
      </c>
      <c r="BT50" s="18">
        <f t="shared" ca="1" si="48"/>
        <v>26.374402075853681</v>
      </c>
      <c r="BU50" s="18">
        <f t="shared" ca="1" si="49"/>
        <v>43.711773379936005</v>
      </c>
      <c r="BV50" s="19">
        <f t="shared" ca="1" si="90"/>
        <v>0</v>
      </c>
      <c r="BW50" s="19">
        <f t="shared" ca="1" si="51"/>
        <v>0</v>
      </c>
      <c r="BX50" s="3">
        <f t="shared" ca="1" si="58"/>
        <v>6.5144976739337501E-2</v>
      </c>
    </row>
    <row r="51" spans="1:76" x14ac:dyDescent="0.6">
      <c r="S51" s="3">
        <f t="shared" si="59"/>
        <v>50</v>
      </c>
      <c r="T51" s="3">
        <f t="shared" si="60"/>
        <v>3.2584999999999997E-3</v>
      </c>
      <c r="U51" s="3">
        <f t="shared" si="61"/>
        <v>3.2584999999999997E-3</v>
      </c>
      <c r="V51" s="3">
        <f t="shared" si="62"/>
        <v>3</v>
      </c>
      <c r="W51" s="3">
        <f t="shared" ca="1" si="4"/>
        <v>3.1970634920634923E-4</v>
      </c>
      <c r="X51" s="3">
        <f t="shared" ca="1" si="53"/>
        <v>0</v>
      </c>
      <c r="Y51" s="3">
        <f t="shared" ca="1" si="54"/>
        <v>1</v>
      </c>
      <c r="Z51" s="3">
        <f t="shared" ca="1" si="55"/>
        <v>109.425824564406</v>
      </c>
      <c r="AA51" s="3">
        <f t="shared" ca="1" si="56"/>
        <v>109.40163721719445</v>
      </c>
      <c r="AB51" s="16">
        <f t="shared" si="5"/>
        <v>0</v>
      </c>
      <c r="AC51" s="16">
        <f t="shared" si="6"/>
        <v>0</v>
      </c>
      <c r="AD51" s="17">
        <f t="shared" ca="1" si="63"/>
        <v>3.1970634920634923E-4</v>
      </c>
      <c r="AE51" s="17">
        <f t="shared" si="64"/>
        <v>0</v>
      </c>
      <c r="AF51" s="17">
        <f t="shared" si="65"/>
        <v>0</v>
      </c>
      <c r="AG51" s="17">
        <f t="shared" si="66"/>
        <v>1.7538E-3</v>
      </c>
      <c r="AH51" s="17">
        <f t="shared" ca="1" si="67"/>
        <v>3.5144976739337495E-2</v>
      </c>
      <c r="AI51" s="17">
        <f t="shared" ca="1" si="68"/>
        <v>0.19170774549255887</v>
      </c>
      <c r="AJ51" s="18">
        <f t="shared" ca="1" si="57"/>
        <v>109.92892955233037</v>
      </c>
      <c r="AK51" s="18">
        <f t="shared" ca="1" si="13"/>
        <v>109.30992444552336</v>
      </c>
      <c r="AL51" s="19">
        <f t="shared" ca="1" si="69"/>
        <v>0</v>
      </c>
      <c r="AM51" s="19">
        <f t="shared" ca="1" si="15"/>
        <v>1</v>
      </c>
      <c r="AN51" s="16">
        <f t="shared" si="16"/>
        <v>0</v>
      </c>
      <c r="AO51" s="16">
        <f t="shared" si="17"/>
        <v>1</v>
      </c>
      <c r="AP51" s="17">
        <f t="shared" ca="1" si="70"/>
        <v>6.9697063492063479E-3</v>
      </c>
      <c r="AQ51" s="17">
        <f t="shared" si="71"/>
        <v>-6.6499999999999988E-3</v>
      </c>
      <c r="AR51" s="17">
        <f t="shared" si="72"/>
        <v>-6.6499999999999988E-3</v>
      </c>
      <c r="AS51" s="17">
        <f t="shared" si="73"/>
        <v>8.4037999999999995E-3</v>
      </c>
      <c r="AT51" s="17">
        <f t="shared" ca="1" si="74"/>
        <v>3.5144976739337495E-2</v>
      </c>
      <c r="AU51" s="17">
        <f t="shared" ca="1" si="75"/>
        <v>0.19170774549255887</v>
      </c>
      <c r="AV51" s="18">
        <f t="shared" ca="1" si="24"/>
        <v>109.425824564406</v>
      </c>
      <c r="AW51" s="18">
        <f t="shared" ca="1" si="25"/>
        <v>109.40163721719445</v>
      </c>
      <c r="AX51" s="19">
        <f t="shared" ca="1" si="76"/>
        <v>0</v>
      </c>
      <c r="AY51" s="19">
        <f t="shared" ca="1" si="27"/>
        <v>1</v>
      </c>
      <c r="AZ51" s="16">
        <f t="shared" si="28"/>
        <v>1</v>
      </c>
      <c r="BA51" s="16">
        <f t="shared" si="29"/>
        <v>0</v>
      </c>
      <c r="BB51" s="17">
        <f t="shared" ca="1" si="77"/>
        <v>6.9697063492063479E-3</v>
      </c>
      <c r="BC51" s="17">
        <f t="shared" si="78"/>
        <v>0</v>
      </c>
      <c r="BD51" s="17">
        <f t="shared" si="79"/>
        <v>0</v>
      </c>
      <c r="BE51" s="17">
        <f t="shared" si="80"/>
        <v>1.7538E-3</v>
      </c>
      <c r="BF51" s="17">
        <f t="shared" ca="1" si="81"/>
        <v>6.839497673933749E-2</v>
      </c>
      <c r="BG51" s="17">
        <f t="shared" ca="1" si="82"/>
        <v>0.19170774549255887</v>
      </c>
      <c r="BH51" s="18">
        <f t="shared" ca="1" si="36"/>
        <v>9.8131791086328537</v>
      </c>
      <c r="BI51" s="18">
        <f t="shared" ca="1" si="37"/>
        <v>109.30992444552336</v>
      </c>
      <c r="BJ51" s="19">
        <f t="shared" ca="1" si="83"/>
        <v>0</v>
      </c>
      <c r="BK51" s="19">
        <f t="shared" ca="1" si="39"/>
        <v>0</v>
      </c>
      <c r="BL51" s="16">
        <f t="shared" si="40"/>
        <v>1</v>
      </c>
      <c r="BM51" s="16">
        <f t="shared" si="41"/>
        <v>1</v>
      </c>
      <c r="BN51" s="17">
        <f t="shared" ca="1" si="84"/>
        <v>1.3619706349206347E-2</v>
      </c>
      <c r="BO51" s="17">
        <f t="shared" si="85"/>
        <v>-6.6499999999999988E-3</v>
      </c>
      <c r="BP51" s="17">
        <f t="shared" si="86"/>
        <v>-6.6499999999999988E-3</v>
      </c>
      <c r="BQ51" s="17">
        <f t="shared" si="87"/>
        <v>8.4037999999999995E-3</v>
      </c>
      <c r="BR51" s="17">
        <f t="shared" ca="1" si="88"/>
        <v>6.839497673933749E-2</v>
      </c>
      <c r="BS51" s="17">
        <f t="shared" ca="1" si="89"/>
        <v>0.19170774549255887</v>
      </c>
      <c r="BT51" s="18">
        <f t="shared" ca="1" si="48"/>
        <v>26.335015168277295</v>
      </c>
      <c r="BU51" s="18">
        <f t="shared" ca="1" si="49"/>
        <v>43.651157376615679</v>
      </c>
      <c r="BV51" s="19">
        <f t="shared" ca="1" si="90"/>
        <v>0</v>
      </c>
      <c r="BW51" s="19">
        <f t="shared" ca="1" si="51"/>
        <v>0</v>
      </c>
      <c r="BX51" s="3">
        <f t="shared" ca="1" si="58"/>
        <v>6.4984130880380686E-2</v>
      </c>
    </row>
    <row r="52" spans="1:76" x14ac:dyDescent="0.6">
      <c r="S52" s="3">
        <f t="shared" si="59"/>
        <v>51</v>
      </c>
      <c r="T52" s="3">
        <f t="shared" si="60"/>
        <v>3.3249999999999998E-3</v>
      </c>
      <c r="U52" s="3">
        <f t="shared" si="61"/>
        <v>3.3249999999999998E-3</v>
      </c>
      <c r="V52" s="3">
        <f t="shared" si="62"/>
        <v>3</v>
      </c>
      <c r="W52" s="3">
        <f t="shared" ca="1" si="4"/>
        <v>3.1865079365079365E-4</v>
      </c>
      <c r="X52" s="3">
        <f t="shared" ca="1" si="53"/>
        <v>0</v>
      </c>
      <c r="Y52" s="3">
        <f t="shared" ca="1" si="54"/>
        <v>1</v>
      </c>
      <c r="Z52" s="3">
        <f t="shared" ca="1" si="55"/>
        <v>109.28458619953899</v>
      </c>
      <c r="AA52" s="3">
        <f t="shared" ca="1" si="56"/>
        <v>109.26044924403539</v>
      </c>
      <c r="AB52" s="16">
        <f t="shared" si="5"/>
        <v>0</v>
      </c>
      <c r="AC52" s="16">
        <f t="shared" si="6"/>
        <v>0</v>
      </c>
      <c r="AD52" s="17">
        <f t="shared" ca="1" si="63"/>
        <v>3.1865079365079365E-4</v>
      </c>
      <c r="AE52" s="17">
        <f t="shared" si="64"/>
        <v>0</v>
      </c>
      <c r="AF52" s="17">
        <f t="shared" si="65"/>
        <v>0</v>
      </c>
      <c r="AG52" s="17">
        <f t="shared" si="66"/>
        <v>1.7538E-3</v>
      </c>
      <c r="AH52" s="17">
        <f t="shared" ca="1" si="67"/>
        <v>3.4984130880380694E-2</v>
      </c>
      <c r="AI52" s="17">
        <f t="shared" ca="1" si="68"/>
        <v>0.1914604651300903</v>
      </c>
      <c r="AJ52" s="18">
        <f t="shared" ca="1" si="57"/>
        <v>109.78830612522958</v>
      </c>
      <c r="AK52" s="18">
        <f t="shared" ca="1" si="13"/>
        <v>109.16892754595182</v>
      </c>
      <c r="AL52" s="19">
        <f t="shared" ca="1" si="69"/>
        <v>0</v>
      </c>
      <c r="AM52" s="19">
        <f t="shared" ca="1" si="15"/>
        <v>1</v>
      </c>
      <c r="AN52" s="16">
        <f t="shared" si="16"/>
        <v>0</v>
      </c>
      <c r="AO52" s="16">
        <f t="shared" si="17"/>
        <v>1</v>
      </c>
      <c r="AP52" s="17">
        <f t="shared" ca="1" si="70"/>
        <v>6.9686507936507925E-3</v>
      </c>
      <c r="AQ52" s="17">
        <f t="shared" si="71"/>
        <v>-6.6499999999999988E-3</v>
      </c>
      <c r="AR52" s="17">
        <f t="shared" si="72"/>
        <v>-6.6499999999999988E-3</v>
      </c>
      <c r="AS52" s="17">
        <f t="shared" si="73"/>
        <v>8.4037999999999995E-3</v>
      </c>
      <c r="AT52" s="17">
        <f t="shared" ca="1" si="74"/>
        <v>3.4984130880380694E-2</v>
      </c>
      <c r="AU52" s="17">
        <f t="shared" ca="1" si="75"/>
        <v>0.1914604651300903</v>
      </c>
      <c r="AV52" s="18">
        <f t="shared" ca="1" si="24"/>
        <v>109.28458619953899</v>
      </c>
      <c r="AW52" s="18">
        <f t="shared" ca="1" si="25"/>
        <v>109.26044924403539</v>
      </c>
      <c r="AX52" s="19">
        <f t="shared" ca="1" si="76"/>
        <v>0</v>
      </c>
      <c r="AY52" s="19">
        <f t="shared" ca="1" si="27"/>
        <v>1</v>
      </c>
      <c r="AZ52" s="16">
        <f t="shared" si="28"/>
        <v>1</v>
      </c>
      <c r="BA52" s="16">
        <f t="shared" si="29"/>
        <v>0</v>
      </c>
      <c r="BB52" s="17">
        <f t="shared" ca="1" si="77"/>
        <v>6.9686507936507925E-3</v>
      </c>
      <c r="BC52" s="17">
        <f t="shared" si="78"/>
        <v>0</v>
      </c>
      <c r="BD52" s="17">
        <f t="shared" si="79"/>
        <v>0</v>
      </c>
      <c r="BE52" s="17">
        <f t="shared" si="80"/>
        <v>1.7538E-3</v>
      </c>
      <c r="BF52" s="17">
        <f t="shared" ca="1" si="81"/>
        <v>6.8234130880380689E-2</v>
      </c>
      <c r="BG52" s="17">
        <f t="shared" ca="1" si="82"/>
        <v>0.1914604651300903</v>
      </c>
      <c r="BH52" s="18">
        <f t="shared" ca="1" si="36"/>
        <v>9.791584181912155</v>
      </c>
      <c r="BI52" s="18">
        <f t="shared" ca="1" si="37"/>
        <v>109.1689275459518</v>
      </c>
      <c r="BJ52" s="19">
        <f t="shared" ca="1" si="83"/>
        <v>0</v>
      </c>
      <c r="BK52" s="19">
        <f t="shared" ca="1" si="39"/>
        <v>0</v>
      </c>
      <c r="BL52" s="16">
        <f t="shared" si="40"/>
        <v>1</v>
      </c>
      <c r="BM52" s="16">
        <f t="shared" si="41"/>
        <v>1</v>
      </c>
      <c r="BN52" s="17">
        <f t="shared" ca="1" si="84"/>
        <v>1.361865079365079E-2</v>
      </c>
      <c r="BO52" s="17">
        <f t="shared" si="85"/>
        <v>-6.6499999999999988E-3</v>
      </c>
      <c r="BP52" s="17">
        <f t="shared" si="86"/>
        <v>-6.6499999999999988E-3</v>
      </c>
      <c r="BQ52" s="17">
        <f t="shared" si="87"/>
        <v>8.4037999999999995E-3</v>
      </c>
      <c r="BR52" s="17">
        <f t="shared" ca="1" si="88"/>
        <v>6.8234130880380689E-2</v>
      </c>
      <c r="BS52" s="17">
        <f t="shared" ca="1" si="89"/>
        <v>0.1914604651300903</v>
      </c>
      <c r="BT52" s="18">
        <f t="shared" ca="1" si="48"/>
        <v>26.29567753478144</v>
      </c>
      <c r="BU52" s="18">
        <f t="shared" ca="1" si="49"/>
        <v>43.590604338083594</v>
      </c>
      <c r="BV52" s="19">
        <f t="shared" ca="1" si="90"/>
        <v>0</v>
      </c>
      <c r="BW52" s="19">
        <f t="shared" ca="1" si="51"/>
        <v>0</v>
      </c>
      <c r="BX52" s="3">
        <f t="shared" ca="1" si="58"/>
        <v>6.4823620126281678E-2</v>
      </c>
    </row>
    <row r="53" spans="1:76" x14ac:dyDescent="0.6">
      <c r="S53" s="3">
        <f t="shared" si="59"/>
        <v>52</v>
      </c>
      <c r="T53" s="3">
        <f t="shared" si="60"/>
        <v>3.3915E-3</v>
      </c>
      <c r="U53" s="3">
        <f t="shared" si="61"/>
        <v>3.3915E-3</v>
      </c>
      <c r="V53" s="3">
        <f t="shared" si="62"/>
        <v>3</v>
      </c>
      <c r="W53" s="3">
        <f t="shared" ca="1" si="4"/>
        <v>3.1759523809523813E-4</v>
      </c>
      <c r="X53" s="3">
        <f t="shared" ca="1" si="53"/>
        <v>0</v>
      </c>
      <c r="Y53" s="3">
        <f t="shared" ca="1" si="54"/>
        <v>1</v>
      </c>
      <c r="Z53" s="3">
        <f t="shared" ca="1" si="55"/>
        <v>109.14346294719068</v>
      </c>
      <c r="AA53" s="3">
        <f t="shared" ca="1" si="56"/>
        <v>109.11937632688546</v>
      </c>
      <c r="AB53" s="16">
        <f t="shared" si="5"/>
        <v>0</v>
      </c>
      <c r="AC53" s="16">
        <f t="shared" si="6"/>
        <v>0</v>
      </c>
      <c r="AD53" s="17">
        <f t="shared" ca="1" si="63"/>
        <v>3.1759523809523813E-4</v>
      </c>
      <c r="AE53" s="17">
        <f t="shared" si="64"/>
        <v>0</v>
      </c>
      <c r="AF53" s="17">
        <f t="shared" si="65"/>
        <v>0</v>
      </c>
      <c r="AG53" s="17">
        <f t="shared" si="66"/>
        <v>1.7538E-3</v>
      </c>
      <c r="AH53" s="17">
        <f t="shared" ca="1" si="67"/>
        <v>3.4823620126281672E-2</v>
      </c>
      <c r="AI53" s="17">
        <f t="shared" ca="1" si="68"/>
        <v>0.19121338617706193</v>
      </c>
      <c r="AJ53" s="18">
        <f t="shared" ca="1" si="57"/>
        <v>109.64780308147763</v>
      </c>
      <c r="AK53" s="18">
        <f t="shared" ca="1" si="13"/>
        <v>109.02804548811834</v>
      </c>
      <c r="AL53" s="19">
        <f t="shared" ca="1" si="69"/>
        <v>0</v>
      </c>
      <c r="AM53" s="19">
        <f t="shared" ca="1" si="15"/>
        <v>1</v>
      </c>
      <c r="AN53" s="16">
        <f t="shared" si="16"/>
        <v>0</v>
      </c>
      <c r="AO53" s="16">
        <f t="shared" si="17"/>
        <v>1</v>
      </c>
      <c r="AP53" s="17">
        <f t="shared" ca="1" si="70"/>
        <v>6.9675952380952371E-3</v>
      </c>
      <c r="AQ53" s="17">
        <f t="shared" si="71"/>
        <v>-6.6499999999999988E-3</v>
      </c>
      <c r="AR53" s="17">
        <f t="shared" si="72"/>
        <v>-6.6499999999999988E-3</v>
      </c>
      <c r="AS53" s="17">
        <f t="shared" si="73"/>
        <v>8.4037999999999995E-3</v>
      </c>
      <c r="AT53" s="17">
        <f t="shared" ca="1" si="74"/>
        <v>3.4823620126281672E-2</v>
      </c>
      <c r="AU53" s="17">
        <f t="shared" ca="1" si="75"/>
        <v>0.19121338617706193</v>
      </c>
      <c r="AV53" s="18">
        <f t="shared" ca="1" si="24"/>
        <v>109.14346294719068</v>
      </c>
      <c r="AW53" s="18">
        <f t="shared" ca="1" si="25"/>
        <v>109.11937632688546</v>
      </c>
      <c r="AX53" s="19">
        <f t="shared" ca="1" si="76"/>
        <v>0</v>
      </c>
      <c r="AY53" s="19">
        <f t="shared" ca="1" si="27"/>
        <v>1</v>
      </c>
      <c r="AZ53" s="16">
        <f t="shared" si="28"/>
        <v>1</v>
      </c>
      <c r="BA53" s="16">
        <f t="shared" si="29"/>
        <v>0</v>
      </c>
      <c r="BB53" s="17">
        <f t="shared" ca="1" si="77"/>
        <v>6.9675952380952371E-3</v>
      </c>
      <c r="BC53" s="17">
        <f t="shared" si="78"/>
        <v>0</v>
      </c>
      <c r="BD53" s="17">
        <f t="shared" si="79"/>
        <v>0</v>
      </c>
      <c r="BE53" s="17">
        <f t="shared" si="80"/>
        <v>1.7538E-3</v>
      </c>
      <c r="BF53" s="17">
        <f t="shared" ca="1" si="81"/>
        <v>6.8073620126281667E-2</v>
      </c>
      <c r="BG53" s="17">
        <f t="shared" ca="1" si="82"/>
        <v>0.19121338617706193</v>
      </c>
      <c r="BH53" s="18">
        <f t="shared" ca="1" si="36"/>
        <v>9.7700308069116915</v>
      </c>
      <c r="BI53" s="18">
        <f t="shared" ca="1" si="37"/>
        <v>109.02804548811834</v>
      </c>
      <c r="BJ53" s="19">
        <f t="shared" ca="1" si="83"/>
        <v>0</v>
      </c>
      <c r="BK53" s="19">
        <f t="shared" ca="1" si="39"/>
        <v>0</v>
      </c>
      <c r="BL53" s="16">
        <f t="shared" si="40"/>
        <v>1</v>
      </c>
      <c r="BM53" s="16">
        <f t="shared" si="41"/>
        <v>1</v>
      </c>
      <c r="BN53" s="17">
        <f t="shared" ca="1" si="84"/>
        <v>1.3617595238095236E-2</v>
      </c>
      <c r="BO53" s="17">
        <f t="shared" si="85"/>
        <v>-6.6499999999999988E-3</v>
      </c>
      <c r="BP53" s="17">
        <f t="shared" si="86"/>
        <v>-6.6499999999999988E-3</v>
      </c>
      <c r="BQ53" s="17">
        <f t="shared" si="87"/>
        <v>8.4037999999999995E-3</v>
      </c>
      <c r="BR53" s="17">
        <f t="shared" ca="1" si="88"/>
        <v>6.8073620126281667E-2</v>
      </c>
      <c r="BS53" s="17">
        <f t="shared" ca="1" si="89"/>
        <v>0.19121338617706193</v>
      </c>
      <c r="BT53" s="18">
        <f t="shared" ca="1" si="48"/>
        <v>26.256389143231697</v>
      </c>
      <c r="BU53" s="18">
        <f t="shared" ca="1" si="49"/>
        <v>43.530114231603882</v>
      </c>
      <c r="BV53" s="19">
        <f t="shared" ca="1" si="90"/>
        <v>0</v>
      </c>
      <c r="BW53" s="19">
        <f t="shared" ca="1" si="51"/>
        <v>0</v>
      </c>
      <c r="BX53" s="3">
        <f t="shared" ca="1" si="58"/>
        <v>6.4663444101251827E-2</v>
      </c>
    </row>
    <row r="54" spans="1:76" x14ac:dyDescent="0.6">
      <c r="S54" s="3">
        <f t="shared" si="59"/>
        <v>53</v>
      </c>
      <c r="T54" s="3">
        <f t="shared" si="60"/>
        <v>3.4580000000000001E-3</v>
      </c>
      <c r="U54" s="3">
        <f t="shared" si="61"/>
        <v>3.4580000000000001E-3</v>
      </c>
      <c r="V54" s="3">
        <f t="shared" si="62"/>
        <v>3</v>
      </c>
      <c r="W54" s="3">
        <f t="shared" ca="1" si="4"/>
        <v>3.1653968253968255E-4</v>
      </c>
      <c r="X54" s="3">
        <f t="shared" ca="1" si="53"/>
        <v>0</v>
      </c>
      <c r="Y54" s="3">
        <f t="shared" ca="1" si="54"/>
        <v>1</v>
      </c>
      <c r="Z54" s="3">
        <f t="shared" ca="1" si="55"/>
        <v>109.00245477223238</v>
      </c>
      <c r="AA54" s="3">
        <f t="shared" ca="1" si="56"/>
        <v>108.97841843063792</v>
      </c>
      <c r="AB54" s="16">
        <f t="shared" si="5"/>
        <v>0</v>
      </c>
      <c r="AC54" s="16">
        <f t="shared" si="6"/>
        <v>0</v>
      </c>
      <c r="AD54" s="17">
        <f t="shared" ca="1" si="63"/>
        <v>3.1653968253968255E-4</v>
      </c>
      <c r="AE54" s="17">
        <f t="shared" si="64"/>
        <v>0</v>
      </c>
      <c r="AF54" s="17">
        <f t="shared" si="65"/>
        <v>0</v>
      </c>
      <c r="AG54" s="17">
        <f t="shared" si="66"/>
        <v>1.7538E-3</v>
      </c>
      <c r="AH54" s="17">
        <f t="shared" ca="1" si="67"/>
        <v>3.4663444101251828E-2</v>
      </c>
      <c r="AI54" s="17">
        <f t="shared" ca="1" si="68"/>
        <v>0.19096650857204955</v>
      </c>
      <c r="AJ54" s="18">
        <f t="shared" ca="1" si="57"/>
        <v>109.50742043821407</v>
      </c>
      <c r="AK54" s="18">
        <f t="shared" ca="1" si="13"/>
        <v>108.88727823699939</v>
      </c>
      <c r="AL54" s="19">
        <f t="shared" ca="1" si="69"/>
        <v>0</v>
      </c>
      <c r="AM54" s="19">
        <f t="shared" ca="1" si="15"/>
        <v>1</v>
      </c>
      <c r="AN54" s="16">
        <f t="shared" si="16"/>
        <v>0</v>
      </c>
      <c r="AO54" s="16">
        <f t="shared" si="17"/>
        <v>1</v>
      </c>
      <c r="AP54" s="17">
        <f t="shared" ca="1" si="70"/>
        <v>6.9665396825396818E-3</v>
      </c>
      <c r="AQ54" s="17">
        <f t="shared" si="71"/>
        <v>-6.6499999999999988E-3</v>
      </c>
      <c r="AR54" s="17">
        <f t="shared" si="72"/>
        <v>-6.6499999999999988E-3</v>
      </c>
      <c r="AS54" s="17">
        <f t="shared" si="73"/>
        <v>8.4037999999999995E-3</v>
      </c>
      <c r="AT54" s="17">
        <f t="shared" ca="1" si="74"/>
        <v>3.4663444101251828E-2</v>
      </c>
      <c r="AU54" s="17">
        <f t="shared" ca="1" si="75"/>
        <v>0.19096650857204955</v>
      </c>
      <c r="AV54" s="18">
        <f t="shared" ca="1" si="24"/>
        <v>109.00245477223238</v>
      </c>
      <c r="AW54" s="18">
        <f t="shared" ca="1" si="25"/>
        <v>108.97841843063792</v>
      </c>
      <c r="AX54" s="19">
        <f t="shared" ca="1" si="76"/>
        <v>0</v>
      </c>
      <c r="AY54" s="19">
        <f t="shared" ca="1" si="27"/>
        <v>1</v>
      </c>
      <c r="AZ54" s="16">
        <f t="shared" si="28"/>
        <v>1</v>
      </c>
      <c r="BA54" s="16">
        <f t="shared" si="29"/>
        <v>0</v>
      </c>
      <c r="BB54" s="17">
        <f t="shared" ca="1" si="77"/>
        <v>6.9665396825396818E-3</v>
      </c>
      <c r="BC54" s="17">
        <f t="shared" si="78"/>
        <v>0</v>
      </c>
      <c r="BD54" s="17">
        <f t="shared" si="79"/>
        <v>0</v>
      </c>
      <c r="BE54" s="17">
        <f t="shared" si="80"/>
        <v>1.7538E-3</v>
      </c>
      <c r="BF54" s="17">
        <f t="shared" ca="1" si="81"/>
        <v>6.791344410125183E-2</v>
      </c>
      <c r="BG54" s="17">
        <f t="shared" ca="1" si="82"/>
        <v>0.19096650857204955</v>
      </c>
      <c r="BH54" s="18">
        <f t="shared" ca="1" si="36"/>
        <v>9.7485189485770203</v>
      </c>
      <c r="BI54" s="18">
        <f t="shared" ca="1" si="37"/>
        <v>108.88727823699941</v>
      </c>
      <c r="BJ54" s="19">
        <f t="shared" ca="1" si="83"/>
        <v>0</v>
      </c>
      <c r="BK54" s="19">
        <f t="shared" ca="1" si="39"/>
        <v>0</v>
      </c>
      <c r="BL54" s="16">
        <f t="shared" si="40"/>
        <v>1</v>
      </c>
      <c r="BM54" s="16">
        <f t="shared" si="41"/>
        <v>1</v>
      </c>
      <c r="BN54" s="17">
        <f t="shared" ca="1" si="84"/>
        <v>1.3616539682539681E-2</v>
      </c>
      <c r="BO54" s="17">
        <f t="shared" si="85"/>
        <v>-6.6499999999999988E-3</v>
      </c>
      <c r="BP54" s="17">
        <f t="shared" si="86"/>
        <v>-6.6499999999999988E-3</v>
      </c>
      <c r="BQ54" s="17">
        <f t="shared" si="87"/>
        <v>8.4037999999999995E-3</v>
      </c>
      <c r="BR54" s="17">
        <f t="shared" ca="1" si="88"/>
        <v>6.791344410125183E-2</v>
      </c>
      <c r="BS54" s="17">
        <f t="shared" ca="1" si="89"/>
        <v>0.19096650857204955</v>
      </c>
      <c r="BT54" s="18">
        <f t="shared" ca="1" si="48"/>
        <v>26.217149961493725</v>
      </c>
      <c r="BU54" s="18">
        <f t="shared" ca="1" si="49"/>
        <v>43.469687024439288</v>
      </c>
      <c r="BV54" s="19">
        <f t="shared" ca="1" si="90"/>
        <v>0</v>
      </c>
      <c r="BW54" s="19">
        <f t="shared" ca="1" si="51"/>
        <v>0</v>
      </c>
      <c r="BX54" s="3">
        <f t="shared" ca="1" si="58"/>
        <v>6.4503602429648546E-2</v>
      </c>
    </row>
    <row r="55" spans="1:76" x14ac:dyDescent="0.6">
      <c r="A55" s="12" t="s">
        <v>46</v>
      </c>
      <c r="S55" s="3">
        <f t="shared" si="59"/>
        <v>54</v>
      </c>
      <c r="T55" s="3">
        <f t="shared" si="60"/>
        <v>3.5244999999999999E-3</v>
      </c>
      <c r="U55" s="3">
        <f t="shared" si="61"/>
        <v>3.5244999999999999E-3</v>
      </c>
      <c r="V55" s="3">
        <f t="shared" si="62"/>
        <v>3</v>
      </c>
      <c r="W55" s="3">
        <f t="shared" ca="1" si="4"/>
        <v>3.1548412698412698E-4</v>
      </c>
      <c r="X55" s="3">
        <f t="shared" ca="1" si="53"/>
        <v>0</v>
      </c>
      <c r="Y55" s="3">
        <f t="shared" ca="1" si="54"/>
        <v>1</v>
      </c>
      <c r="Z55" s="3">
        <f t="shared" ca="1" si="55"/>
        <v>108.86156163952819</v>
      </c>
      <c r="AA55" s="3">
        <f t="shared" ca="1" si="56"/>
        <v>108.83757552017882</v>
      </c>
      <c r="AB55" s="16">
        <f t="shared" si="5"/>
        <v>0</v>
      </c>
      <c r="AC55" s="16">
        <f t="shared" si="6"/>
        <v>0</v>
      </c>
      <c r="AD55" s="17">
        <f t="shared" ca="1" si="63"/>
        <v>3.1548412698412698E-4</v>
      </c>
      <c r="AE55" s="17">
        <f t="shared" si="64"/>
        <v>0</v>
      </c>
      <c r="AF55" s="17">
        <f t="shared" si="65"/>
        <v>0</v>
      </c>
      <c r="AG55" s="17">
        <f t="shared" si="66"/>
        <v>1.7538E-3</v>
      </c>
      <c r="AH55" s="17">
        <f t="shared" ca="1" si="67"/>
        <v>3.4503602429648547E-2</v>
      </c>
      <c r="AI55" s="17">
        <f t="shared" ca="1" si="68"/>
        <v>0.19071983225361636</v>
      </c>
      <c r="AJ55" s="18">
        <f t="shared" ca="1" si="57"/>
        <v>109.36715821327053</v>
      </c>
      <c r="AK55" s="18">
        <f t="shared" ca="1" si="13"/>
        <v>108.74662575756435</v>
      </c>
      <c r="AL55" s="19">
        <f t="shared" ca="1" si="69"/>
        <v>0</v>
      </c>
      <c r="AM55" s="19">
        <f t="shared" ca="1" si="15"/>
        <v>1</v>
      </c>
      <c r="AN55" s="16">
        <f t="shared" si="16"/>
        <v>0</v>
      </c>
      <c r="AO55" s="16">
        <f t="shared" si="17"/>
        <v>1</v>
      </c>
      <c r="AP55" s="17">
        <f t="shared" ca="1" si="70"/>
        <v>6.9654841269841256E-3</v>
      </c>
      <c r="AQ55" s="17">
        <f t="shared" si="71"/>
        <v>-6.6499999999999988E-3</v>
      </c>
      <c r="AR55" s="17">
        <f t="shared" si="72"/>
        <v>-6.6499999999999988E-3</v>
      </c>
      <c r="AS55" s="17">
        <f t="shared" si="73"/>
        <v>8.4037999999999995E-3</v>
      </c>
      <c r="AT55" s="17">
        <f t="shared" ca="1" si="74"/>
        <v>3.4503602429648547E-2</v>
      </c>
      <c r="AU55" s="17">
        <f t="shared" ca="1" si="75"/>
        <v>0.19071983225361636</v>
      </c>
      <c r="AV55" s="18">
        <f t="shared" ca="1" si="24"/>
        <v>108.86156163952819</v>
      </c>
      <c r="AW55" s="18">
        <f t="shared" ca="1" si="25"/>
        <v>108.83757552017882</v>
      </c>
      <c r="AX55" s="19">
        <f t="shared" ca="1" si="76"/>
        <v>0</v>
      </c>
      <c r="AY55" s="19">
        <f t="shared" ca="1" si="27"/>
        <v>1</v>
      </c>
      <c r="AZ55" s="16">
        <f t="shared" si="28"/>
        <v>1</v>
      </c>
      <c r="BA55" s="16">
        <f t="shared" si="29"/>
        <v>0</v>
      </c>
      <c r="BB55" s="17">
        <f t="shared" ca="1" si="77"/>
        <v>6.9654841269841256E-3</v>
      </c>
      <c r="BC55" s="17">
        <f t="shared" si="78"/>
        <v>0</v>
      </c>
      <c r="BD55" s="17">
        <f t="shared" si="79"/>
        <v>0</v>
      </c>
      <c r="BE55" s="17">
        <f t="shared" si="80"/>
        <v>1.7538E-3</v>
      </c>
      <c r="BF55" s="17">
        <f t="shared" ca="1" si="81"/>
        <v>6.7753602429648535E-2</v>
      </c>
      <c r="BG55" s="17">
        <f t="shared" ca="1" si="82"/>
        <v>0.19071983225361636</v>
      </c>
      <c r="BH55" s="18">
        <f t="shared" ca="1" si="36"/>
        <v>9.7270485718534108</v>
      </c>
      <c r="BI55" s="18">
        <f t="shared" ca="1" si="37"/>
        <v>108.74662575756435</v>
      </c>
      <c r="BJ55" s="19">
        <f t="shared" ca="1" si="83"/>
        <v>0</v>
      </c>
      <c r="BK55" s="19">
        <f t="shared" ca="1" si="39"/>
        <v>0</v>
      </c>
      <c r="BL55" s="16">
        <f t="shared" si="40"/>
        <v>1</v>
      </c>
      <c r="BM55" s="16">
        <f t="shared" si="41"/>
        <v>1</v>
      </c>
      <c r="BN55" s="17">
        <f t="shared" ca="1" si="84"/>
        <v>1.3615484126984125E-2</v>
      </c>
      <c r="BO55" s="17">
        <f t="shared" si="85"/>
        <v>-6.6499999999999988E-3</v>
      </c>
      <c r="BP55" s="17">
        <f t="shared" si="86"/>
        <v>-6.6499999999999988E-3</v>
      </c>
      <c r="BQ55" s="17">
        <f t="shared" si="87"/>
        <v>8.4037999999999995E-3</v>
      </c>
      <c r="BR55" s="17">
        <f t="shared" ca="1" si="88"/>
        <v>6.7753602429648535E-2</v>
      </c>
      <c r="BS55" s="17">
        <f t="shared" ca="1" si="89"/>
        <v>0.19071983225361636</v>
      </c>
      <c r="BT55" s="18">
        <f t="shared" ca="1" si="48"/>
        <v>26.177959957433192</v>
      </c>
      <c r="BU55" s="18">
        <f t="shared" ca="1" si="49"/>
        <v>43.409322683851002</v>
      </c>
      <c r="BV55" s="19">
        <f t="shared" ca="1" si="90"/>
        <v>0</v>
      </c>
      <c r="BW55" s="19">
        <f t="shared" ca="1" si="51"/>
        <v>0</v>
      </c>
      <c r="BX55" s="3">
        <f t="shared" ca="1" si="58"/>
        <v>6.4344094735975271E-2</v>
      </c>
    </row>
    <row r="56" spans="1:76" x14ac:dyDescent="0.6">
      <c r="A56" s="39" t="s">
        <v>65</v>
      </c>
      <c r="B56" s="39"/>
      <c r="C56" s="39" t="s">
        <v>56</v>
      </c>
      <c r="D56" s="39"/>
      <c r="E56" s="39"/>
      <c r="F56" s="1"/>
      <c r="G56" s="1"/>
      <c r="H56" s="1"/>
      <c r="I56" s="1"/>
      <c r="J56" s="1"/>
      <c r="K56" s="1"/>
      <c r="L56" s="1"/>
      <c r="M56" s="1"/>
      <c r="N56" s="1"/>
      <c r="O56" s="1"/>
      <c r="P56" s="27"/>
      <c r="Q56" s="1"/>
      <c r="S56" s="3">
        <f t="shared" si="59"/>
        <v>55</v>
      </c>
      <c r="T56" s="3">
        <f t="shared" si="60"/>
        <v>3.5909999999999996E-3</v>
      </c>
      <c r="U56" s="3">
        <f t="shared" si="61"/>
        <v>3.5909999999999996E-3</v>
      </c>
      <c r="V56" s="3">
        <f t="shared" si="62"/>
        <v>3</v>
      </c>
      <c r="W56" s="3">
        <f t="shared" ca="1" si="4"/>
        <v>3.1442857142857146E-4</v>
      </c>
      <c r="X56" s="3">
        <f t="shared" ca="1" si="53"/>
        <v>0</v>
      </c>
      <c r="Y56" s="3">
        <f t="shared" ca="1" si="54"/>
        <v>1</v>
      </c>
      <c r="Z56" s="3">
        <f t="shared" ca="1" si="55"/>
        <v>108.72078351393488</v>
      </c>
      <c r="AA56" s="3">
        <f t="shared" ca="1" si="56"/>
        <v>108.69684756038694</v>
      </c>
      <c r="AB56" s="16">
        <f t="shared" si="5"/>
        <v>0</v>
      </c>
      <c r="AC56" s="16">
        <f t="shared" si="6"/>
        <v>0</v>
      </c>
      <c r="AD56" s="17">
        <f t="shared" ca="1" si="63"/>
        <v>3.1442857142857146E-4</v>
      </c>
      <c r="AE56" s="17">
        <f t="shared" si="64"/>
        <v>0</v>
      </c>
      <c r="AF56" s="17">
        <f t="shared" si="65"/>
        <v>0</v>
      </c>
      <c r="AG56" s="17">
        <f t="shared" si="66"/>
        <v>1.7538E-3</v>
      </c>
      <c r="AH56" s="17">
        <f t="shared" ca="1" si="67"/>
        <v>3.4344094735975279E-2</v>
      </c>
      <c r="AI56" s="17">
        <f t="shared" ca="1" si="68"/>
        <v>0.19047335716031294</v>
      </c>
      <c r="AJ56" s="18">
        <f t="shared" ca="1" si="57"/>
        <v>109.22701642518261</v>
      </c>
      <c r="AK56" s="18">
        <f t="shared" ca="1" si="13"/>
        <v>108.60608801477531</v>
      </c>
      <c r="AL56" s="19">
        <f t="shared" ca="1" si="69"/>
        <v>0</v>
      </c>
      <c r="AM56" s="19">
        <f t="shared" ca="1" si="15"/>
        <v>1</v>
      </c>
      <c r="AN56" s="16">
        <f t="shared" si="16"/>
        <v>0</v>
      </c>
      <c r="AO56" s="16">
        <f t="shared" si="17"/>
        <v>1</v>
      </c>
      <c r="AP56" s="17">
        <f t="shared" ca="1" si="70"/>
        <v>6.9644285714285702E-3</v>
      </c>
      <c r="AQ56" s="17">
        <f t="shared" si="71"/>
        <v>-6.6499999999999988E-3</v>
      </c>
      <c r="AR56" s="17">
        <f t="shared" si="72"/>
        <v>-6.6499999999999988E-3</v>
      </c>
      <c r="AS56" s="17">
        <f t="shared" si="73"/>
        <v>8.4037999999999995E-3</v>
      </c>
      <c r="AT56" s="17">
        <f t="shared" ca="1" si="74"/>
        <v>3.4344094735975279E-2</v>
      </c>
      <c r="AU56" s="17">
        <f t="shared" ca="1" si="75"/>
        <v>0.19047335716031294</v>
      </c>
      <c r="AV56" s="18">
        <f t="shared" ca="1" si="24"/>
        <v>108.72078351393488</v>
      </c>
      <c r="AW56" s="18">
        <f t="shared" ca="1" si="25"/>
        <v>108.69684756038694</v>
      </c>
      <c r="AX56" s="19">
        <f t="shared" ca="1" si="76"/>
        <v>0</v>
      </c>
      <c r="AY56" s="19">
        <f t="shared" ca="1" si="27"/>
        <v>1</v>
      </c>
      <c r="AZ56" s="16">
        <f t="shared" si="28"/>
        <v>1</v>
      </c>
      <c r="BA56" s="16">
        <f t="shared" si="29"/>
        <v>0</v>
      </c>
      <c r="BB56" s="17">
        <f t="shared" ca="1" si="77"/>
        <v>6.9644285714285702E-3</v>
      </c>
      <c r="BC56" s="17">
        <f t="shared" si="78"/>
        <v>0</v>
      </c>
      <c r="BD56" s="17">
        <f t="shared" si="79"/>
        <v>0</v>
      </c>
      <c r="BE56" s="17">
        <f t="shared" si="80"/>
        <v>1.7538E-3</v>
      </c>
      <c r="BF56" s="17">
        <f t="shared" ca="1" si="81"/>
        <v>6.7594094735975274E-2</v>
      </c>
      <c r="BG56" s="17">
        <f t="shared" ca="1" si="82"/>
        <v>0.19047335716031294</v>
      </c>
      <c r="BH56" s="18">
        <f t="shared" ca="1" si="36"/>
        <v>9.7056196416858533</v>
      </c>
      <c r="BI56" s="18">
        <f t="shared" ca="1" si="37"/>
        <v>108.60608801477531</v>
      </c>
      <c r="BJ56" s="19">
        <f t="shared" ca="1" si="83"/>
        <v>0</v>
      </c>
      <c r="BK56" s="19">
        <f t="shared" ca="1" si="39"/>
        <v>0</v>
      </c>
      <c r="BL56" s="16">
        <f t="shared" si="40"/>
        <v>1</v>
      </c>
      <c r="BM56" s="16">
        <f t="shared" si="41"/>
        <v>1</v>
      </c>
      <c r="BN56" s="17">
        <f t="shared" ca="1" si="84"/>
        <v>1.3614428571428569E-2</v>
      </c>
      <c r="BO56" s="17">
        <f t="shared" si="85"/>
        <v>-6.6499999999999988E-3</v>
      </c>
      <c r="BP56" s="17">
        <f t="shared" si="86"/>
        <v>-6.6499999999999988E-3</v>
      </c>
      <c r="BQ56" s="17">
        <f t="shared" si="87"/>
        <v>8.4037999999999995E-3</v>
      </c>
      <c r="BR56" s="17">
        <f t="shared" ca="1" si="88"/>
        <v>6.7594094735975274E-2</v>
      </c>
      <c r="BS56" s="17">
        <f t="shared" ca="1" si="89"/>
        <v>0.19047335716031294</v>
      </c>
      <c r="BT56" s="18">
        <f t="shared" ca="1" si="48"/>
        <v>26.138819098915832</v>
      </c>
      <c r="BU56" s="18">
        <f t="shared" ca="1" si="49"/>
        <v>43.349021177098834</v>
      </c>
      <c r="BV56" s="19">
        <f t="shared" ca="1" si="90"/>
        <v>0</v>
      </c>
      <c r="BW56" s="19">
        <f t="shared" ca="1" si="51"/>
        <v>0</v>
      </c>
      <c r="BX56" s="3">
        <f t="shared" ca="1" si="58"/>
        <v>6.4184920644881516E-2</v>
      </c>
    </row>
    <row r="57" spans="1:76" ht="17.25" thickBot="1" x14ac:dyDescent="0.65">
      <c r="A57" s="39"/>
      <c r="B57" s="39"/>
      <c r="C57" s="3" t="s">
        <v>61</v>
      </c>
      <c r="D57" s="3" t="s">
        <v>62</v>
      </c>
      <c r="E57" s="3" t="s">
        <v>63</v>
      </c>
      <c r="F57" s="1"/>
      <c r="G57" s="1"/>
      <c r="H57" s="1"/>
      <c r="I57" s="1"/>
      <c r="J57" s="1" t="s">
        <v>71</v>
      </c>
      <c r="K57" s="14">
        <f ca="1">INDIRECT("Z" &amp; I62*I63+2)</f>
        <v>4.9457673433558549</v>
      </c>
      <c r="L57" s="1"/>
      <c r="M57" s="1" t="s">
        <v>72</v>
      </c>
      <c r="N57" s="14">
        <f ca="1">INDIRECT("AA" &amp; I62*I63+2)</f>
        <v>80.895396184489371</v>
      </c>
      <c r="O57" s="1"/>
      <c r="P57" s="27"/>
      <c r="Q57" s="1"/>
      <c r="S57" s="3">
        <f t="shared" si="59"/>
        <v>56</v>
      </c>
      <c r="T57" s="3">
        <f t="shared" si="60"/>
        <v>3.6574999999999997E-3</v>
      </c>
      <c r="U57" s="3">
        <f t="shared" si="61"/>
        <v>3.6574999999999997E-3</v>
      </c>
      <c r="V57" s="3">
        <f t="shared" si="62"/>
        <v>3</v>
      </c>
      <c r="W57" s="3">
        <f t="shared" ca="1" si="4"/>
        <v>3.1337301587301588E-4</v>
      </c>
      <c r="X57" s="3">
        <f t="shared" ca="1" si="53"/>
        <v>0</v>
      </c>
      <c r="Y57" s="3">
        <f t="shared" ca="1" si="54"/>
        <v>1</v>
      </c>
      <c r="Z57" s="3">
        <f t="shared" ca="1" si="55"/>
        <v>108.58012036030212</v>
      </c>
      <c r="AA57" s="3">
        <f t="shared" ca="1" si="56"/>
        <v>108.55623451613391</v>
      </c>
      <c r="AB57" s="16">
        <f t="shared" si="5"/>
        <v>0</v>
      </c>
      <c r="AC57" s="16">
        <f t="shared" si="6"/>
        <v>0</v>
      </c>
      <c r="AD57" s="17">
        <f t="shared" ca="1" si="63"/>
        <v>3.1337301587301588E-4</v>
      </c>
      <c r="AE57" s="17">
        <f t="shared" si="64"/>
        <v>0</v>
      </c>
      <c r="AF57" s="17">
        <f t="shared" si="65"/>
        <v>0</v>
      </c>
      <c r="AG57" s="17">
        <f t="shared" si="66"/>
        <v>1.7538E-3</v>
      </c>
      <c r="AH57" s="17">
        <f t="shared" ca="1" si="67"/>
        <v>3.4184920644881524E-2</v>
      </c>
      <c r="AI57" s="17">
        <f t="shared" ca="1" si="68"/>
        <v>0.19022708323067716</v>
      </c>
      <c r="AJ57" s="18">
        <f t="shared" ca="1" si="57"/>
        <v>109.08699509320176</v>
      </c>
      <c r="AK57" s="18">
        <f t="shared" ca="1" si="13"/>
        <v>108.46566497358715</v>
      </c>
      <c r="AL57" s="19">
        <f t="shared" ca="1" si="69"/>
        <v>0</v>
      </c>
      <c r="AM57" s="19">
        <f t="shared" ca="1" si="15"/>
        <v>1</v>
      </c>
      <c r="AN57" s="16">
        <f t="shared" si="16"/>
        <v>0</v>
      </c>
      <c r="AO57" s="16">
        <f t="shared" si="17"/>
        <v>1</v>
      </c>
      <c r="AP57" s="17">
        <f t="shared" ca="1" si="70"/>
        <v>6.9633730158730148E-3</v>
      </c>
      <c r="AQ57" s="17">
        <f t="shared" si="71"/>
        <v>-6.6499999999999988E-3</v>
      </c>
      <c r="AR57" s="17">
        <f t="shared" si="72"/>
        <v>-6.6499999999999988E-3</v>
      </c>
      <c r="AS57" s="17">
        <f t="shared" si="73"/>
        <v>8.4037999999999995E-3</v>
      </c>
      <c r="AT57" s="17">
        <f t="shared" ca="1" si="74"/>
        <v>3.4184920644881524E-2</v>
      </c>
      <c r="AU57" s="17">
        <f t="shared" ca="1" si="75"/>
        <v>0.19022708323067716</v>
      </c>
      <c r="AV57" s="18">
        <f t="shared" ca="1" si="24"/>
        <v>108.58012036030212</v>
      </c>
      <c r="AW57" s="18">
        <f t="shared" ca="1" si="25"/>
        <v>108.55623451613391</v>
      </c>
      <c r="AX57" s="19">
        <f t="shared" ca="1" si="76"/>
        <v>0</v>
      </c>
      <c r="AY57" s="19">
        <f t="shared" ca="1" si="27"/>
        <v>1</v>
      </c>
      <c r="AZ57" s="16">
        <f t="shared" si="28"/>
        <v>1</v>
      </c>
      <c r="BA57" s="16">
        <f t="shared" si="29"/>
        <v>0</v>
      </c>
      <c r="BB57" s="17">
        <f t="shared" ca="1" si="77"/>
        <v>6.9633730158730148E-3</v>
      </c>
      <c r="BC57" s="17">
        <f t="shared" si="78"/>
        <v>0</v>
      </c>
      <c r="BD57" s="17">
        <f t="shared" si="79"/>
        <v>0</v>
      </c>
      <c r="BE57" s="17">
        <f t="shared" si="80"/>
        <v>1.7538E-3</v>
      </c>
      <c r="BF57" s="17">
        <f t="shared" ca="1" si="81"/>
        <v>6.7434920644881519E-2</v>
      </c>
      <c r="BG57" s="17">
        <f t="shared" ca="1" si="82"/>
        <v>0.19022708323067716</v>
      </c>
      <c r="BH57" s="18">
        <f t="shared" ca="1" si="36"/>
        <v>9.6842321230190542</v>
      </c>
      <c r="BI57" s="18">
        <f t="shared" ca="1" si="37"/>
        <v>108.46566497358717</v>
      </c>
      <c r="BJ57" s="19">
        <f t="shared" ca="1" si="83"/>
        <v>0</v>
      </c>
      <c r="BK57" s="19">
        <f t="shared" ca="1" si="39"/>
        <v>0</v>
      </c>
      <c r="BL57" s="16">
        <f t="shared" si="40"/>
        <v>1</v>
      </c>
      <c r="BM57" s="16">
        <f t="shared" si="41"/>
        <v>1</v>
      </c>
      <c r="BN57" s="17">
        <f t="shared" ca="1" si="84"/>
        <v>1.3613373015873013E-2</v>
      </c>
      <c r="BO57" s="17">
        <f t="shared" si="85"/>
        <v>-6.6499999999999988E-3</v>
      </c>
      <c r="BP57" s="17">
        <f t="shared" si="86"/>
        <v>-6.6499999999999988E-3</v>
      </c>
      <c r="BQ57" s="17">
        <f t="shared" si="87"/>
        <v>8.4037999999999995E-3</v>
      </c>
      <c r="BR57" s="17">
        <f t="shared" ca="1" si="88"/>
        <v>6.7434920644881519E-2</v>
      </c>
      <c r="BS57" s="17">
        <f t="shared" ca="1" si="89"/>
        <v>0.19022708323067716</v>
      </c>
      <c r="BT57" s="18">
        <f t="shared" ca="1" si="48"/>
        <v>26.099727353807413</v>
      </c>
      <c r="BU57" s="18">
        <f t="shared" ca="1" si="49"/>
        <v>43.288782471441067</v>
      </c>
      <c r="BV57" s="19">
        <f t="shared" ca="1" si="90"/>
        <v>0</v>
      </c>
      <c r="BW57" s="19">
        <f t="shared" ca="1" si="51"/>
        <v>0</v>
      </c>
      <c r="BX57" s="3">
        <f t="shared" ca="1" si="58"/>
        <v>6.4026079781162926E-2</v>
      </c>
    </row>
    <row r="58" spans="1:76" ht="17.649999999999999" thickTop="1" thickBot="1" x14ac:dyDescent="0.65">
      <c r="A58" s="3" t="s">
        <v>0</v>
      </c>
      <c r="B58" s="2">
        <v>0</v>
      </c>
      <c r="C58" s="2">
        <v>0.13</v>
      </c>
      <c r="D58" s="2">
        <v>4.8</v>
      </c>
      <c r="E58" s="3">
        <f>(C58-0.03)/D58</f>
        <v>2.0833333333333336E-2</v>
      </c>
      <c r="F58" s="1"/>
      <c r="G58" s="33" t="s">
        <v>42</v>
      </c>
      <c r="H58" s="34"/>
      <c r="I58" s="15" t="s">
        <v>50</v>
      </c>
      <c r="J58" s="33" t="s">
        <v>43</v>
      </c>
      <c r="K58" s="34"/>
      <c r="L58" s="15" t="s">
        <v>51</v>
      </c>
      <c r="M58" s="33" t="s">
        <v>44</v>
      </c>
      <c r="N58" s="34"/>
      <c r="O58" s="15" t="s">
        <v>52</v>
      </c>
      <c r="P58" s="33" t="s">
        <v>45</v>
      </c>
      <c r="Q58" s="34"/>
      <c r="S58" s="3">
        <f t="shared" si="59"/>
        <v>57</v>
      </c>
      <c r="T58" s="3">
        <f t="shared" si="60"/>
        <v>3.7239999999999994E-3</v>
      </c>
      <c r="U58" s="3">
        <f t="shared" si="61"/>
        <v>3.7239999999999994E-3</v>
      </c>
      <c r="V58" s="3">
        <f t="shared" si="62"/>
        <v>3</v>
      </c>
      <c r="W58" s="3">
        <f t="shared" ca="1" si="4"/>
        <v>3.1231746031746031E-4</v>
      </c>
      <c r="X58" s="3">
        <f t="shared" ca="1" si="53"/>
        <v>0</v>
      </c>
      <c r="Y58" s="3">
        <f t="shared" ca="1" si="54"/>
        <v>1</v>
      </c>
      <c r="Z58" s="3">
        <f t="shared" ca="1" si="55"/>
        <v>108.43957214347232</v>
      </c>
      <c r="AA58" s="3">
        <f t="shared" ca="1" si="56"/>
        <v>108.41573635228411</v>
      </c>
      <c r="AB58" s="16">
        <f t="shared" si="5"/>
        <v>0</v>
      </c>
      <c r="AC58" s="16">
        <f t="shared" si="6"/>
        <v>0</v>
      </c>
      <c r="AD58" s="17">
        <f t="shared" ca="1" si="63"/>
        <v>3.1231746031746031E-4</v>
      </c>
      <c r="AE58" s="17">
        <f t="shared" si="64"/>
        <v>0</v>
      </c>
      <c r="AF58" s="17">
        <f t="shared" si="65"/>
        <v>0</v>
      </c>
      <c r="AG58" s="17">
        <f t="shared" si="66"/>
        <v>1.7538E-3</v>
      </c>
      <c r="AH58" s="17">
        <f t="shared" ca="1" si="67"/>
        <v>3.4026079781162934E-2</v>
      </c>
      <c r="AI58" s="17">
        <f t="shared" ca="1" si="68"/>
        <v>0.18998101040323434</v>
      </c>
      <c r="AJ58" s="18">
        <f t="shared" ca="1" si="57"/>
        <v>108.94709423730761</v>
      </c>
      <c r="AK58" s="18">
        <f t="shared" ca="1" si="13"/>
        <v>108.32535659894762</v>
      </c>
      <c r="AL58" s="19">
        <f t="shared" ca="1" si="69"/>
        <v>0</v>
      </c>
      <c r="AM58" s="19">
        <f t="shared" ca="1" si="15"/>
        <v>1</v>
      </c>
      <c r="AN58" s="16">
        <f t="shared" si="16"/>
        <v>0</v>
      </c>
      <c r="AO58" s="16">
        <f t="shared" si="17"/>
        <v>1</v>
      </c>
      <c r="AP58" s="17">
        <f t="shared" ca="1" si="70"/>
        <v>6.9623174603174595E-3</v>
      </c>
      <c r="AQ58" s="17">
        <f t="shared" si="71"/>
        <v>-6.6499999999999988E-3</v>
      </c>
      <c r="AR58" s="17">
        <f t="shared" si="72"/>
        <v>-6.6499999999999988E-3</v>
      </c>
      <c r="AS58" s="17">
        <f t="shared" si="73"/>
        <v>8.4037999999999995E-3</v>
      </c>
      <c r="AT58" s="17">
        <f t="shared" ca="1" si="74"/>
        <v>3.4026079781162934E-2</v>
      </c>
      <c r="AU58" s="17">
        <f t="shared" ca="1" si="75"/>
        <v>0.18998101040323434</v>
      </c>
      <c r="AV58" s="18">
        <f t="shared" ca="1" si="24"/>
        <v>108.43957214347232</v>
      </c>
      <c r="AW58" s="18">
        <f t="shared" ca="1" si="25"/>
        <v>108.41573635228411</v>
      </c>
      <c r="AX58" s="19">
        <f t="shared" ca="1" si="76"/>
        <v>0</v>
      </c>
      <c r="AY58" s="19">
        <f t="shared" ca="1" si="27"/>
        <v>1</v>
      </c>
      <c r="AZ58" s="16">
        <f t="shared" si="28"/>
        <v>1</v>
      </c>
      <c r="BA58" s="16">
        <f t="shared" si="29"/>
        <v>0</v>
      </c>
      <c r="BB58" s="17">
        <f t="shared" ca="1" si="77"/>
        <v>6.9623174603174595E-3</v>
      </c>
      <c r="BC58" s="17">
        <f t="shared" si="78"/>
        <v>0</v>
      </c>
      <c r="BD58" s="17">
        <f t="shared" si="79"/>
        <v>0</v>
      </c>
      <c r="BE58" s="17">
        <f t="shared" si="80"/>
        <v>1.7538E-3</v>
      </c>
      <c r="BF58" s="17">
        <f t="shared" ca="1" si="81"/>
        <v>6.7276079781162929E-2</v>
      </c>
      <c r="BG58" s="17">
        <f t="shared" ca="1" si="82"/>
        <v>0.18998101040323434</v>
      </c>
      <c r="BH58" s="18">
        <f t="shared" ca="1" si="36"/>
        <v>9.6628859807974568</v>
      </c>
      <c r="BI58" s="18">
        <f t="shared" ca="1" si="37"/>
        <v>108.32535659894761</v>
      </c>
      <c r="BJ58" s="19">
        <f t="shared" ca="1" si="83"/>
        <v>0</v>
      </c>
      <c r="BK58" s="19">
        <f t="shared" ca="1" si="39"/>
        <v>0</v>
      </c>
      <c r="BL58" s="16">
        <f t="shared" si="40"/>
        <v>1</v>
      </c>
      <c r="BM58" s="16">
        <f t="shared" si="41"/>
        <v>1</v>
      </c>
      <c r="BN58" s="17">
        <f t="shared" ca="1" si="84"/>
        <v>1.3612317460317458E-2</v>
      </c>
      <c r="BO58" s="17">
        <f t="shared" si="85"/>
        <v>-6.6499999999999988E-3</v>
      </c>
      <c r="BP58" s="17">
        <f t="shared" si="86"/>
        <v>-6.6499999999999988E-3</v>
      </c>
      <c r="BQ58" s="17">
        <f t="shared" si="87"/>
        <v>8.4037999999999995E-3</v>
      </c>
      <c r="BR58" s="17">
        <f t="shared" ca="1" si="88"/>
        <v>6.7276079781162929E-2</v>
      </c>
      <c r="BS58" s="17">
        <f t="shared" ca="1" si="89"/>
        <v>0.18998101040323434</v>
      </c>
      <c r="BT58" s="18">
        <f t="shared" ca="1" si="48"/>
        <v>26.060684689973744</v>
      </c>
      <c r="BU58" s="18">
        <f t="shared" ca="1" si="49"/>
        <v>43.228606534134521</v>
      </c>
      <c r="BV58" s="19">
        <f t="shared" ca="1" si="90"/>
        <v>0</v>
      </c>
      <c r="BW58" s="19">
        <f t="shared" ca="1" si="51"/>
        <v>0</v>
      </c>
      <c r="BX58" s="3">
        <f t="shared" ca="1" si="58"/>
        <v>6.3867571769761294E-2</v>
      </c>
    </row>
    <row r="59" spans="1:76" ht="17.649999999999999" thickTop="1" thickBot="1" x14ac:dyDescent="0.65">
      <c r="A59" s="3" t="s">
        <v>1</v>
      </c>
      <c r="B59" s="2">
        <v>8.9999999999999998E-4</v>
      </c>
      <c r="C59" s="2">
        <v>0.13</v>
      </c>
      <c r="D59" s="2">
        <v>80</v>
      </c>
      <c r="E59" s="3">
        <f t="shared" ref="E59:E65" si="91">(C59-0.03)/D59</f>
        <v>1.25E-3</v>
      </c>
      <c r="F59" s="1"/>
      <c r="G59" s="9" t="s">
        <v>57</v>
      </c>
      <c r="H59" s="10">
        <v>5</v>
      </c>
      <c r="I59" s="1" t="s">
        <v>53</v>
      </c>
      <c r="J59" s="9" t="s">
        <v>70</v>
      </c>
      <c r="K59" s="10">
        <v>4.9000000000000004</v>
      </c>
      <c r="L59" s="1" t="s">
        <v>54</v>
      </c>
      <c r="M59" s="9" t="s">
        <v>58</v>
      </c>
      <c r="N59" s="10">
        <v>80.900000000000006</v>
      </c>
      <c r="O59" s="1" t="s">
        <v>55</v>
      </c>
      <c r="P59" s="28" t="s">
        <v>60</v>
      </c>
      <c r="Q59" s="10">
        <v>2</v>
      </c>
      <c r="S59" s="3">
        <f t="shared" si="59"/>
        <v>58</v>
      </c>
      <c r="T59" s="3">
        <f t="shared" si="60"/>
        <v>3.7905E-3</v>
      </c>
      <c r="U59" s="3">
        <f t="shared" si="61"/>
        <v>3.7905E-3</v>
      </c>
      <c r="V59" s="3">
        <f t="shared" si="62"/>
        <v>3</v>
      </c>
      <c r="W59" s="3">
        <f t="shared" ca="1" si="4"/>
        <v>3.1126190476190473E-4</v>
      </c>
      <c r="X59" s="3">
        <f t="shared" ca="1" si="53"/>
        <v>0</v>
      </c>
      <c r="Y59" s="3">
        <f t="shared" ca="1" si="54"/>
        <v>1</v>
      </c>
      <c r="Z59" s="3">
        <f t="shared" ca="1" si="55"/>
        <v>108.29913882828072</v>
      </c>
      <c r="AA59" s="3">
        <f t="shared" ca="1" si="56"/>
        <v>108.27535303369474</v>
      </c>
      <c r="AB59" s="16">
        <f t="shared" si="5"/>
        <v>0</v>
      </c>
      <c r="AC59" s="16">
        <f t="shared" si="6"/>
        <v>0</v>
      </c>
      <c r="AD59" s="17">
        <f t="shared" ca="1" si="63"/>
        <v>3.1126190476190473E-4</v>
      </c>
      <c r="AE59" s="17">
        <f t="shared" si="64"/>
        <v>0</v>
      </c>
      <c r="AF59" s="17">
        <f t="shared" si="65"/>
        <v>0</v>
      </c>
      <c r="AG59" s="17">
        <f t="shared" si="66"/>
        <v>1.7538E-3</v>
      </c>
      <c r="AH59" s="17">
        <f t="shared" ca="1" si="67"/>
        <v>3.3867571769761289E-2</v>
      </c>
      <c r="AI59" s="17">
        <f t="shared" ca="1" si="68"/>
        <v>0.18973513861649721</v>
      </c>
      <c r="AJ59" s="18">
        <f t="shared" ca="1" si="57"/>
        <v>108.80731387822033</v>
      </c>
      <c r="AK59" s="18">
        <f t="shared" ca="1" si="13"/>
        <v>108.18516285579724</v>
      </c>
      <c r="AL59" s="19">
        <f t="shared" ca="1" si="69"/>
        <v>0</v>
      </c>
      <c r="AM59" s="19">
        <f t="shared" ca="1" si="15"/>
        <v>1</v>
      </c>
      <c r="AN59" s="16">
        <f t="shared" si="16"/>
        <v>0</v>
      </c>
      <c r="AO59" s="16">
        <f t="shared" si="17"/>
        <v>1</v>
      </c>
      <c r="AP59" s="17">
        <f t="shared" ca="1" si="70"/>
        <v>6.9612619047619033E-3</v>
      </c>
      <c r="AQ59" s="17">
        <f t="shared" si="71"/>
        <v>-6.6499999999999988E-3</v>
      </c>
      <c r="AR59" s="17">
        <f t="shared" si="72"/>
        <v>-6.6499999999999988E-3</v>
      </c>
      <c r="AS59" s="17">
        <f t="shared" si="73"/>
        <v>8.4037999999999995E-3</v>
      </c>
      <c r="AT59" s="17">
        <f t="shared" ca="1" si="74"/>
        <v>3.3867571769761289E-2</v>
      </c>
      <c r="AU59" s="17">
        <f t="shared" ca="1" si="75"/>
        <v>0.18973513861649721</v>
      </c>
      <c r="AV59" s="18">
        <f t="shared" ca="1" si="24"/>
        <v>108.29913882828072</v>
      </c>
      <c r="AW59" s="18">
        <f t="shared" ca="1" si="25"/>
        <v>108.27535303369474</v>
      </c>
      <c r="AX59" s="19">
        <f t="shared" ca="1" si="76"/>
        <v>0</v>
      </c>
      <c r="AY59" s="19">
        <f t="shared" ca="1" si="27"/>
        <v>1</v>
      </c>
      <c r="AZ59" s="16">
        <f t="shared" si="28"/>
        <v>1</v>
      </c>
      <c r="BA59" s="16">
        <f t="shared" si="29"/>
        <v>0</v>
      </c>
      <c r="BB59" s="17">
        <f t="shared" ca="1" si="77"/>
        <v>6.9612619047619033E-3</v>
      </c>
      <c r="BC59" s="17">
        <f t="shared" si="78"/>
        <v>0</v>
      </c>
      <c r="BD59" s="17">
        <f t="shared" si="79"/>
        <v>0</v>
      </c>
      <c r="BE59" s="17">
        <f t="shared" si="80"/>
        <v>1.7538E-3</v>
      </c>
      <c r="BF59" s="17">
        <f t="shared" ca="1" si="81"/>
        <v>6.7117571769761283E-2</v>
      </c>
      <c r="BG59" s="17">
        <f t="shared" ca="1" si="82"/>
        <v>0.18973513861649721</v>
      </c>
      <c r="BH59" s="18">
        <f t="shared" ca="1" si="36"/>
        <v>9.6415811799652307</v>
      </c>
      <c r="BI59" s="18">
        <f t="shared" ca="1" si="37"/>
        <v>108.18516285579724</v>
      </c>
      <c r="BJ59" s="19">
        <f t="shared" ca="1" si="83"/>
        <v>0</v>
      </c>
      <c r="BK59" s="19">
        <f t="shared" ca="1" si="39"/>
        <v>0</v>
      </c>
      <c r="BL59" s="16">
        <f t="shared" si="40"/>
        <v>1</v>
      </c>
      <c r="BM59" s="16">
        <f t="shared" si="41"/>
        <v>1</v>
      </c>
      <c r="BN59" s="17">
        <f t="shared" ca="1" si="84"/>
        <v>1.3611261904761902E-2</v>
      </c>
      <c r="BO59" s="17">
        <f t="shared" si="85"/>
        <v>-6.6499999999999988E-3</v>
      </c>
      <c r="BP59" s="17">
        <f t="shared" si="86"/>
        <v>-6.6499999999999988E-3</v>
      </c>
      <c r="BQ59" s="17">
        <f t="shared" si="87"/>
        <v>8.4037999999999995E-3</v>
      </c>
      <c r="BR59" s="17">
        <f t="shared" ca="1" si="88"/>
        <v>6.7117571769761283E-2</v>
      </c>
      <c r="BS59" s="17">
        <f t="shared" ca="1" si="89"/>
        <v>0.18973513861649721</v>
      </c>
      <c r="BT59" s="18">
        <f t="shared" ca="1" si="48"/>
        <v>26.021691075280742</v>
      </c>
      <c r="BU59" s="18">
        <f t="shared" ca="1" si="49"/>
        <v>43.168493332434636</v>
      </c>
      <c r="BV59" s="19">
        <f t="shared" ca="1" si="90"/>
        <v>0</v>
      </c>
      <c r="BW59" s="19">
        <f t="shared" ca="1" si="51"/>
        <v>0</v>
      </c>
      <c r="BX59" s="3">
        <f t="shared" ca="1" si="58"/>
        <v>6.3709396235764604E-2</v>
      </c>
    </row>
    <row r="60" spans="1:76" ht="17.649999999999999" thickTop="1" thickBot="1" x14ac:dyDescent="0.65">
      <c r="A60" s="3" t="s">
        <v>2</v>
      </c>
      <c r="B60" s="2">
        <v>2.4000000000000002E-3</v>
      </c>
      <c r="C60" s="2">
        <v>7.0000000000000007E-2</v>
      </c>
      <c r="D60" s="2">
        <v>120</v>
      </c>
      <c r="E60" s="3">
        <f t="shared" si="91"/>
        <v>3.3333333333333338E-4</v>
      </c>
      <c r="F60" s="1"/>
      <c r="G60" s="9"/>
      <c r="H60" s="9"/>
      <c r="I60" s="11">
        <v>0.01</v>
      </c>
      <c r="J60" s="9"/>
      <c r="K60" s="9"/>
      <c r="L60" s="11">
        <v>0.01</v>
      </c>
      <c r="M60" s="13" t="s">
        <v>59</v>
      </c>
      <c r="N60" s="10">
        <f>0.00175/1</f>
        <v>1.75E-3</v>
      </c>
      <c r="O60" s="11">
        <v>17.5</v>
      </c>
      <c r="P60" s="28"/>
      <c r="Q60" s="9"/>
      <c r="S60" s="3">
        <f t="shared" si="59"/>
        <v>59</v>
      </c>
      <c r="T60" s="3">
        <f t="shared" si="60"/>
        <v>3.8569999999999998E-3</v>
      </c>
      <c r="U60" s="3">
        <f t="shared" si="61"/>
        <v>3.8569999999999998E-3</v>
      </c>
      <c r="V60" s="3">
        <f t="shared" si="62"/>
        <v>3</v>
      </c>
      <c r="W60" s="3">
        <f t="shared" ca="1" si="4"/>
        <v>3.1020634920634921E-4</v>
      </c>
      <c r="X60" s="3">
        <f t="shared" ca="1" si="53"/>
        <v>0</v>
      </c>
      <c r="Y60" s="3">
        <f t="shared" ca="1" si="54"/>
        <v>1</v>
      </c>
      <c r="Z60" s="3">
        <f t="shared" ca="1" si="55"/>
        <v>108.15882037955518</v>
      </c>
      <c r="AA60" s="3">
        <f t="shared" ca="1" si="56"/>
        <v>108.13508452521572</v>
      </c>
      <c r="AB60" s="16">
        <f t="shared" si="5"/>
        <v>0</v>
      </c>
      <c r="AC60" s="16">
        <f t="shared" si="6"/>
        <v>0</v>
      </c>
      <c r="AD60" s="17">
        <f t="shared" ca="1" si="63"/>
        <v>3.1020634920634921E-4</v>
      </c>
      <c r="AE60" s="17">
        <f t="shared" si="64"/>
        <v>0</v>
      </c>
      <c r="AF60" s="17">
        <f t="shared" si="65"/>
        <v>0</v>
      </c>
      <c r="AG60" s="17">
        <f t="shared" si="66"/>
        <v>1.7538E-3</v>
      </c>
      <c r="AH60" s="17">
        <f t="shared" ca="1" si="67"/>
        <v>3.3709396235764612E-2</v>
      </c>
      <c r="AI60" s="17">
        <f t="shared" ca="1" si="68"/>
        <v>0.18948946780896581</v>
      </c>
      <c r="AJ60" s="18">
        <f t="shared" ca="1" si="57"/>
        <v>108.66765403741343</v>
      </c>
      <c r="AK60" s="18">
        <f t="shared" ca="1" si="13"/>
        <v>108.04508370906935</v>
      </c>
      <c r="AL60" s="19">
        <f t="shared" ca="1" si="69"/>
        <v>0</v>
      </c>
      <c r="AM60" s="19">
        <f t="shared" ca="1" si="15"/>
        <v>1</v>
      </c>
      <c r="AN60" s="16">
        <f t="shared" si="16"/>
        <v>0</v>
      </c>
      <c r="AO60" s="16">
        <f t="shared" si="17"/>
        <v>1</v>
      </c>
      <c r="AP60" s="17">
        <f t="shared" ca="1" si="70"/>
        <v>6.9602063492063479E-3</v>
      </c>
      <c r="AQ60" s="17">
        <f t="shared" si="71"/>
        <v>-6.6499999999999988E-3</v>
      </c>
      <c r="AR60" s="17">
        <f t="shared" si="72"/>
        <v>-6.6499999999999988E-3</v>
      </c>
      <c r="AS60" s="17">
        <f t="shared" si="73"/>
        <v>8.4037999999999995E-3</v>
      </c>
      <c r="AT60" s="17">
        <f t="shared" ca="1" si="74"/>
        <v>3.3709396235764612E-2</v>
      </c>
      <c r="AU60" s="17">
        <f t="shared" ca="1" si="75"/>
        <v>0.18948946780896581</v>
      </c>
      <c r="AV60" s="18">
        <f t="shared" ca="1" si="24"/>
        <v>108.15882037955518</v>
      </c>
      <c r="AW60" s="18">
        <f t="shared" ca="1" si="25"/>
        <v>108.13508452521572</v>
      </c>
      <c r="AX60" s="19">
        <f t="shared" ca="1" si="76"/>
        <v>0</v>
      </c>
      <c r="AY60" s="19">
        <f t="shared" ca="1" si="27"/>
        <v>1</v>
      </c>
      <c r="AZ60" s="16">
        <f t="shared" si="28"/>
        <v>1</v>
      </c>
      <c r="BA60" s="16">
        <f t="shared" si="29"/>
        <v>0</v>
      </c>
      <c r="BB60" s="17">
        <f t="shared" ca="1" si="77"/>
        <v>6.9602063492063479E-3</v>
      </c>
      <c r="BC60" s="17">
        <f t="shared" si="78"/>
        <v>0</v>
      </c>
      <c r="BD60" s="17">
        <f t="shared" si="79"/>
        <v>0</v>
      </c>
      <c r="BE60" s="17">
        <f t="shared" si="80"/>
        <v>1.7538E-3</v>
      </c>
      <c r="BF60" s="17">
        <f t="shared" ca="1" si="81"/>
        <v>6.6959396235764607E-2</v>
      </c>
      <c r="BG60" s="17">
        <f t="shared" ca="1" si="82"/>
        <v>0.18948946780896581</v>
      </c>
      <c r="BH60" s="18">
        <f t="shared" ca="1" si="36"/>
        <v>9.6203176854662917</v>
      </c>
      <c r="BI60" s="18">
        <f t="shared" ca="1" si="37"/>
        <v>108.04508370906935</v>
      </c>
      <c r="BJ60" s="19">
        <f t="shared" ca="1" si="83"/>
        <v>0</v>
      </c>
      <c r="BK60" s="19">
        <f t="shared" ca="1" si="39"/>
        <v>0</v>
      </c>
      <c r="BL60" s="16">
        <f t="shared" si="40"/>
        <v>1</v>
      </c>
      <c r="BM60" s="16">
        <f t="shared" si="41"/>
        <v>1</v>
      </c>
      <c r="BN60" s="17">
        <f t="shared" ca="1" si="84"/>
        <v>1.3610206349206348E-2</v>
      </c>
      <c r="BO60" s="17">
        <f t="shared" si="85"/>
        <v>-6.6499999999999988E-3</v>
      </c>
      <c r="BP60" s="17">
        <f t="shared" si="86"/>
        <v>-6.6499999999999988E-3</v>
      </c>
      <c r="BQ60" s="17">
        <f t="shared" si="87"/>
        <v>8.4037999999999995E-3</v>
      </c>
      <c r="BR60" s="17">
        <f t="shared" ca="1" si="88"/>
        <v>6.6959396235764607E-2</v>
      </c>
      <c r="BS60" s="17">
        <f t="shared" ca="1" si="89"/>
        <v>0.18948946780896581</v>
      </c>
      <c r="BT60" s="18">
        <f t="shared" ca="1" si="48"/>
        <v>25.982746477594326</v>
      </c>
      <c r="BU60" s="18">
        <f t="shared" ca="1" si="49"/>
        <v>43.108442833595284</v>
      </c>
      <c r="BV60" s="19">
        <f t="shared" ca="1" si="90"/>
        <v>0</v>
      </c>
      <c r="BW60" s="19">
        <f t="shared" ca="1" si="51"/>
        <v>0</v>
      </c>
      <c r="BX60" s="3">
        <f t="shared" ca="1" si="58"/>
        <v>6.3551552804407094E-2</v>
      </c>
    </row>
    <row r="61" spans="1:76" ht="17.25" thickTop="1" x14ac:dyDescent="0.6">
      <c r="A61" s="3" t="s">
        <v>3</v>
      </c>
      <c r="B61" s="2">
        <v>4.5000000000000005E-3</v>
      </c>
      <c r="C61" s="2">
        <v>0.06</v>
      </c>
      <c r="D61" s="2">
        <v>100</v>
      </c>
      <c r="E61" s="3">
        <f t="shared" si="91"/>
        <v>2.9999999999999997E-4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27"/>
      <c r="Q61" s="1"/>
      <c r="S61" s="3">
        <f t="shared" si="59"/>
        <v>60</v>
      </c>
      <c r="T61" s="3">
        <f t="shared" si="60"/>
        <v>3.9234999999999999E-3</v>
      </c>
      <c r="U61" s="3">
        <f t="shared" si="61"/>
        <v>3.9234999999999999E-3</v>
      </c>
      <c r="V61" s="3">
        <f t="shared" si="62"/>
        <v>3</v>
      </c>
      <c r="W61" s="3">
        <f t="shared" ca="1" si="4"/>
        <v>3.0915079365079364E-4</v>
      </c>
      <c r="X61" s="3">
        <f t="shared" ca="1" si="53"/>
        <v>0</v>
      </c>
      <c r="Y61" s="3">
        <f t="shared" ca="1" si="54"/>
        <v>1</v>
      </c>
      <c r="Z61" s="3">
        <f t="shared" ca="1" si="55"/>
        <v>108.01861676211642</v>
      </c>
      <c r="AA61" s="3">
        <f t="shared" ca="1" si="56"/>
        <v>107.99493079168967</v>
      </c>
      <c r="AB61" s="16">
        <f t="shared" si="5"/>
        <v>0</v>
      </c>
      <c r="AC61" s="16">
        <f t="shared" si="6"/>
        <v>0</v>
      </c>
      <c r="AD61" s="17">
        <f t="shared" ca="1" si="63"/>
        <v>3.0915079365079364E-4</v>
      </c>
      <c r="AE61" s="17">
        <f t="shared" si="64"/>
        <v>0</v>
      </c>
      <c r="AF61" s="17">
        <f t="shared" si="65"/>
        <v>0</v>
      </c>
      <c r="AG61" s="17">
        <f t="shared" si="66"/>
        <v>1.7538E-3</v>
      </c>
      <c r="AH61" s="17">
        <f t="shared" ca="1" si="67"/>
        <v>3.3551552804407095E-2</v>
      </c>
      <c r="AI61" s="17">
        <f t="shared" ca="1" si="68"/>
        <v>0.18924399791912749</v>
      </c>
      <c r="AJ61" s="18">
        <f t="shared" ca="1" si="57"/>
        <v>108.52811473712664</v>
      </c>
      <c r="AK61" s="18">
        <f t="shared" ca="1" si="13"/>
        <v>107.90511912368999</v>
      </c>
      <c r="AL61" s="19">
        <f t="shared" ca="1" si="69"/>
        <v>0</v>
      </c>
      <c r="AM61" s="19">
        <f t="shared" ca="1" si="15"/>
        <v>1</v>
      </c>
      <c r="AN61" s="16">
        <f t="shared" si="16"/>
        <v>0</v>
      </c>
      <c r="AO61" s="16">
        <f t="shared" si="17"/>
        <v>1</v>
      </c>
      <c r="AP61" s="17">
        <f t="shared" ca="1" si="70"/>
        <v>6.9591507936507925E-3</v>
      </c>
      <c r="AQ61" s="17">
        <f t="shared" si="71"/>
        <v>-6.6499999999999988E-3</v>
      </c>
      <c r="AR61" s="17">
        <f t="shared" si="72"/>
        <v>-6.6499999999999988E-3</v>
      </c>
      <c r="AS61" s="17">
        <f t="shared" si="73"/>
        <v>8.4037999999999995E-3</v>
      </c>
      <c r="AT61" s="17">
        <f t="shared" ca="1" si="74"/>
        <v>3.3551552804407095E-2</v>
      </c>
      <c r="AU61" s="17">
        <f t="shared" ca="1" si="75"/>
        <v>0.18924399791912749</v>
      </c>
      <c r="AV61" s="18">
        <f t="shared" ca="1" si="24"/>
        <v>108.01861676211642</v>
      </c>
      <c r="AW61" s="18">
        <f t="shared" ca="1" si="25"/>
        <v>107.99493079168967</v>
      </c>
      <c r="AX61" s="19">
        <f t="shared" ca="1" si="76"/>
        <v>0</v>
      </c>
      <c r="AY61" s="19">
        <f t="shared" ca="1" si="27"/>
        <v>1</v>
      </c>
      <c r="AZ61" s="16">
        <f t="shared" si="28"/>
        <v>1</v>
      </c>
      <c r="BA61" s="16">
        <f t="shared" si="29"/>
        <v>0</v>
      </c>
      <c r="BB61" s="17">
        <f t="shared" ca="1" si="77"/>
        <v>6.9591507936507925E-3</v>
      </c>
      <c r="BC61" s="17">
        <f t="shared" si="78"/>
        <v>0</v>
      </c>
      <c r="BD61" s="17">
        <f t="shared" si="79"/>
        <v>0</v>
      </c>
      <c r="BE61" s="17">
        <f t="shared" si="80"/>
        <v>1.7538E-3</v>
      </c>
      <c r="BF61" s="17">
        <f t="shared" ca="1" si="81"/>
        <v>6.6801552804407083E-2</v>
      </c>
      <c r="BG61" s="17">
        <f t="shared" ca="1" si="82"/>
        <v>0.18924399791912749</v>
      </c>
      <c r="BH61" s="18">
        <f t="shared" ca="1" si="36"/>
        <v>9.5990954622442928</v>
      </c>
      <c r="BI61" s="18">
        <f t="shared" ca="1" si="37"/>
        <v>107.90511912368999</v>
      </c>
      <c r="BJ61" s="19">
        <f t="shared" ca="1" si="83"/>
        <v>0</v>
      </c>
      <c r="BK61" s="19">
        <f t="shared" ca="1" si="39"/>
        <v>0</v>
      </c>
      <c r="BL61" s="16">
        <f t="shared" si="40"/>
        <v>1</v>
      </c>
      <c r="BM61" s="16">
        <f t="shared" si="41"/>
        <v>1</v>
      </c>
      <c r="BN61" s="17">
        <f t="shared" ca="1" si="84"/>
        <v>1.3609150793650791E-2</v>
      </c>
      <c r="BO61" s="17">
        <f t="shared" si="85"/>
        <v>-6.6499999999999988E-3</v>
      </c>
      <c r="BP61" s="17">
        <f t="shared" si="86"/>
        <v>-6.6499999999999988E-3</v>
      </c>
      <c r="BQ61" s="17">
        <f t="shared" si="87"/>
        <v>8.4037999999999995E-3</v>
      </c>
      <c r="BR61" s="17">
        <f t="shared" ca="1" si="88"/>
        <v>6.6801552804407083E-2</v>
      </c>
      <c r="BS61" s="17">
        <f t="shared" ca="1" si="89"/>
        <v>0.18924399791912749</v>
      </c>
      <c r="BT61" s="18">
        <f t="shared" ca="1" si="48"/>
        <v>25.943850864780547</v>
      </c>
      <c r="BU61" s="18">
        <f t="shared" ca="1" si="49"/>
        <v>43.048455004869005</v>
      </c>
      <c r="BV61" s="19">
        <f t="shared" ca="1" si="90"/>
        <v>0</v>
      </c>
      <c r="BW61" s="19">
        <f t="shared" ca="1" si="51"/>
        <v>0</v>
      </c>
      <c r="BX61" s="3">
        <f t="shared" ca="1" si="58"/>
        <v>6.3394041101069221E-2</v>
      </c>
    </row>
    <row r="62" spans="1:76" x14ac:dyDescent="0.6">
      <c r="A62" s="3" t="s">
        <v>4</v>
      </c>
      <c r="B62" s="2">
        <v>5.4000000000000003E-3</v>
      </c>
      <c r="C62" s="2">
        <v>0.06</v>
      </c>
      <c r="D62" s="2">
        <v>4.8</v>
      </c>
      <c r="E62" s="3">
        <f t="shared" si="91"/>
        <v>6.2500000000000003E-3</v>
      </c>
      <c r="F62" s="1"/>
      <c r="G62" s="35" t="s">
        <v>48</v>
      </c>
      <c r="H62" s="36"/>
      <c r="I62" s="2">
        <v>5</v>
      </c>
      <c r="J62" s="1"/>
      <c r="K62" s="1"/>
      <c r="L62" s="1"/>
      <c r="M62" s="1"/>
      <c r="N62" s="1"/>
      <c r="O62" s="1"/>
      <c r="P62" s="27"/>
      <c r="Q62" s="1"/>
      <c r="S62" s="3">
        <f t="shared" si="59"/>
        <v>61</v>
      </c>
      <c r="T62" s="3">
        <f t="shared" si="60"/>
        <v>3.9899999999999996E-3</v>
      </c>
      <c r="U62" s="3">
        <f t="shared" si="61"/>
        <v>3.9899999999999996E-3</v>
      </c>
      <c r="V62" s="3">
        <f t="shared" si="62"/>
        <v>3</v>
      </c>
      <c r="W62" s="3">
        <f t="shared" ca="1" si="4"/>
        <v>3.0809523809523806E-4</v>
      </c>
      <c r="X62" s="3">
        <f t="shared" ca="1" si="53"/>
        <v>0</v>
      </c>
      <c r="Y62" s="3">
        <f t="shared" ca="1" si="54"/>
        <v>1</v>
      </c>
      <c r="Z62" s="3">
        <f t="shared" ca="1" si="55"/>
        <v>107.8785279407778</v>
      </c>
      <c r="AA62" s="3">
        <f t="shared" ca="1" si="56"/>
        <v>107.85489179795202</v>
      </c>
      <c r="AB62" s="16">
        <f t="shared" si="5"/>
        <v>0</v>
      </c>
      <c r="AC62" s="16">
        <f t="shared" si="6"/>
        <v>0</v>
      </c>
      <c r="AD62" s="17">
        <f t="shared" ca="1" si="63"/>
        <v>3.0809523809523806E-4</v>
      </c>
      <c r="AE62" s="17">
        <f t="shared" si="64"/>
        <v>0</v>
      </c>
      <c r="AF62" s="17">
        <f t="shared" si="65"/>
        <v>0</v>
      </c>
      <c r="AG62" s="17">
        <f t="shared" si="66"/>
        <v>1.7538E-3</v>
      </c>
      <c r="AH62" s="17">
        <f t="shared" ca="1" si="67"/>
        <v>3.3394041101069215E-2</v>
      </c>
      <c r="AI62" s="17">
        <f t="shared" ca="1" si="68"/>
        <v>0.18899872888545691</v>
      </c>
      <c r="AJ62" s="18">
        <f t="shared" ca="1" si="57"/>
        <v>108.38869600037923</v>
      </c>
      <c r="AK62" s="18">
        <f t="shared" ca="1" si="13"/>
        <v>107.76526906457801</v>
      </c>
      <c r="AL62" s="19">
        <f t="shared" ca="1" si="69"/>
        <v>0</v>
      </c>
      <c r="AM62" s="19">
        <f t="shared" ca="1" si="15"/>
        <v>1</v>
      </c>
      <c r="AN62" s="16">
        <f t="shared" si="16"/>
        <v>0</v>
      </c>
      <c r="AO62" s="16">
        <f t="shared" si="17"/>
        <v>1</v>
      </c>
      <c r="AP62" s="17">
        <f t="shared" ca="1" si="70"/>
        <v>6.9580952380952372E-3</v>
      </c>
      <c r="AQ62" s="17">
        <f t="shared" si="71"/>
        <v>-6.6499999999999988E-3</v>
      </c>
      <c r="AR62" s="17">
        <f t="shared" si="72"/>
        <v>-6.6499999999999988E-3</v>
      </c>
      <c r="AS62" s="17">
        <f t="shared" si="73"/>
        <v>8.4037999999999995E-3</v>
      </c>
      <c r="AT62" s="17">
        <f t="shared" ca="1" si="74"/>
        <v>3.3394041101069215E-2</v>
      </c>
      <c r="AU62" s="17">
        <f t="shared" ca="1" si="75"/>
        <v>0.18899872888545691</v>
      </c>
      <c r="AV62" s="18">
        <f t="shared" ca="1" si="24"/>
        <v>107.8785279407778</v>
      </c>
      <c r="AW62" s="18">
        <f t="shared" ca="1" si="25"/>
        <v>107.85489179795202</v>
      </c>
      <c r="AX62" s="19">
        <f t="shared" ca="1" si="76"/>
        <v>0</v>
      </c>
      <c r="AY62" s="19">
        <f t="shared" ca="1" si="27"/>
        <v>1</v>
      </c>
      <c r="AZ62" s="16">
        <f t="shared" si="28"/>
        <v>1</v>
      </c>
      <c r="BA62" s="16">
        <f t="shared" si="29"/>
        <v>0</v>
      </c>
      <c r="BB62" s="17">
        <f t="shared" ca="1" si="77"/>
        <v>6.9580952380952372E-3</v>
      </c>
      <c r="BC62" s="17">
        <f t="shared" si="78"/>
        <v>0</v>
      </c>
      <c r="BD62" s="17">
        <f t="shared" si="79"/>
        <v>0</v>
      </c>
      <c r="BE62" s="17">
        <f t="shared" si="80"/>
        <v>1.7538E-3</v>
      </c>
      <c r="BF62" s="17">
        <f t="shared" ca="1" si="81"/>
        <v>6.664404110106921E-2</v>
      </c>
      <c r="BG62" s="17">
        <f t="shared" ca="1" si="82"/>
        <v>0.18899872888545691</v>
      </c>
      <c r="BH62" s="18">
        <f t="shared" ca="1" si="36"/>
        <v>9.5779144752426344</v>
      </c>
      <c r="BI62" s="18">
        <f t="shared" ca="1" si="37"/>
        <v>107.76526906457801</v>
      </c>
      <c r="BJ62" s="19">
        <f t="shared" ca="1" si="83"/>
        <v>0</v>
      </c>
      <c r="BK62" s="19">
        <f t="shared" ca="1" si="39"/>
        <v>0</v>
      </c>
      <c r="BL62" s="16">
        <f t="shared" si="40"/>
        <v>1</v>
      </c>
      <c r="BM62" s="16">
        <f t="shared" si="41"/>
        <v>1</v>
      </c>
      <c r="BN62" s="17">
        <f t="shared" ca="1" si="84"/>
        <v>1.3608095238095235E-2</v>
      </c>
      <c r="BO62" s="17">
        <f t="shared" si="85"/>
        <v>-6.6499999999999988E-3</v>
      </c>
      <c r="BP62" s="17">
        <f t="shared" si="86"/>
        <v>-6.6499999999999988E-3</v>
      </c>
      <c r="BQ62" s="17">
        <f t="shared" si="87"/>
        <v>8.4037999999999995E-3</v>
      </c>
      <c r="BR62" s="17">
        <f t="shared" ca="1" si="88"/>
        <v>6.664404110106921E-2</v>
      </c>
      <c r="BS62" s="17">
        <f t="shared" ca="1" si="89"/>
        <v>0.18899872888545691</v>
      </c>
      <c r="BT62" s="18">
        <f t="shared" ca="1" si="48"/>
        <v>25.905004204705435</v>
      </c>
      <c r="BU62" s="18">
        <f t="shared" ca="1" si="49"/>
        <v>42.988529813506759</v>
      </c>
      <c r="BV62" s="19">
        <f t="shared" ca="1" si="90"/>
        <v>0</v>
      </c>
      <c r="BW62" s="19">
        <f t="shared" ca="1" si="51"/>
        <v>0</v>
      </c>
      <c r="BX62" s="3">
        <f t="shared" ca="1" si="58"/>
        <v>6.3236860751277726E-2</v>
      </c>
    </row>
    <row r="63" spans="1:76" x14ac:dyDescent="0.6">
      <c r="A63" s="3" t="s">
        <v>5</v>
      </c>
      <c r="B63" s="2">
        <v>7.5000000000000006E-3</v>
      </c>
      <c r="C63" s="2">
        <v>9.5000000000000001E-2</v>
      </c>
      <c r="D63" s="2">
        <v>4.8</v>
      </c>
      <c r="E63" s="3">
        <f t="shared" si="91"/>
        <v>1.3541666666666667E-2</v>
      </c>
      <c r="F63" s="1"/>
      <c r="G63" s="37" t="s">
        <v>47</v>
      </c>
      <c r="H63" s="38"/>
      <c r="I63" s="3">
        <f>1000/I62</f>
        <v>200</v>
      </c>
      <c r="J63" s="37" t="s">
        <v>49</v>
      </c>
      <c r="K63" s="38"/>
      <c r="L63" s="40">
        <f>B65/I63</f>
        <v>6.649999999999999E-5</v>
      </c>
      <c r="M63" s="41"/>
      <c r="N63" s="1"/>
      <c r="O63" s="1"/>
      <c r="P63" s="27"/>
      <c r="Q63" s="1"/>
      <c r="S63" s="3">
        <f t="shared" si="59"/>
        <v>62</v>
      </c>
      <c r="T63" s="3">
        <f t="shared" si="60"/>
        <v>4.0564999999999993E-3</v>
      </c>
      <c r="U63" s="3">
        <f t="shared" si="61"/>
        <v>4.0564999999999993E-3</v>
      </c>
      <c r="V63" s="3">
        <f t="shared" si="62"/>
        <v>3</v>
      </c>
      <c r="W63" s="3">
        <f t="shared" ca="1" si="4"/>
        <v>3.0703968253968254E-4</v>
      </c>
      <c r="X63" s="3">
        <f t="shared" ca="1" si="53"/>
        <v>0</v>
      </c>
      <c r="Y63" s="3">
        <f t="shared" ca="1" si="54"/>
        <v>1</v>
      </c>
      <c r="Z63" s="3">
        <f t="shared" ca="1" si="55"/>
        <v>107.73855388034565</v>
      </c>
      <c r="AA63" s="3">
        <f t="shared" ca="1" si="56"/>
        <v>107.71496750883107</v>
      </c>
      <c r="AB63" s="16">
        <f t="shared" si="5"/>
        <v>0</v>
      </c>
      <c r="AC63" s="16">
        <f t="shared" si="6"/>
        <v>0</v>
      </c>
      <c r="AD63" s="17">
        <f t="shared" ca="1" si="63"/>
        <v>3.0703968253968254E-4</v>
      </c>
      <c r="AE63" s="17">
        <f t="shared" si="64"/>
        <v>0</v>
      </c>
      <c r="AF63" s="17">
        <f t="shared" si="65"/>
        <v>0</v>
      </c>
      <c r="AG63" s="17">
        <f t="shared" si="66"/>
        <v>1.7538E-3</v>
      </c>
      <c r="AH63" s="17">
        <f t="shared" ca="1" si="67"/>
        <v>3.3236860751277728E-2</v>
      </c>
      <c r="AI63" s="17">
        <f t="shared" ca="1" si="68"/>
        <v>0.18875366064641605</v>
      </c>
      <c r="AJ63" s="18">
        <f t="shared" ca="1" si="57"/>
        <v>108.24939785098337</v>
      </c>
      <c r="AK63" s="18">
        <f t="shared" ca="1" si="13"/>
        <v>107.62553349664503</v>
      </c>
      <c r="AL63" s="19">
        <f t="shared" ca="1" si="69"/>
        <v>0</v>
      </c>
      <c r="AM63" s="19">
        <f t="shared" ca="1" si="15"/>
        <v>1</v>
      </c>
      <c r="AN63" s="16">
        <f t="shared" si="16"/>
        <v>0</v>
      </c>
      <c r="AO63" s="16">
        <f t="shared" si="17"/>
        <v>1</v>
      </c>
      <c r="AP63" s="17">
        <f t="shared" ca="1" si="70"/>
        <v>6.957039682539681E-3</v>
      </c>
      <c r="AQ63" s="17">
        <f t="shared" si="71"/>
        <v>-6.6499999999999988E-3</v>
      </c>
      <c r="AR63" s="17">
        <f t="shared" si="72"/>
        <v>-6.6499999999999988E-3</v>
      </c>
      <c r="AS63" s="17">
        <f t="shared" si="73"/>
        <v>8.4037999999999995E-3</v>
      </c>
      <c r="AT63" s="17">
        <f t="shared" ca="1" si="74"/>
        <v>3.3236860751277728E-2</v>
      </c>
      <c r="AU63" s="17">
        <f t="shared" ca="1" si="75"/>
        <v>0.18875366064641605</v>
      </c>
      <c r="AV63" s="18">
        <f t="shared" ca="1" si="24"/>
        <v>107.73855388034565</v>
      </c>
      <c r="AW63" s="18">
        <f t="shared" ca="1" si="25"/>
        <v>107.71496750883107</v>
      </c>
      <c r="AX63" s="19">
        <f t="shared" ca="1" si="76"/>
        <v>0</v>
      </c>
      <c r="AY63" s="19">
        <f t="shared" ca="1" si="27"/>
        <v>1</v>
      </c>
      <c r="AZ63" s="16">
        <f t="shared" si="28"/>
        <v>1</v>
      </c>
      <c r="BA63" s="16">
        <f t="shared" si="29"/>
        <v>0</v>
      </c>
      <c r="BB63" s="17">
        <f t="shared" ca="1" si="77"/>
        <v>6.957039682539681E-3</v>
      </c>
      <c r="BC63" s="17">
        <f t="shared" si="78"/>
        <v>0</v>
      </c>
      <c r="BD63" s="17">
        <f t="shared" si="79"/>
        <v>0</v>
      </c>
      <c r="BE63" s="17">
        <f t="shared" si="80"/>
        <v>1.7538E-3</v>
      </c>
      <c r="BF63" s="17">
        <f t="shared" ca="1" si="81"/>
        <v>6.6486860751277715E-2</v>
      </c>
      <c r="BG63" s="17">
        <f t="shared" ca="1" si="82"/>
        <v>0.18875366064641605</v>
      </c>
      <c r="BH63" s="18">
        <f t="shared" ca="1" si="36"/>
        <v>9.5567746894044667</v>
      </c>
      <c r="BI63" s="18">
        <f t="shared" ca="1" si="37"/>
        <v>107.62553349664502</v>
      </c>
      <c r="BJ63" s="19">
        <f t="shared" ca="1" si="83"/>
        <v>0</v>
      </c>
      <c r="BK63" s="19">
        <f t="shared" ca="1" si="39"/>
        <v>0</v>
      </c>
      <c r="BL63" s="16">
        <f t="shared" si="40"/>
        <v>1</v>
      </c>
      <c r="BM63" s="16">
        <f t="shared" si="41"/>
        <v>1</v>
      </c>
      <c r="BN63" s="17">
        <f t="shared" ca="1" si="84"/>
        <v>1.3607039682539679E-2</v>
      </c>
      <c r="BO63" s="17">
        <f t="shared" si="85"/>
        <v>-6.6499999999999988E-3</v>
      </c>
      <c r="BP63" s="17">
        <f t="shared" si="86"/>
        <v>-6.6499999999999988E-3</v>
      </c>
      <c r="BQ63" s="17">
        <f t="shared" si="87"/>
        <v>8.4037999999999995E-3</v>
      </c>
      <c r="BR63" s="17">
        <f t="shared" ca="1" si="88"/>
        <v>6.6486860751277715E-2</v>
      </c>
      <c r="BS63" s="17">
        <f t="shared" ca="1" si="89"/>
        <v>0.18875366064641605</v>
      </c>
      <c r="BT63" s="18">
        <f t="shared" ca="1" si="48"/>
        <v>25.866206465235152</v>
      </c>
      <c r="BU63" s="18">
        <f t="shared" ca="1" si="49"/>
        <v>42.928667226758108</v>
      </c>
      <c r="BV63" s="19">
        <f t="shared" ca="1" si="90"/>
        <v>0</v>
      </c>
      <c r="BW63" s="19">
        <f t="shared" ca="1" si="51"/>
        <v>0</v>
      </c>
      <c r="BX63" s="3">
        <f t="shared" ca="1" si="58"/>
        <v>6.3080011380705819E-2</v>
      </c>
    </row>
    <row r="64" spans="1:76" x14ac:dyDescent="0.6">
      <c r="A64" s="3" t="s">
        <v>6</v>
      </c>
      <c r="B64" s="2">
        <v>1.1399999999999999E-2</v>
      </c>
      <c r="C64" s="2">
        <v>0.12</v>
      </c>
      <c r="D64" s="2">
        <v>4.8</v>
      </c>
      <c r="E64" s="3">
        <f t="shared" si="91"/>
        <v>1.8749999999999999E-2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27"/>
      <c r="Q64" s="1"/>
      <c r="S64" s="3">
        <f t="shared" si="59"/>
        <v>63</v>
      </c>
      <c r="T64" s="3">
        <f t="shared" si="60"/>
        <v>4.1229999999999999E-3</v>
      </c>
      <c r="U64" s="3">
        <f t="shared" si="61"/>
        <v>4.1229999999999999E-3</v>
      </c>
      <c r="V64" s="3">
        <f t="shared" si="62"/>
        <v>3</v>
      </c>
      <c r="W64" s="3">
        <f t="shared" ca="1" si="4"/>
        <v>3.0598412698412697E-4</v>
      </c>
      <c r="X64" s="3">
        <f t="shared" ca="1" si="53"/>
        <v>0</v>
      </c>
      <c r="Y64" s="3">
        <f t="shared" ca="1" si="54"/>
        <v>1</v>
      </c>
      <c r="Z64" s="3">
        <f t="shared" ca="1" si="55"/>
        <v>107.5986945456188</v>
      </c>
      <c r="AA64" s="3">
        <f t="shared" ca="1" si="56"/>
        <v>107.57515788914769</v>
      </c>
      <c r="AB64" s="16">
        <f t="shared" si="5"/>
        <v>0</v>
      </c>
      <c r="AC64" s="16">
        <f t="shared" si="6"/>
        <v>0</v>
      </c>
      <c r="AD64" s="17">
        <f t="shared" ca="1" si="63"/>
        <v>3.0598412698412697E-4</v>
      </c>
      <c r="AE64" s="17">
        <f t="shared" si="64"/>
        <v>0</v>
      </c>
      <c r="AF64" s="17">
        <f t="shared" si="65"/>
        <v>0</v>
      </c>
      <c r="AG64" s="17">
        <f t="shared" si="66"/>
        <v>1.7538E-3</v>
      </c>
      <c r="AH64" s="17">
        <f t="shared" ca="1" si="67"/>
        <v>3.3080011380705814E-2</v>
      </c>
      <c r="AI64" s="17">
        <f t="shared" ca="1" si="68"/>
        <v>0.18850879314045438</v>
      </c>
      <c r="AJ64" s="18">
        <f t="shared" ca="1" si="57"/>
        <v>108.11022031355844</v>
      </c>
      <c r="AK64" s="18">
        <f t="shared" ca="1" si="13"/>
        <v>107.48591238479551</v>
      </c>
      <c r="AL64" s="19">
        <f t="shared" ca="1" si="69"/>
        <v>0</v>
      </c>
      <c r="AM64" s="19">
        <f t="shared" ca="1" si="15"/>
        <v>1</v>
      </c>
      <c r="AN64" s="16">
        <f t="shared" si="16"/>
        <v>0</v>
      </c>
      <c r="AO64" s="16">
        <f t="shared" si="17"/>
        <v>1</v>
      </c>
      <c r="AP64" s="17">
        <f t="shared" ca="1" si="70"/>
        <v>6.9559841269841256E-3</v>
      </c>
      <c r="AQ64" s="17">
        <f t="shared" si="71"/>
        <v>-6.6499999999999988E-3</v>
      </c>
      <c r="AR64" s="17">
        <f t="shared" si="72"/>
        <v>-6.6499999999999988E-3</v>
      </c>
      <c r="AS64" s="17">
        <f t="shared" si="73"/>
        <v>8.4037999999999995E-3</v>
      </c>
      <c r="AT64" s="17">
        <f t="shared" ca="1" si="74"/>
        <v>3.3080011380705814E-2</v>
      </c>
      <c r="AU64" s="17">
        <f t="shared" ca="1" si="75"/>
        <v>0.18850879314045438</v>
      </c>
      <c r="AV64" s="18">
        <f t="shared" ca="1" si="24"/>
        <v>107.5986945456188</v>
      </c>
      <c r="AW64" s="18">
        <f t="shared" ca="1" si="25"/>
        <v>107.57515788914769</v>
      </c>
      <c r="AX64" s="19">
        <f t="shared" ca="1" si="76"/>
        <v>0</v>
      </c>
      <c r="AY64" s="19">
        <f t="shared" ca="1" si="27"/>
        <v>1</v>
      </c>
      <c r="AZ64" s="16">
        <f t="shared" si="28"/>
        <v>1</v>
      </c>
      <c r="BA64" s="16">
        <f t="shared" si="29"/>
        <v>0</v>
      </c>
      <c r="BB64" s="17">
        <f t="shared" ca="1" si="77"/>
        <v>6.9559841269841256E-3</v>
      </c>
      <c r="BC64" s="17">
        <f t="shared" si="78"/>
        <v>0</v>
      </c>
      <c r="BD64" s="17">
        <f t="shared" si="79"/>
        <v>0</v>
      </c>
      <c r="BE64" s="17">
        <f t="shared" si="80"/>
        <v>1.7538E-3</v>
      </c>
      <c r="BF64" s="17">
        <f t="shared" ca="1" si="81"/>
        <v>6.6330011380705808E-2</v>
      </c>
      <c r="BG64" s="17">
        <f t="shared" ca="1" si="82"/>
        <v>0.18850879314045438</v>
      </c>
      <c r="BH64" s="18">
        <f t="shared" ca="1" si="36"/>
        <v>9.5356760696727196</v>
      </c>
      <c r="BI64" s="18">
        <f t="shared" ca="1" si="37"/>
        <v>107.48591238479551</v>
      </c>
      <c r="BJ64" s="19">
        <f t="shared" ca="1" si="83"/>
        <v>0</v>
      </c>
      <c r="BK64" s="19">
        <f t="shared" ca="1" si="39"/>
        <v>0</v>
      </c>
      <c r="BL64" s="16">
        <f t="shared" si="40"/>
        <v>1</v>
      </c>
      <c r="BM64" s="16">
        <f t="shared" si="41"/>
        <v>1</v>
      </c>
      <c r="BN64" s="17">
        <f t="shared" ca="1" si="84"/>
        <v>1.3605984126984124E-2</v>
      </c>
      <c r="BO64" s="17">
        <f t="shared" si="85"/>
        <v>-6.6499999999999988E-3</v>
      </c>
      <c r="BP64" s="17">
        <f t="shared" si="86"/>
        <v>-6.6499999999999988E-3</v>
      </c>
      <c r="BQ64" s="17">
        <f t="shared" si="87"/>
        <v>8.4037999999999995E-3</v>
      </c>
      <c r="BR64" s="17">
        <f t="shared" ca="1" si="88"/>
        <v>6.6330011380705808E-2</v>
      </c>
      <c r="BS64" s="17">
        <f t="shared" ca="1" si="89"/>
        <v>0.18850879314045438</v>
      </c>
      <c r="BT64" s="18">
        <f t="shared" ca="1" si="48"/>
        <v>25.827457614235936</v>
      </c>
      <c r="BU64" s="18">
        <f t="shared" ca="1" si="49"/>
        <v>42.868867211871219</v>
      </c>
      <c r="BV64" s="19">
        <f t="shared" ca="1" si="90"/>
        <v>0</v>
      </c>
      <c r="BW64" s="19">
        <f t="shared" ca="1" si="51"/>
        <v>0</v>
      </c>
      <c r="BX64" s="3">
        <f t="shared" ca="1" si="58"/>
        <v>6.292349261517291E-2</v>
      </c>
    </row>
    <row r="65" spans="1:76" x14ac:dyDescent="0.6">
      <c r="A65" s="3" t="s">
        <v>7</v>
      </c>
      <c r="B65" s="2">
        <v>1.3299999999999999E-2</v>
      </c>
      <c r="C65" s="3">
        <f>C58</f>
        <v>0.13</v>
      </c>
      <c r="D65" s="3">
        <f>D58</f>
        <v>4.8</v>
      </c>
      <c r="E65" s="3">
        <f t="shared" si="91"/>
        <v>2.0833333333333336E-2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27"/>
      <c r="Q65" s="1"/>
      <c r="S65" s="3">
        <f t="shared" si="59"/>
        <v>64</v>
      </c>
      <c r="T65" s="3">
        <f t="shared" si="60"/>
        <v>4.1894999999999996E-3</v>
      </c>
      <c r="U65" s="3">
        <f t="shared" si="61"/>
        <v>4.1894999999999996E-3</v>
      </c>
      <c r="V65" s="3">
        <f t="shared" si="62"/>
        <v>3</v>
      </c>
      <c r="W65" s="3">
        <f t="shared" ca="1" si="4"/>
        <v>3.0492857142857139E-4</v>
      </c>
      <c r="X65" s="3">
        <f t="shared" ca="1" si="53"/>
        <v>0</v>
      </c>
      <c r="Y65" s="3">
        <f t="shared" ca="1" si="54"/>
        <v>1</v>
      </c>
      <c r="Z65" s="3">
        <f t="shared" ca="1" si="55"/>
        <v>107.45894990138893</v>
      </c>
      <c r="AA65" s="3">
        <f t="shared" ca="1" si="56"/>
        <v>107.43546290371556</v>
      </c>
      <c r="AB65" s="16">
        <f t="shared" si="5"/>
        <v>0</v>
      </c>
      <c r="AC65" s="16">
        <f t="shared" si="6"/>
        <v>0</v>
      </c>
      <c r="AD65" s="17">
        <f t="shared" ca="1" si="63"/>
        <v>3.0492857142857139E-4</v>
      </c>
      <c r="AE65" s="17">
        <f t="shared" si="64"/>
        <v>0</v>
      </c>
      <c r="AF65" s="17">
        <f t="shared" si="65"/>
        <v>0</v>
      </c>
      <c r="AG65" s="17">
        <f t="shared" si="66"/>
        <v>1.7538E-3</v>
      </c>
      <c r="AH65" s="17">
        <f t="shared" ca="1" si="67"/>
        <v>3.2923492615172911E-2</v>
      </c>
      <c r="AI65" s="17">
        <f t="shared" ca="1" si="68"/>
        <v>0.18826412630600844</v>
      </c>
      <c r="AJ65" s="18">
        <f t="shared" ca="1" si="57"/>
        <v>107.97116341354435</v>
      </c>
      <c r="AK65" s="18">
        <f t="shared" ca="1" si="13"/>
        <v>107.34640569392657</v>
      </c>
      <c r="AL65" s="19">
        <f t="shared" ca="1" si="69"/>
        <v>0</v>
      </c>
      <c r="AM65" s="19">
        <f t="shared" ca="1" si="15"/>
        <v>1</v>
      </c>
      <c r="AN65" s="16">
        <f t="shared" si="16"/>
        <v>0</v>
      </c>
      <c r="AO65" s="16">
        <f t="shared" si="17"/>
        <v>1</v>
      </c>
      <c r="AP65" s="17">
        <f t="shared" ca="1" si="70"/>
        <v>6.9549285714285702E-3</v>
      </c>
      <c r="AQ65" s="17">
        <f t="shared" si="71"/>
        <v>-6.6499999999999988E-3</v>
      </c>
      <c r="AR65" s="17">
        <f t="shared" si="72"/>
        <v>-6.6499999999999988E-3</v>
      </c>
      <c r="AS65" s="17">
        <f t="shared" si="73"/>
        <v>8.4037999999999995E-3</v>
      </c>
      <c r="AT65" s="17">
        <f t="shared" ca="1" si="74"/>
        <v>3.2923492615172911E-2</v>
      </c>
      <c r="AU65" s="17">
        <f t="shared" ca="1" si="75"/>
        <v>0.18826412630600844</v>
      </c>
      <c r="AV65" s="18">
        <f t="shared" ca="1" si="24"/>
        <v>107.45894990138893</v>
      </c>
      <c r="AW65" s="18">
        <f t="shared" ca="1" si="25"/>
        <v>107.43546290371556</v>
      </c>
      <c r="AX65" s="19">
        <f t="shared" ca="1" si="76"/>
        <v>0</v>
      </c>
      <c r="AY65" s="19">
        <f t="shared" ca="1" si="27"/>
        <v>1</v>
      </c>
      <c r="AZ65" s="16">
        <f t="shared" si="28"/>
        <v>1</v>
      </c>
      <c r="BA65" s="16">
        <f t="shared" si="29"/>
        <v>0</v>
      </c>
      <c r="BB65" s="17">
        <f t="shared" ca="1" si="77"/>
        <v>6.9549285714285702E-3</v>
      </c>
      <c r="BC65" s="17">
        <f t="shared" si="78"/>
        <v>0</v>
      </c>
      <c r="BD65" s="17">
        <f t="shared" si="79"/>
        <v>0</v>
      </c>
      <c r="BE65" s="17">
        <f t="shared" si="80"/>
        <v>1.7538E-3</v>
      </c>
      <c r="BF65" s="17">
        <f t="shared" ca="1" si="81"/>
        <v>6.6173492615172913E-2</v>
      </c>
      <c r="BG65" s="17">
        <f t="shared" ca="1" si="82"/>
        <v>0.18826412630600844</v>
      </c>
      <c r="BH65" s="18">
        <f t="shared" ca="1" si="36"/>
        <v>9.5146185809900565</v>
      </c>
      <c r="BI65" s="18">
        <f t="shared" ca="1" si="37"/>
        <v>107.34640569392658</v>
      </c>
      <c r="BJ65" s="19">
        <f t="shared" ca="1" si="83"/>
        <v>0</v>
      </c>
      <c r="BK65" s="19">
        <f t="shared" ca="1" si="39"/>
        <v>0</v>
      </c>
      <c r="BL65" s="16">
        <f t="shared" si="40"/>
        <v>1</v>
      </c>
      <c r="BM65" s="16">
        <f t="shared" si="41"/>
        <v>1</v>
      </c>
      <c r="BN65" s="17">
        <f t="shared" ca="1" si="84"/>
        <v>1.360492857142857E-2</v>
      </c>
      <c r="BO65" s="17">
        <f t="shared" si="85"/>
        <v>-6.6499999999999988E-3</v>
      </c>
      <c r="BP65" s="17">
        <f t="shared" si="86"/>
        <v>-6.6499999999999988E-3</v>
      </c>
      <c r="BQ65" s="17">
        <f t="shared" si="87"/>
        <v>8.4037999999999995E-3</v>
      </c>
      <c r="BR65" s="17">
        <f t="shared" ca="1" si="88"/>
        <v>6.6173492615172913E-2</v>
      </c>
      <c r="BS65" s="17">
        <f t="shared" ca="1" si="89"/>
        <v>0.18826412630600844</v>
      </c>
      <c r="BT65" s="18">
        <f t="shared" ca="1" si="48"/>
        <v>25.78875761957406</v>
      </c>
      <c r="BU65" s="18">
        <f t="shared" ca="1" si="49"/>
        <v>42.809129736092707</v>
      </c>
      <c r="BV65" s="19">
        <f t="shared" ca="1" si="90"/>
        <v>0</v>
      </c>
      <c r="BW65" s="19">
        <f t="shared" ca="1" si="51"/>
        <v>0</v>
      </c>
      <c r="BX65" s="3">
        <f t="shared" ca="1" si="58"/>
        <v>6.2767304080644959E-2</v>
      </c>
    </row>
    <row r="66" spans="1:76" x14ac:dyDescent="0.6">
      <c r="S66" s="3">
        <f t="shared" ref="S66:S129" si="92">IF(ROW()-1&lt;=$I$7*$I$8+1,ROW()-1,"")</f>
        <v>65</v>
      </c>
      <c r="T66" s="3">
        <f t="shared" ref="T66:T129" si="93">IF(S66="","",(S66-1)*$B$10/$I$8)</f>
        <v>4.2559999999999994E-3</v>
      </c>
      <c r="U66" s="3">
        <f t="shared" ref="U66" si="94">IF(S66="","",MOD(T66,$B$10))</f>
        <v>4.2559999999999994E-3</v>
      </c>
      <c r="V66" s="3">
        <f t="shared" ref="V66" si="95">IF(S66="","",IF(U66&lt;=$B$4,1,IF(U66&lt;=$B$5,2,IF(U66&lt;=$B$6,3,IF(U66&lt;=$B$7,4,IF(U66&lt;=$B$8,5,IF(U66&lt;=$B$9,6,IF(U66&lt;=$B$10,7))))))))</f>
        <v>3</v>
      </c>
      <c r="W66" s="3">
        <f t="shared" ca="1" si="4"/>
        <v>3.0387301587301587E-4</v>
      </c>
      <c r="X66" s="3">
        <f t="shared" ca="1" si="53"/>
        <v>0</v>
      </c>
      <c r="Y66" s="3">
        <f t="shared" ca="1" si="54"/>
        <v>1</v>
      </c>
      <c r="Z66" s="3">
        <f t="shared" ca="1" si="55"/>
        <v>107.31931991244045</v>
      </c>
      <c r="AA66" s="3">
        <f t="shared" ca="1" si="56"/>
        <v>107.29588251734111</v>
      </c>
      <c r="AB66" s="16">
        <f t="shared" si="5"/>
        <v>0</v>
      </c>
      <c r="AC66" s="16">
        <f t="shared" si="6"/>
        <v>0</v>
      </c>
      <c r="AD66" s="17">
        <f t="shared" ca="1" si="63"/>
        <v>3.0387301587301587E-4</v>
      </c>
      <c r="AE66" s="17">
        <f t="shared" si="64"/>
        <v>0</v>
      </c>
      <c r="AF66" s="17">
        <f t="shared" si="65"/>
        <v>0</v>
      </c>
      <c r="AG66" s="17">
        <f t="shared" si="66"/>
        <v>1.7538E-3</v>
      </c>
      <c r="AH66" s="17">
        <f t="shared" ca="1" si="67"/>
        <v>3.2767304080644953E-2</v>
      </c>
      <c r="AI66" s="17">
        <f t="shared" ca="1" si="68"/>
        <v>0.18801966008150223</v>
      </c>
      <c r="AJ66" s="18">
        <f t="shared" ca="1" si="57"/>
        <v>107.83222717721645</v>
      </c>
      <c r="AK66" s="18">
        <f t="shared" ca="1" si="13"/>
        <v>107.20701338892816</v>
      </c>
      <c r="AL66" s="19">
        <f t="shared" ca="1" si="69"/>
        <v>0</v>
      </c>
      <c r="AM66" s="19">
        <f t="shared" ca="1" si="15"/>
        <v>1</v>
      </c>
      <c r="AN66" s="16">
        <f t="shared" si="16"/>
        <v>0</v>
      </c>
      <c r="AO66" s="16">
        <f t="shared" si="17"/>
        <v>1</v>
      </c>
      <c r="AP66" s="17">
        <f t="shared" ca="1" si="70"/>
        <v>6.9538730158730149E-3</v>
      </c>
      <c r="AQ66" s="17">
        <f t="shared" si="71"/>
        <v>-6.6499999999999988E-3</v>
      </c>
      <c r="AR66" s="17">
        <f t="shared" si="72"/>
        <v>-6.6499999999999988E-3</v>
      </c>
      <c r="AS66" s="17">
        <f t="shared" si="73"/>
        <v>8.4037999999999995E-3</v>
      </c>
      <c r="AT66" s="17">
        <f t="shared" ca="1" si="74"/>
        <v>3.2767304080644953E-2</v>
      </c>
      <c r="AU66" s="17">
        <f t="shared" ca="1" si="75"/>
        <v>0.18801966008150223</v>
      </c>
      <c r="AV66" s="18">
        <f t="shared" ca="1" si="24"/>
        <v>107.31931991244045</v>
      </c>
      <c r="AW66" s="18">
        <f t="shared" ca="1" si="25"/>
        <v>107.29588251734111</v>
      </c>
      <c r="AX66" s="19">
        <f t="shared" ca="1" si="76"/>
        <v>0</v>
      </c>
      <c r="AY66" s="19">
        <f t="shared" ca="1" si="27"/>
        <v>1</v>
      </c>
      <c r="AZ66" s="16">
        <f t="shared" si="28"/>
        <v>1</v>
      </c>
      <c r="BA66" s="16">
        <f t="shared" si="29"/>
        <v>0</v>
      </c>
      <c r="BB66" s="17">
        <f t="shared" ca="1" si="77"/>
        <v>6.9538730158730149E-3</v>
      </c>
      <c r="BC66" s="17">
        <f t="shared" si="78"/>
        <v>0</v>
      </c>
      <c r="BD66" s="17">
        <f t="shared" si="79"/>
        <v>0</v>
      </c>
      <c r="BE66" s="17">
        <f t="shared" si="80"/>
        <v>1.7538E-3</v>
      </c>
      <c r="BF66" s="17">
        <f t="shared" ca="1" si="81"/>
        <v>6.6017304080644948E-2</v>
      </c>
      <c r="BG66" s="17">
        <f t="shared" ca="1" si="82"/>
        <v>0.18801966008150223</v>
      </c>
      <c r="BH66" s="18">
        <f t="shared" ca="1" si="36"/>
        <v>9.4936021882989312</v>
      </c>
      <c r="BI66" s="18">
        <f t="shared" ca="1" si="37"/>
        <v>107.20701338892816</v>
      </c>
      <c r="BJ66" s="19">
        <f t="shared" ca="1" si="83"/>
        <v>0</v>
      </c>
      <c r="BK66" s="19">
        <f t="shared" ca="1" si="39"/>
        <v>0</v>
      </c>
      <c r="BL66" s="16">
        <f t="shared" si="40"/>
        <v>1</v>
      </c>
      <c r="BM66" s="16">
        <f t="shared" si="41"/>
        <v>1</v>
      </c>
      <c r="BN66" s="17">
        <f t="shared" ca="1" si="84"/>
        <v>1.3603873015873014E-2</v>
      </c>
      <c r="BO66" s="17">
        <f t="shared" si="85"/>
        <v>-6.6499999999999988E-3</v>
      </c>
      <c r="BP66" s="17">
        <f t="shared" si="86"/>
        <v>-6.6499999999999988E-3</v>
      </c>
      <c r="BQ66" s="17">
        <f t="shared" si="87"/>
        <v>8.4037999999999995E-3</v>
      </c>
      <c r="BR66" s="17">
        <f t="shared" ca="1" si="88"/>
        <v>6.6017304080644948E-2</v>
      </c>
      <c r="BS66" s="17">
        <f t="shared" ca="1" si="89"/>
        <v>0.18801966008150223</v>
      </c>
      <c r="BT66" s="18">
        <f t="shared" ca="1" si="48"/>
        <v>25.75010644911595</v>
      </c>
      <c r="BU66" s="18">
        <f t="shared" ca="1" si="49"/>
        <v>42.749454766667853</v>
      </c>
      <c r="BV66" s="19">
        <f t="shared" ca="1" si="90"/>
        <v>0</v>
      </c>
      <c r="BW66" s="19">
        <f t="shared" ca="1" si="51"/>
        <v>0</v>
      </c>
      <c r="BX66" s="3">
        <f t="shared" ca="1" si="58"/>
        <v>6.2611445403234281E-2</v>
      </c>
    </row>
    <row r="67" spans="1:76" x14ac:dyDescent="0.6">
      <c r="S67" s="3">
        <f t="shared" si="92"/>
        <v>66</v>
      </c>
      <c r="T67" s="3">
        <f t="shared" si="93"/>
        <v>4.3225E-3</v>
      </c>
      <c r="U67" s="3">
        <f t="shared" ref="U67:U130" si="96">IF(S67="","",MOD(T67,$B$10))</f>
        <v>4.3225E-3</v>
      </c>
      <c r="V67" s="3">
        <f t="shared" ref="V67:V130" si="97">IF(S67="","",IF(U67&lt;=$B$4,1,IF(U67&lt;=$B$5,2,IF(U67&lt;=$B$6,3,IF(U67&lt;=$B$7,4,IF(U67&lt;=$B$8,5,IF(U67&lt;=$B$9,6,IF(U67&lt;=$B$10,7))))))))</f>
        <v>3</v>
      </c>
      <c r="W67" s="3">
        <f t="shared" ref="W67:W130" ca="1" si="98">IF(S67="","",(INDIRECT("E" &amp; V67+3)-INDIRECT("E" &amp; V67+2))/(INDIRECT("B" &amp; V67+3)-INDIRECT("B" &amp; V67+2))*(U67-INDIRECT("B" &amp; V67+2))+INDIRECT("E" &amp; V67+2))</f>
        <v>3.0281746031746029E-4</v>
      </c>
      <c r="X67" s="3">
        <f t="shared" ca="1" si="53"/>
        <v>0</v>
      </c>
      <c r="Y67" s="3">
        <f t="shared" ca="1" si="54"/>
        <v>1</v>
      </c>
      <c r="Z67" s="3">
        <f t="shared" ca="1" si="55"/>
        <v>107.17980454355047</v>
      </c>
      <c r="AA67" s="3">
        <f t="shared" ca="1" si="56"/>
        <v>107.15641669482346</v>
      </c>
      <c r="AB67" s="16">
        <f t="shared" ref="AB67:AB130" si="99">IF(S67="","",0)</f>
        <v>0</v>
      </c>
      <c r="AC67" s="16">
        <f t="shared" ref="AC67:AC130" si="100">IF(S67="","",0)</f>
        <v>0</v>
      </c>
      <c r="AD67" s="17">
        <f t="shared" ref="AD67:AD130" ca="1" si="101">$W67 + AB67*$L$8/$I$5 + AC67*$L$8/$L$5</f>
        <v>3.0281746031746029E-4</v>
      </c>
      <c r="AE67" s="17">
        <f t="shared" ref="AE67:AE130" si="102">-AC67*$L$8/$L$5</f>
        <v>0</v>
      </c>
      <c r="AF67" s="17">
        <f t="shared" ref="AF67:AF130" si="103">-AC67*$L$8/$L$5</f>
        <v>0</v>
      </c>
      <c r="AG67" s="17">
        <f t="shared" ref="AG67:AG130" si="104">$N$5 + AC67*$L$8/$L$5+$L$8/$O$5</f>
        <v>1.7538E-3</v>
      </c>
      <c r="AH67" s="17">
        <f t="shared" ref="AH67:AH130" ca="1" si="105">$W66*$Z66+AB67*$L$8*$H$4/$I$5</f>
        <v>3.2611445403234282E-2</v>
      </c>
      <c r="AI67" s="17">
        <f t="shared" ref="AI67:AI130" ca="1" si="106">$N$5*$AA66+$L$8*$Q$4/$O$5</f>
        <v>0.18777539440534693</v>
      </c>
      <c r="AJ67" s="18">
        <f t="shared" ref="AJ67:AJ130" ca="1" si="107">(AG67*AH67-AE67*AI67)/(AD67*AG67-AE67*AF67)</f>
        <v>107.69341163170017</v>
      </c>
      <c r="AK67" s="18">
        <f t="shared" ref="AK67:AK130" ca="1" si="108">(-AF67*AH67+AD67*AI67)/(AD67*AG67-AE67*AF67)</f>
        <v>107.06773543468294</v>
      </c>
      <c r="AL67" s="19">
        <f t="shared" ref="AL67:AL130" ca="1" si="109">IF(S67="","",IF($H$4&gt;=AJ67,1,0))</f>
        <v>0</v>
      </c>
      <c r="AM67" s="19">
        <f t="shared" ref="AM67:AM130" ca="1" si="110">IF(S67="","",IF(AJ67&gt;=AK67,1,0))</f>
        <v>1</v>
      </c>
      <c r="AN67" s="16">
        <f t="shared" ref="AN67:AN130" si="111">IF(S67="","",0)</f>
        <v>0</v>
      </c>
      <c r="AO67" s="16">
        <f t="shared" ref="AO67:AO130" si="112">IF(S67="","",1)</f>
        <v>1</v>
      </c>
      <c r="AP67" s="17">
        <f t="shared" ref="AP67:AP130" ca="1" si="113">$W67 + AN67*$L$8/$I$5 + AO67*$L$8/$L$5</f>
        <v>6.9528174603174595E-3</v>
      </c>
      <c r="AQ67" s="17">
        <f t="shared" ref="AQ67:AQ130" si="114">-AO67*$L$8/$L$5</f>
        <v>-6.6499999999999988E-3</v>
      </c>
      <c r="AR67" s="17">
        <f t="shared" ref="AR67:AR130" si="115">-AO67*$L$8/$L$5</f>
        <v>-6.6499999999999988E-3</v>
      </c>
      <c r="AS67" s="17">
        <f t="shared" ref="AS67:AS130" si="116">$N$5 + AO67*$L$8/$L$5+$L$8/$O$5</f>
        <v>8.4037999999999995E-3</v>
      </c>
      <c r="AT67" s="17">
        <f t="shared" ref="AT67:AT130" ca="1" si="117">$W66*$Z66+AN67*$L$8*$H$4/$I$5</f>
        <v>3.2611445403234282E-2</v>
      </c>
      <c r="AU67" s="17">
        <f t="shared" ref="AU67:AU130" ca="1" si="118">$N$5*$AA66+$L$8*$Q$4/$O$5</f>
        <v>0.18777539440534693</v>
      </c>
      <c r="AV67" s="18">
        <f t="shared" ref="AV67:AV130" ca="1" si="119">(AS67*AT67-AQ67*AU67)/(AP67*AS67-AQ67*AR67)</f>
        <v>107.17980454355047</v>
      </c>
      <c r="AW67" s="18">
        <f t="shared" ref="AW67:AW130" ca="1" si="120">(-AR67*AT67+AP67*AU67)/(AP67*AS67-AQ67*AR67)</f>
        <v>107.15641669482346</v>
      </c>
      <c r="AX67" s="19">
        <f t="shared" ref="AX67:AX130" ca="1" si="121">IF(S67="","",IF($H$4&gt;=AV67,1,0))</f>
        <v>0</v>
      </c>
      <c r="AY67" s="19">
        <f t="shared" ref="AY67:AY130" ca="1" si="122">IF(S67="","",IF(AV67&gt;=AW67,1,0))</f>
        <v>1</v>
      </c>
      <c r="AZ67" s="16">
        <f t="shared" ref="AZ67:AZ130" si="123">IF(S67="","",1)</f>
        <v>1</v>
      </c>
      <c r="BA67" s="16">
        <f t="shared" ref="BA67:BA130" si="124">IF(S67="","",0)</f>
        <v>0</v>
      </c>
      <c r="BB67" s="17">
        <f t="shared" ref="BB67:BB130" ca="1" si="125">$W67 + AZ67*$L$8/$I$5 + BA67*$L$8/$L$5</f>
        <v>6.9528174603174595E-3</v>
      </c>
      <c r="BC67" s="17">
        <f t="shared" ref="BC67:BC130" si="126">-BA67*$L$8/$L$5</f>
        <v>0</v>
      </c>
      <c r="BD67" s="17">
        <f t="shared" ref="BD67:BD130" si="127">-BA67*$L$8/$L$5</f>
        <v>0</v>
      </c>
      <c r="BE67" s="17">
        <f t="shared" ref="BE67:BE130" si="128">$N$5 + BA67*$L$8/$L$5+$L$8/$O$5</f>
        <v>1.7538E-3</v>
      </c>
      <c r="BF67" s="17">
        <f t="shared" ref="BF67:BF130" ca="1" si="129">$W66*$Z66+AZ67*$L$8*$H$4/$I$5</f>
        <v>6.586144540323427E-2</v>
      </c>
      <c r="BG67" s="17">
        <f t="shared" ref="BG67:BG130" ca="1" si="130">$N$5*$AA66+$L$8*$Q$4/$O$5</f>
        <v>0.18777539440534693</v>
      </c>
      <c r="BH67" s="18">
        <f t="shared" ref="BH67:BH130" ca="1" si="131">(BE67*BF67-BC67*BG67)/(BB67*BE67-BC67*BD67)</f>
        <v>9.472626856541563</v>
      </c>
      <c r="BI67" s="18">
        <f t="shared" ref="BI67:BI130" ca="1" si="132">(-BD67*BF67+BB67*BG67)/(BB67*BE67-BC67*BD67)</f>
        <v>107.06773543468293</v>
      </c>
      <c r="BJ67" s="19">
        <f t="shared" ref="BJ67:BJ130" ca="1" si="133">IF(S67="","",IF($H$4&gt;=BH67,1,0))</f>
        <v>0</v>
      </c>
      <c r="BK67" s="19">
        <f t="shared" ref="BK67:BK130" ca="1" si="134">IF(S67="","",IF(BH67&gt;=BI67,1,0))</f>
        <v>0</v>
      </c>
      <c r="BL67" s="16">
        <f t="shared" ref="BL67:BL130" si="135">IF(S67="","",1)</f>
        <v>1</v>
      </c>
      <c r="BM67" s="16">
        <f t="shared" ref="BM67:BM130" si="136">IF(S67="","",1)</f>
        <v>1</v>
      </c>
      <c r="BN67" s="17">
        <f t="shared" ref="BN67:BN130" ca="1" si="137">$W67 + BL67*$L$8/$I$5 + BM67*$L$8/$L$5</f>
        <v>1.3602817460317457E-2</v>
      </c>
      <c r="BO67" s="17">
        <f t="shared" ref="BO67:BO130" si="138">-BM67*$L$8/$L$5</f>
        <v>-6.6499999999999988E-3</v>
      </c>
      <c r="BP67" s="17">
        <f t="shared" ref="BP67:BP130" si="139">-BM67*$L$8/$L$5</f>
        <v>-6.6499999999999988E-3</v>
      </c>
      <c r="BQ67" s="17">
        <f t="shared" ref="BQ67:BQ130" si="140">$N$5 + BM67*$L$8/$L$5+$L$8/$O$5</f>
        <v>8.4037999999999995E-3</v>
      </c>
      <c r="BR67" s="17">
        <f t="shared" ref="BR67:BR130" ca="1" si="141">$W66*$Z66+BL67*$L$8*$H$4/$I$5</f>
        <v>6.586144540323427E-2</v>
      </c>
      <c r="BS67" s="17">
        <f t="shared" ref="BS67:BS130" ca="1" si="142">$N$5*$AA66+$L$8*$Q$4/$O$5</f>
        <v>0.18777539440534693</v>
      </c>
      <c r="BT67" s="18">
        <f t="shared" ref="BT67:BT130" ca="1" si="143">(BQ67*BR67-BO67*BS67)/(BN67*BQ67-BO67*BP67)</f>
        <v>25.711504070728036</v>
      </c>
      <c r="BU67" s="18">
        <f t="shared" ref="BU67:BU130" ca="1" si="144">(-BP67*BR67+BN67*BS67)/(BN67*BQ67-BO67*BP67)</f>
        <v>42.689842270840387</v>
      </c>
      <c r="BV67" s="19">
        <f t="shared" ref="BV67:BV130" ca="1" si="145">IF(S67="","",IF($H$4&gt;=BT67,1,0))</f>
        <v>0</v>
      </c>
      <c r="BW67" s="19">
        <f t="shared" ref="BW67:BW130" ca="1" si="146">IF(S67="","",IF(BT67&gt;=BU67,1,0))</f>
        <v>0</v>
      </c>
      <c r="BX67" s="3">
        <f t="shared" ca="1" si="58"/>
        <v>6.2455916209199748E-2</v>
      </c>
    </row>
    <row r="68" spans="1:76" x14ac:dyDescent="0.6">
      <c r="S68" s="3">
        <f t="shared" si="92"/>
        <v>67</v>
      </c>
      <c r="T68" s="3">
        <f t="shared" si="93"/>
        <v>4.3889999999999997E-3</v>
      </c>
      <c r="U68" s="3">
        <f t="shared" si="96"/>
        <v>4.3889999999999997E-3</v>
      </c>
      <c r="V68" s="3">
        <f t="shared" si="97"/>
        <v>3</v>
      </c>
      <c r="W68" s="3">
        <f t="shared" ca="1" si="98"/>
        <v>3.0176190476190472E-4</v>
      </c>
      <c r="X68" s="3">
        <f t="shared" ref="X68:X131" ca="1" si="147">IF(S68="","",IF(AND((AB68=AL68),(AC68=AM68)),AB68,IF(AND((AN68=AX68),(AO68=AY68)),AN68,IF(AND((AZ68=BJ68),(BA68=BK68)),AZ68,IF(AND((BL68=BV68),(BM68=BW68)),BL68)))))</f>
        <v>0</v>
      </c>
      <c r="Y68" s="3">
        <f t="shared" ref="Y68:Y131" ca="1" si="148">IF(S68="","",IF(AND((AB68=AL68),(AC68=AM68)),AC68,IF(AND((AN68=AX68),(AO68=AY68)),AO68,IF(AND((AZ68=BJ68),(BA68=BK68)),BA68,IF(AND((BL68=BV68),(BM68=BW68)),BM68)))))</f>
        <v>1</v>
      </c>
      <c r="Z68" s="3">
        <f t="shared" ref="Z68:Z131" ca="1" si="149">IF(S68="","",IF(AND((AB68=AL68),(AC68=AM68)),AJ68,IF(AND((AN68=AX68),(AO68=AY68)),AV68,IF(AND((AZ68=BJ68),(BA68=BK68)),BH68,IF(AND((BL68=BV68),(BM68=BW68)),BT68)))))</f>
        <v>107.04040375948887</v>
      </c>
      <c r="AA68" s="3">
        <f t="shared" ref="AA68:AA131" ca="1" si="150">IF(S68="","",IF(AND((AB68=AL68),(AC68=AM68)),AK68,IF(AND((AN68=AX68),(AO68=AY68)),AW68,IF(AND((AZ68=BJ68),(BA68=BK68)),BI68,IF(AND((BL68=BV68),(BM68=BW68)),BU68)))))</f>
        <v>107.01706540095458</v>
      </c>
      <c r="AB68" s="16">
        <f t="shared" si="99"/>
        <v>0</v>
      </c>
      <c r="AC68" s="16">
        <f t="shared" si="100"/>
        <v>0</v>
      </c>
      <c r="AD68" s="17">
        <f t="shared" ca="1" si="101"/>
        <v>3.0176190476190472E-4</v>
      </c>
      <c r="AE68" s="17">
        <f t="shared" si="102"/>
        <v>0</v>
      </c>
      <c r="AF68" s="17">
        <f t="shared" si="103"/>
        <v>0</v>
      </c>
      <c r="AG68" s="17">
        <f t="shared" si="104"/>
        <v>1.7538E-3</v>
      </c>
      <c r="AH68" s="17">
        <f t="shared" ca="1" si="105"/>
        <v>3.2455916209199749E-2</v>
      </c>
      <c r="AI68" s="17">
        <f t="shared" ca="1" si="106"/>
        <v>0.18753132921594107</v>
      </c>
      <c r="AJ68" s="18">
        <f t="shared" ca="1" si="107"/>
        <v>107.55471680498577</v>
      </c>
      <c r="AK68" s="18">
        <f t="shared" ca="1" si="108"/>
        <v>106.92857179606631</v>
      </c>
      <c r="AL68" s="19">
        <f t="shared" ca="1" si="109"/>
        <v>0</v>
      </c>
      <c r="AM68" s="19">
        <f t="shared" ca="1" si="110"/>
        <v>1</v>
      </c>
      <c r="AN68" s="16">
        <f t="shared" si="111"/>
        <v>0</v>
      </c>
      <c r="AO68" s="16">
        <f t="shared" si="112"/>
        <v>1</v>
      </c>
      <c r="AP68" s="17">
        <f t="shared" ca="1" si="113"/>
        <v>6.9517619047619033E-3</v>
      </c>
      <c r="AQ68" s="17">
        <f t="shared" si="114"/>
        <v>-6.6499999999999988E-3</v>
      </c>
      <c r="AR68" s="17">
        <f t="shared" si="115"/>
        <v>-6.6499999999999988E-3</v>
      </c>
      <c r="AS68" s="17">
        <f t="shared" si="116"/>
        <v>8.4037999999999995E-3</v>
      </c>
      <c r="AT68" s="17">
        <f t="shared" ca="1" si="117"/>
        <v>3.2455916209199749E-2</v>
      </c>
      <c r="AU68" s="17">
        <f t="shared" ca="1" si="118"/>
        <v>0.18753132921594107</v>
      </c>
      <c r="AV68" s="18">
        <f t="shared" ca="1" si="119"/>
        <v>107.04040375948887</v>
      </c>
      <c r="AW68" s="18">
        <f t="shared" ca="1" si="120"/>
        <v>107.01706540095458</v>
      </c>
      <c r="AX68" s="19">
        <f t="shared" ca="1" si="121"/>
        <v>0</v>
      </c>
      <c r="AY68" s="19">
        <f t="shared" ca="1" si="122"/>
        <v>1</v>
      </c>
      <c r="AZ68" s="16">
        <f t="shared" si="123"/>
        <v>1</v>
      </c>
      <c r="BA68" s="16">
        <f t="shared" si="124"/>
        <v>0</v>
      </c>
      <c r="BB68" s="17">
        <f t="shared" ca="1" si="125"/>
        <v>6.9517619047619033E-3</v>
      </c>
      <c r="BC68" s="17">
        <f t="shared" si="126"/>
        <v>0</v>
      </c>
      <c r="BD68" s="17">
        <f t="shared" si="127"/>
        <v>0</v>
      </c>
      <c r="BE68" s="17">
        <f t="shared" si="128"/>
        <v>1.7538E-3</v>
      </c>
      <c r="BF68" s="17">
        <f t="shared" ca="1" si="129"/>
        <v>6.5705916209199744E-2</v>
      </c>
      <c r="BG68" s="17">
        <f t="shared" ca="1" si="130"/>
        <v>0.18753132921594107</v>
      </c>
      <c r="BH68" s="18">
        <f t="shared" ca="1" si="131"/>
        <v>9.4516925506599563</v>
      </c>
      <c r="BI68" s="18">
        <f t="shared" ca="1" si="132"/>
        <v>106.92857179606631</v>
      </c>
      <c r="BJ68" s="19">
        <f t="shared" ca="1" si="133"/>
        <v>0</v>
      </c>
      <c r="BK68" s="19">
        <f t="shared" ca="1" si="134"/>
        <v>0</v>
      </c>
      <c r="BL68" s="16">
        <f t="shared" si="135"/>
        <v>1</v>
      </c>
      <c r="BM68" s="16">
        <f t="shared" si="136"/>
        <v>1</v>
      </c>
      <c r="BN68" s="17">
        <f t="shared" ca="1" si="137"/>
        <v>1.3601761904761901E-2</v>
      </c>
      <c r="BO68" s="17">
        <f t="shared" si="138"/>
        <v>-6.6499999999999988E-3</v>
      </c>
      <c r="BP68" s="17">
        <f t="shared" si="139"/>
        <v>-6.6499999999999988E-3</v>
      </c>
      <c r="BQ68" s="17">
        <f t="shared" si="140"/>
        <v>8.4037999999999995E-3</v>
      </c>
      <c r="BR68" s="17">
        <f t="shared" ca="1" si="141"/>
        <v>6.5705916209199744E-2</v>
      </c>
      <c r="BS68" s="17">
        <f t="shared" ca="1" si="142"/>
        <v>0.18753132921594107</v>
      </c>
      <c r="BT68" s="18">
        <f t="shared" ca="1" si="143"/>
        <v>25.672950452276901</v>
      </c>
      <c r="BU68" s="18">
        <f t="shared" ca="1" si="144"/>
        <v>42.630292215852641</v>
      </c>
      <c r="BV68" s="19">
        <f t="shared" ca="1" si="145"/>
        <v>0</v>
      </c>
      <c r="BW68" s="19">
        <f t="shared" ca="1" si="146"/>
        <v>0</v>
      </c>
      <c r="BX68" s="3">
        <f t="shared" ref="BX68:BX131" ca="1" si="151">0.03+W68*Z68</f>
        <v>6.2300716124946705E-2</v>
      </c>
    </row>
    <row r="69" spans="1:76" x14ac:dyDescent="0.6">
      <c r="S69" s="3">
        <f t="shared" si="92"/>
        <v>68</v>
      </c>
      <c r="T69" s="3">
        <f t="shared" si="93"/>
        <v>4.4555000000000003E-3</v>
      </c>
      <c r="U69" s="3">
        <f t="shared" si="96"/>
        <v>4.4555000000000003E-3</v>
      </c>
      <c r="V69" s="3">
        <f t="shared" si="97"/>
        <v>3</v>
      </c>
      <c r="W69" s="3">
        <f t="shared" ca="1" si="98"/>
        <v>3.0070634920634914E-4</v>
      </c>
      <c r="X69" s="3">
        <f t="shared" ca="1" si="147"/>
        <v>0</v>
      </c>
      <c r="Y69" s="3">
        <f t="shared" ca="1" si="148"/>
        <v>1</v>
      </c>
      <c r="Z69" s="3">
        <f t="shared" ca="1" si="149"/>
        <v>106.90111752501812</v>
      </c>
      <c r="AA69" s="3">
        <f t="shared" ca="1" si="150"/>
        <v>106.87782860051891</v>
      </c>
      <c r="AB69" s="16">
        <f t="shared" si="99"/>
        <v>0</v>
      </c>
      <c r="AC69" s="16">
        <f t="shared" si="100"/>
        <v>0</v>
      </c>
      <c r="AD69" s="17">
        <f t="shared" ca="1" si="101"/>
        <v>3.0070634920634914E-4</v>
      </c>
      <c r="AE69" s="17">
        <f t="shared" si="102"/>
        <v>0</v>
      </c>
      <c r="AF69" s="17">
        <f t="shared" si="103"/>
        <v>0</v>
      </c>
      <c r="AG69" s="17">
        <f t="shared" si="104"/>
        <v>1.7538E-3</v>
      </c>
      <c r="AH69" s="17">
        <f t="shared" ca="1" si="105"/>
        <v>3.2300716124946706E-2</v>
      </c>
      <c r="AI69" s="17">
        <f t="shared" ca="1" si="106"/>
        <v>0.18728746445167052</v>
      </c>
      <c r="AJ69" s="18">
        <f t="shared" ca="1" si="107"/>
        <v>107.41614272594384</v>
      </c>
      <c r="AK69" s="18">
        <f t="shared" ca="1" si="108"/>
        <v>106.78952243794647</v>
      </c>
      <c r="AL69" s="19">
        <f t="shared" ca="1" si="109"/>
        <v>0</v>
      </c>
      <c r="AM69" s="19">
        <f t="shared" ca="1" si="110"/>
        <v>1</v>
      </c>
      <c r="AN69" s="16">
        <f t="shared" si="111"/>
        <v>0</v>
      </c>
      <c r="AO69" s="16">
        <f t="shared" si="112"/>
        <v>1</v>
      </c>
      <c r="AP69" s="17">
        <f t="shared" ca="1" si="113"/>
        <v>6.9507063492063479E-3</v>
      </c>
      <c r="AQ69" s="17">
        <f t="shared" si="114"/>
        <v>-6.6499999999999988E-3</v>
      </c>
      <c r="AR69" s="17">
        <f t="shared" si="115"/>
        <v>-6.6499999999999988E-3</v>
      </c>
      <c r="AS69" s="17">
        <f t="shared" si="116"/>
        <v>8.4037999999999995E-3</v>
      </c>
      <c r="AT69" s="17">
        <f t="shared" ca="1" si="117"/>
        <v>3.2300716124946706E-2</v>
      </c>
      <c r="AU69" s="17">
        <f t="shared" ca="1" si="118"/>
        <v>0.18728746445167052</v>
      </c>
      <c r="AV69" s="18">
        <f t="shared" ca="1" si="119"/>
        <v>106.90111752501812</v>
      </c>
      <c r="AW69" s="18">
        <f t="shared" ca="1" si="120"/>
        <v>106.87782860051891</v>
      </c>
      <c r="AX69" s="19">
        <f t="shared" ca="1" si="121"/>
        <v>0</v>
      </c>
      <c r="AY69" s="19">
        <f t="shared" ca="1" si="122"/>
        <v>1</v>
      </c>
      <c r="AZ69" s="16">
        <f t="shared" si="123"/>
        <v>1</v>
      </c>
      <c r="BA69" s="16">
        <f t="shared" si="124"/>
        <v>0</v>
      </c>
      <c r="BB69" s="17">
        <f t="shared" ca="1" si="125"/>
        <v>6.9507063492063479E-3</v>
      </c>
      <c r="BC69" s="17">
        <f t="shared" si="126"/>
        <v>0</v>
      </c>
      <c r="BD69" s="17">
        <f t="shared" si="127"/>
        <v>0</v>
      </c>
      <c r="BE69" s="17">
        <f t="shared" si="128"/>
        <v>1.7538E-3</v>
      </c>
      <c r="BF69" s="17">
        <f t="shared" ca="1" si="129"/>
        <v>6.5550716124946701E-2</v>
      </c>
      <c r="BG69" s="17">
        <f t="shared" ca="1" si="130"/>
        <v>0.18728746445167052</v>
      </c>
      <c r="BH69" s="18">
        <f t="shared" ca="1" si="131"/>
        <v>9.4307992355958863</v>
      </c>
      <c r="BI69" s="18">
        <f t="shared" ca="1" si="132"/>
        <v>106.78952243794646</v>
      </c>
      <c r="BJ69" s="19">
        <f t="shared" ca="1" si="133"/>
        <v>0</v>
      </c>
      <c r="BK69" s="19">
        <f t="shared" ca="1" si="134"/>
        <v>0</v>
      </c>
      <c r="BL69" s="16">
        <f t="shared" si="135"/>
        <v>1</v>
      </c>
      <c r="BM69" s="16">
        <f t="shared" si="136"/>
        <v>1</v>
      </c>
      <c r="BN69" s="17">
        <f t="shared" ca="1" si="137"/>
        <v>1.3600706349206347E-2</v>
      </c>
      <c r="BO69" s="17">
        <f t="shared" si="138"/>
        <v>-6.6499999999999988E-3</v>
      </c>
      <c r="BP69" s="17">
        <f t="shared" si="139"/>
        <v>-6.6499999999999988E-3</v>
      </c>
      <c r="BQ69" s="17">
        <f t="shared" si="140"/>
        <v>8.4037999999999995E-3</v>
      </c>
      <c r="BR69" s="17">
        <f t="shared" ca="1" si="141"/>
        <v>6.5550716124946701E-2</v>
      </c>
      <c r="BS69" s="17">
        <f t="shared" ca="1" si="142"/>
        <v>0.18728746445167052</v>
      </c>
      <c r="BT69" s="18">
        <f t="shared" ca="1" si="143"/>
        <v>25.634445561629192</v>
      </c>
      <c r="BU69" s="18">
        <f t="shared" ca="1" si="144"/>
        <v>42.570804568945555</v>
      </c>
      <c r="BV69" s="19">
        <f t="shared" ca="1" si="145"/>
        <v>0</v>
      </c>
      <c r="BW69" s="19">
        <f t="shared" ca="1" si="146"/>
        <v>0</v>
      </c>
      <c r="BX69" s="3">
        <f t="shared" ca="1" si="151"/>
        <v>6.2145844777027066E-2</v>
      </c>
    </row>
    <row r="70" spans="1:76" x14ac:dyDescent="0.6">
      <c r="S70" s="3">
        <f t="shared" si="92"/>
        <v>69</v>
      </c>
      <c r="T70" s="3">
        <f t="shared" si="93"/>
        <v>4.522E-3</v>
      </c>
      <c r="U70" s="3">
        <f t="shared" si="96"/>
        <v>4.522E-3</v>
      </c>
      <c r="V70" s="3">
        <f t="shared" si="97"/>
        <v>4</v>
      </c>
      <c r="W70" s="3">
        <f t="shared" ca="1" si="98"/>
        <v>4.4544444444444644E-4</v>
      </c>
      <c r="X70" s="3">
        <f t="shared" ca="1" si="147"/>
        <v>0</v>
      </c>
      <c r="Y70" s="3">
        <f t="shared" ca="1" si="148"/>
        <v>0</v>
      </c>
      <c r="Z70" s="3">
        <f t="shared" ca="1" si="149"/>
        <v>72.165777748376726</v>
      </c>
      <c r="AA70" s="3">
        <f t="shared" ca="1" si="150"/>
        <v>106.65058732518423</v>
      </c>
      <c r="AB70" s="16">
        <f t="shared" si="99"/>
        <v>0</v>
      </c>
      <c r="AC70" s="16">
        <f t="shared" si="100"/>
        <v>0</v>
      </c>
      <c r="AD70" s="17">
        <f t="shared" ca="1" si="101"/>
        <v>4.4544444444444644E-4</v>
      </c>
      <c r="AE70" s="17">
        <f t="shared" si="102"/>
        <v>0</v>
      </c>
      <c r="AF70" s="17">
        <f t="shared" si="103"/>
        <v>0</v>
      </c>
      <c r="AG70" s="17">
        <f t="shared" si="104"/>
        <v>1.7538E-3</v>
      </c>
      <c r="AH70" s="17">
        <f t="shared" ca="1" si="105"/>
        <v>3.2145844777027067E-2</v>
      </c>
      <c r="AI70" s="17">
        <f t="shared" ca="1" si="106"/>
        <v>0.18704380005090809</v>
      </c>
      <c r="AJ70" s="18">
        <f t="shared" ca="1" si="107"/>
        <v>72.165777748376726</v>
      </c>
      <c r="AK70" s="18">
        <f t="shared" ca="1" si="108"/>
        <v>106.65058732518423</v>
      </c>
      <c r="AL70" s="19">
        <f t="shared" ca="1" si="109"/>
        <v>0</v>
      </c>
      <c r="AM70" s="19">
        <f t="shared" ca="1" si="110"/>
        <v>0</v>
      </c>
      <c r="AN70" s="16">
        <f t="shared" si="111"/>
        <v>0</v>
      </c>
      <c r="AO70" s="16">
        <f t="shared" si="112"/>
        <v>1</v>
      </c>
      <c r="AP70" s="17">
        <f t="shared" ca="1" si="113"/>
        <v>7.095444444444445E-3</v>
      </c>
      <c r="AQ70" s="17">
        <f t="shared" si="114"/>
        <v>-6.6499999999999988E-3</v>
      </c>
      <c r="AR70" s="17">
        <f t="shared" si="115"/>
        <v>-6.6499999999999988E-3</v>
      </c>
      <c r="AS70" s="17">
        <f t="shared" si="116"/>
        <v>8.4037999999999995E-3</v>
      </c>
      <c r="AT70" s="17">
        <f t="shared" ca="1" si="117"/>
        <v>3.2145844777027067E-2</v>
      </c>
      <c r="AU70" s="17">
        <f t="shared" ca="1" si="118"/>
        <v>0.18704380005090809</v>
      </c>
      <c r="AV70" s="18">
        <f t="shared" ca="1" si="119"/>
        <v>98.271404472064873</v>
      </c>
      <c r="AW70" s="18">
        <f t="shared" ca="1" si="120"/>
        <v>100.02006708752464</v>
      </c>
      <c r="AX70" s="19">
        <f t="shared" ca="1" si="121"/>
        <v>0</v>
      </c>
      <c r="AY70" s="19">
        <f t="shared" ca="1" si="122"/>
        <v>0</v>
      </c>
      <c r="AZ70" s="16">
        <f t="shared" si="123"/>
        <v>1</v>
      </c>
      <c r="BA70" s="16">
        <f t="shared" si="124"/>
        <v>0</v>
      </c>
      <c r="BB70" s="17">
        <f t="shared" ca="1" si="125"/>
        <v>7.095444444444445E-3</v>
      </c>
      <c r="BC70" s="17">
        <f t="shared" si="126"/>
        <v>0</v>
      </c>
      <c r="BD70" s="17">
        <f t="shared" si="127"/>
        <v>0</v>
      </c>
      <c r="BE70" s="17">
        <f t="shared" si="128"/>
        <v>1.7538E-3</v>
      </c>
      <c r="BF70" s="17">
        <f t="shared" ca="1" si="129"/>
        <v>6.5395844777027062E-2</v>
      </c>
      <c r="BG70" s="17">
        <f t="shared" ca="1" si="130"/>
        <v>0.18704380005090809</v>
      </c>
      <c r="BH70" s="18">
        <f t="shared" ca="1" si="131"/>
        <v>9.21659598479844</v>
      </c>
      <c r="BI70" s="18">
        <f t="shared" ca="1" si="132"/>
        <v>106.65058732518423</v>
      </c>
      <c r="BJ70" s="19">
        <f t="shared" ca="1" si="133"/>
        <v>0</v>
      </c>
      <c r="BK70" s="19">
        <f t="shared" ca="1" si="134"/>
        <v>0</v>
      </c>
      <c r="BL70" s="16">
        <f t="shared" si="135"/>
        <v>1</v>
      </c>
      <c r="BM70" s="16">
        <f t="shared" si="136"/>
        <v>1</v>
      </c>
      <c r="BN70" s="17">
        <f t="shared" ca="1" si="137"/>
        <v>1.3745444444444444E-2</v>
      </c>
      <c r="BO70" s="17">
        <f t="shared" si="138"/>
        <v>-6.6499999999999988E-3</v>
      </c>
      <c r="BP70" s="17">
        <f t="shared" si="139"/>
        <v>-6.6499999999999988E-3</v>
      </c>
      <c r="BQ70" s="17">
        <f t="shared" si="140"/>
        <v>8.4037999999999995E-3</v>
      </c>
      <c r="BR70" s="17">
        <f t="shared" ca="1" si="141"/>
        <v>6.5395844777027062E-2</v>
      </c>
      <c r="BS70" s="17">
        <f t="shared" ca="1" si="142"/>
        <v>0.18704380005090809</v>
      </c>
      <c r="BT70" s="18">
        <f t="shared" ca="1" si="143"/>
        <v>25.1560947016673</v>
      </c>
      <c r="BU70" s="18">
        <f t="shared" ca="1" si="144"/>
        <v>42.163286824650235</v>
      </c>
      <c r="BV70" s="19">
        <f t="shared" ca="1" si="145"/>
        <v>0</v>
      </c>
      <c r="BW70" s="19">
        <f t="shared" ca="1" si="146"/>
        <v>0</v>
      </c>
      <c r="BX70" s="3">
        <f t="shared" ca="1" si="151"/>
        <v>6.2145844777027066E-2</v>
      </c>
    </row>
    <row r="71" spans="1:76" x14ac:dyDescent="0.6">
      <c r="S71" s="3">
        <f t="shared" si="92"/>
        <v>70</v>
      </c>
      <c r="T71" s="3">
        <f t="shared" si="93"/>
        <v>4.5884999999999997E-3</v>
      </c>
      <c r="U71" s="3">
        <f t="shared" si="96"/>
        <v>4.5884999999999997E-3</v>
      </c>
      <c r="V71" s="3">
        <f t="shared" si="97"/>
        <v>4</v>
      </c>
      <c r="W71" s="3">
        <f t="shared" ca="1" si="98"/>
        <v>8.8508333333333321E-4</v>
      </c>
      <c r="X71" s="3">
        <f t="shared" ca="1" si="147"/>
        <v>0</v>
      </c>
      <c r="Y71" s="3">
        <f t="shared" ca="1" si="148"/>
        <v>0</v>
      </c>
      <c r="Z71" s="3">
        <f t="shared" ca="1" si="149"/>
        <v>36.319568526911297</v>
      </c>
      <c r="AA71" s="3">
        <f t="shared" ca="1" si="150"/>
        <v>106.4238384189032</v>
      </c>
      <c r="AB71" s="16">
        <f t="shared" si="99"/>
        <v>0</v>
      </c>
      <c r="AC71" s="16">
        <f t="shared" si="100"/>
        <v>0</v>
      </c>
      <c r="AD71" s="17">
        <f t="shared" ca="1" si="101"/>
        <v>8.8508333333333321E-4</v>
      </c>
      <c r="AE71" s="17">
        <f t="shared" si="102"/>
        <v>0</v>
      </c>
      <c r="AF71" s="17">
        <f t="shared" si="103"/>
        <v>0</v>
      </c>
      <c r="AG71" s="17">
        <f t="shared" si="104"/>
        <v>1.7538E-3</v>
      </c>
      <c r="AH71" s="17">
        <f t="shared" ca="1" si="105"/>
        <v>3.2145844777027067E-2</v>
      </c>
      <c r="AI71" s="17">
        <f t="shared" ca="1" si="106"/>
        <v>0.18664612781907242</v>
      </c>
      <c r="AJ71" s="18">
        <f t="shared" ca="1" si="107"/>
        <v>36.319568526911297</v>
      </c>
      <c r="AK71" s="18">
        <f t="shared" ca="1" si="108"/>
        <v>106.4238384189032</v>
      </c>
      <c r="AL71" s="19">
        <f t="shared" ca="1" si="109"/>
        <v>0</v>
      </c>
      <c r="AM71" s="19">
        <f t="shared" ca="1" si="110"/>
        <v>0</v>
      </c>
      <c r="AN71" s="16">
        <f t="shared" si="111"/>
        <v>0</v>
      </c>
      <c r="AO71" s="16">
        <f t="shared" si="112"/>
        <v>1</v>
      </c>
      <c r="AP71" s="17">
        <f t="shared" ca="1" si="113"/>
        <v>7.535083333333332E-3</v>
      </c>
      <c r="AQ71" s="17">
        <f t="shared" si="114"/>
        <v>-6.6499999999999988E-3</v>
      </c>
      <c r="AR71" s="17">
        <f t="shared" si="115"/>
        <v>-6.6499999999999988E-3</v>
      </c>
      <c r="AS71" s="17">
        <f t="shared" si="116"/>
        <v>8.4037999999999995E-3</v>
      </c>
      <c r="AT71" s="17">
        <f t="shared" ca="1" si="117"/>
        <v>3.2145844777027067E-2</v>
      </c>
      <c r="AU71" s="17">
        <f t="shared" ca="1" si="118"/>
        <v>0.18664612781907242</v>
      </c>
      <c r="AV71" s="18">
        <f t="shared" ca="1" si="119"/>
        <v>79.124505998137224</v>
      </c>
      <c r="AW71" s="18">
        <f t="shared" ca="1" si="120"/>
        <v>84.82163934252182</v>
      </c>
      <c r="AX71" s="19">
        <f t="shared" ca="1" si="121"/>
        <v>0</v>
      </c>
      <c r="AY71" s="19">
        <f t="shared" ca="1" si="122"/>
        <v>0</v>
      </c>
      <c r="AZ71" s="16">
        <f t="shared" si="123"/>
        <v>1</v>
      </c>
      <c r="BA71" s="16">
        <f t="shared" si="124"/>
        <v>0</v>
      </c>
      <c r="BB71" s="17">
        <f t="shared" ca="1" si="125"/>
        <v>7.535083333333332E-3</v>
      </c>
      <c r="BC71" s="17">
        <f t="shared" si="126"/>
        <v>0</v>
      </c>
      <c r="BD71" s="17">
        <f t="shared" si="127"/>
        <v>0</v>
      </c>
      <c r="BE71" s="17">
        <f t="shared" si="128"/>
        <v>1.7538E-3</v>
      </c>
      <c r="BF71" s="17">
        <f t="shared" ca="1" si="129"/>
        <v>6.5395844777027062E-2</v>
      </c>
      <c r="BG71" s="17">
        <f t="shared" ca="1" si="130"/>
        <v>0.18664612781907242</v>
      </c>
      <c r="BH71" s="18">
        <f t="shared" ca="1" si="131"/>
        <v>8.6788482468046677</v>
      </c>
      <c r="BI71" s="18">
        <f t="shared" ca="1" si="132"/>
        <v>106.42383841890319</v>
      </c>
      <c r="BJ71" s="19">
        <f t="shared" ca="1" si="133"/>
        <v>0</v>
      </c>
      <c r="BK71" s="19">
        <f t="shared" ca="1" si="134"/>
        <v>0</v>
      </c>
      <c r="BL71" s="16">
        <f t="shared" si="135"/>
        <v>1</v>
      </c>
      <c r="BM71" s="16">
        <f t="shared" si="136"/>
        <v>1</v>
      </c>
      <c r="BN71" s="17">
        <f t="shared" ca="1" si="137"/>
        <v>1.4185083333333331E-2</v>
      </c>
      <c r="BO71" s="17">
        <f t="shared" si="138"/>
        <v>-6.6499999999999988E-3</v>
      </c>
      <c r="BP71" s="17">
        <f t="shared" si="139"/>
        <v>-6.6499999999999988E-3</v>
      </c>
      <c r="BQ71" s="17">
        <f t="shared" si="140"/>
        <v>8.4037999999999995E-3</v>
      </c>
      <c r="BR71" s="17">
        <f t="shared" ca="1" si="141"/>
        <v>6.5395844777027062E-2</v>
      </c>
      <c r="BS71" s="17">
        <f t="shared" ca="1" si="142"/>
        <v>0.18664612781907242</v>
      </c>
      <c r="BT71" s="18">
        <f t="shared" ca="1" si="143"/>
        <v>23.881362960968652</v>
      </c>
      <c r="BU71" s="18">
        <f t="shared" ca="1" si="144"/>
        <v>41.107259990660651</v>
      </c>
      <c r="BV71" s="19">
        <f t="shared" ca="1" si="145"/>
        <v>0</v>
      </c>
      <c r="BW71" s="19">
        <f t="shared" ca="1" si="146"/>
        <v>0</v>
      </c>
      <c r="BX71" s="3">
        <f t="shared" ca="1" si="151"/>
        <v>6.2145844777027066E-2</v>
      </c>
    </row>
    <row r="72" spans="1:76" x14ac:dyDescent="0.6">
      <c r="S72" s="3">
        <f t="shared" si="92"/>
        <v>71</v>
      </c>
      <c r="T72" s="3">
        <f t="shared" si="93"/>
        <v>4.6549999999999994E-3</v>
      </c>
      <c r="U72" s="3">
        <f t="shared" si="96"/>
        <v>4.6549999999999994E-3</v>
      </c>
      <c r="V72" s="3">
        <f t="shared" si="97"/>
        <v>4</v>
      </c>
      <c r="W72" s="3">
        <f t="shared" ca="1" si="98"/>
        <v>1.32472222222222E-3</v>
      </c>
      <c r="X72" s="3">
        <f t="shared" ca="1" si="147"/>
        <v>0</v>
      </c>
      <c r="Y72" s="3">
        <f t="shared" ca="1" si="148"/>
        <v>0</v>
      </c>
      <c r="Z72" s="3">
        <f t="shared" ca="1" si="149"/>
        <v>24.266102159215272</v>
      </c>
      <c r="AA72" s="3">
        <f t="shared" ca="1" si="150"/>
        <v>106.19758081484811</v>
      </c>
      <c r="AB72" s="16">
        <f t="shared" si="99"/>
        <v>0</v>
      </c>
      <c r="AC72" s="16">
        <f t="shared" si="100"/>
        <v>0</v>
      </c>
      <c r="AD72" s="17">
        <f t="shared" ca="1" si="101"/>
        <v>1.32472222222222E-3</v>
      </c>
      <c r="AE72" s="17">
        <f t="shared" si="102"/>
        <v>0</v>
      </c>
      <c r="AF72" s="17">
        <f t="shared" si="103"/>
        <v>0</v>
      </c>
      <c r="AG72" s="17">
        <f t="shared" si="104"/>
        <v>1.7538E-3</v>
      </c>
      <c r="AH72" s="17">
        <f t="shared" ca="1" si="105"/>
        <v>3.2145844777027067E-2</v>
      </c>
      <c r="AI72" s="17">
        <f t="shared" ca="1" si="106"/>
        <v>0.18624931723308061</v>
      </c>
      <c r="AJ72" s="18">
        <f t="shared" ca="1" si="107"/>
        <v>24.266102159215272</v>
      </c>
      <c r="AK72" s="18">
        <f t="shared" ca="1" si="108"/>
        <v>106.19758081484811</v>
      </c>
      <c r="AL72" s="19">
        <f t="shared" ca="1" si="109"/>
        <v>0</v>
      </c>
      <c r="AM72" s="19">
        <f t="shared" ca="1" si="110"/>
        <v>0</v>
      </c>
      <c r="AN72" s="16">
        <f t="shared" si="111"/>
        <v>0</v>
      </c>
      <c r="AO72" s="16">
        <f t="shared" si="112"/>
        <v>1</v>
      </c>
      <c r="AP72" s="17">
        <f t="shared" ca="1" si="113"/>
        <v>7.9747222222222181E-3</v>
      </c>
      <c r="AQ72" s="17">
        <f t="shared" si="114"/>
        <v>-6.6499999999999988E-3</v>
      </c>
      <c r="AR72" s="17">
        <f t="shared" si="115"/>
        <v>-6.6499999999999988E-3</v>
      </c>
      <c r="AS72" s="17">
        <f t="shared" si="116"/>
        <v>8.4037999999999995E-3</v>
      </c>
      <c r="AT72" s="17">
        <f t="shared" ca="1" si="117"/>
        <v>3.2145844777027067E-2</v>
      </c>
      <c r="AU72" s="17">
        <f t="shared" ca="1" si="118"/>
        <v>0.18624931723308061</v>
      </c>
      <c r="AV72" s="18">
        <f t="shared" ca="1" si="119"/>
        <v>66.184429164703673</v>
      </c>
      <c r="AW72" s="18">
        <f t="shared" ca="1" si="120"/>
        <v>74.534826052304908</v>
      </c>
      <c r="AX72" s="19">
        <f t="shared" ca="1" si="121"/>
        <v>0</v>
      </c>
      <c r="AY72" s="19">
        <f t="shared" ca="1" si="122"/>
        <v>0</v>
      </c>
      <c r="AZ72" s="16">
        <f t="shared" si="123"/>
        <v>1</v>
      </c>
      <c r="BA72" s="16">
        <f t="shared" si="124"/>
        <v>0</v>
      </c>
      <c r="BB72" s="17">
        <f t="shared" ca="1" si="125"/>
        <v>7.9747222222222181E-3</v>
      </c>
      <c r="BC72" s="17">
        <f t="shared" si="126"/>
        <v>0</v>
      </c>
      <c r="BD72" s="17">
        <f t="shared" si="127"/>
        <v>0</v>
      </c>
      <c r="BE72" s="17">
        <f t="shared" si="128"/>
        <v>1.7538E-3</v>
      </c>
      <c r="BF72" s="17">
        <f t="shared" ca="1" si="129"/>
        <v>6.5395844777027062E-2</v>
      </c>
      <c r="BG72" s="17">
        <f t="shared" ca="1" si="130"/>
        <v>0.18624931723308061</v>
      </c>
      <c r="BH72" s="18">
        <f t="shared" ca="1" si="131"/>
        <v>8.2003915565605752</v>
      </c>
      <c r="BI72" s="18">
        <f t="shared" ca="1" si="132"/>
        <v>106.19758081484811</v>
      </c>
      <c r="BJ72" s="19">
        <f t="shared" ca="1" si="133"/>
        <v>0</v>
      </c>
      <c r="BK72" s="19">
        <f t="shared" ca="1" si="134"/>
        <v>0</v>
      </c>
      <c r="BL72" s="16">
        <f t="shared" si="135"/>
        <v>1</v>
      </c>
      <c r="BM72" s="16">
        <f t="shared" si="136"/>
        <v>1</v>
      </c>
      <c r="BN72" s="17">
        <f t="shared" ca="1" si="137"/>
        <v>1.4624722222222216E-2</v>
      </c>
      <c r="BO72" s="17">
        <f t="shared" si="138"/>
        <v>-6.6499999999999988E-3</v>
      </c>
      <c r="BP72" s="17">
        <f t="shared" si="139"/>
        <v>-6.6499999999999988E-3</v>
      </c>
      <c r="BQ72" s="17">
        <f t="shared" si="140"/>
        <v>8.4037999999999995E-3</v>
      </c>
      <c r="BR72" s="17">
        <f t="shared" ca="1" si="141"/>
        <v>6.5395844777027062E-2</v>
      </c>
      <c r="BS72" s="17">
        <f t="shared" ca="1" si="142"/>
        <v>0.18624931723308061</v>
      </c>
      <c r="BT72" s="18">
        <f t="shared" ca="1" si="143"/>
        <v>22.72642003683238</v>
      </c>
      <c r="BU72" s="18">
        <f t="shared" ca="1" si="144"/>
        <v>40.146125619126579</v>
      </c>
      <c r="BV72" s="19">
        <f t="shared" ca="1" si="145"/>
        <v>0</v>
      </c>
      <c r="BW72" s="19">
        <f t="shared" ca="1" si="146"/>
        <v>0</v>
      </c>
      <c r="BX72" s="3">
        <f t="shared" ca="1" si="151"/>
        <v>6.2145844777027066E-2</v>
      </c>
    </row>
    <row r="73" spans="1:76" x14ac:dyDescent="0.6">
      <c r="S73" s="3">
        <f t="shared" si="92"/>
        <v>72</v>
      </c>
      <c r="T73" s="3">
        <f t="shared" si="93"/>
        <v>4.7215E-3</v>
      </c>
      <c r="U73" s="3">
        <f t="shared" si="96"/>
        <v>4.7215E-3</v>
      </c>
      <c r="V73" s="3">
        <f t="shared" si="97"/>
        <v>4</v>
      </c>
      <c r="W73" s="3">
        <f t="shared" ca="1" si="98"/>
        <v>1.7643611111111124E-3</v>
      </c>
      <c r="X73" s="3">
        <f t="shared" ca="1" si="147"/>
        <v>0</v>
      </c>
      <c r="Y73" s="3">
        <f t="shared" ca="1" si="148"/>
        <v>0</v>
      </c>
      <c r="Z73" s="3">
        <f t="shared" ca="1" si="149"/>
        <v>18.219538264920786</v>
      </c>
      <c r="AA73" s="3">
        <f t="shared" ca="1" si="150"/>
        <v>105.97181344850279</v>
      </c>
      <c r="AB73" s="16">
        <f t="shared" si="99"/>
        <v>0</v>
      </c>
      <c r="AC73" s="16">
        <f t="shared" si="100"/>
        <v>0</v>
      </c>
      <c r="AD73" s="17">
        <f t="shared" ca="1" si="101"/>
        <v>1.7643611111111124E-3</v>
      </c>
      <c r="AE73" s="17">
        <f t="shared" si="102"/>
        <v>0</v>
      </c>
      <c r="AF73" s="17">
        <f t="shared" si="103"/>
        <v>0</v>
      </c>
      <c r="AG73" s="17">
        <f t="shared" si="104"/>
        <v>1.7538E-3</v>
      </c>
      <c r="AH73" s="17">
        <f t="shared" ca="1" si="105"/>
        <v>3.2145844777027067E-2</v>
      </c>
      <c r="AI73" s="17">
        <f t="shared" ca="1" si="106"/>
        <v>0.18585336642598418</v>
      </c>
      <c r="AJ73" s="18">
        <f t="shared" ca="1" si="107"/>
        <v>18.219538264920786</v>
      </c>
      <c r="AK73" s="18">
        <f t="shared" ca="1" si="108"/>
        <v>105.97181344850279</v>
      </c>
      <c r="AL73" s="19">
        <f t="shared" ca="1" si="109"/>
        <v>0</v>
      </c>
      <c r="AM73" s="19">
        <f t="shared" ca="1" si="110"/>
        <v>0</v>
      </c>
      <c r="AN73" s="16">
        <f t="shared" si="111"/>
        <v>0</v>
      </c>
      <c r="AO73" s="16">
        <f t="shared" si="112"/>
        <v>1</v>
      </c>
      <c r="AP73" s="17">
        <f t="shared" ca="1" si="113"/>
        <v>8.414361111111112E-3</v>
      </c>
      <c r="AQ73" s="17">
        <f t="shared" si="114"/>
        <v>-6.6499999999999988E-3</v>
      </c>
      <c r="AR73" s="17">
        <f t="shared" si="115"/>
        <v>-6.6499999999999988E-3</v>
      </c>
      <c r="AS73" s="17">
        <f t="shared" si="116"/>
        <v>8.4037999999999995E-3</v>
      </c>
      <c r="AT73" s="17">
        <f t="shared" ca="1" si="117"/>
        <v>3.2145844777027067E-2</v>
      </c>
      <c r="AU73" s="17">
        <f t="shared" ca="1" si="118"/>
        <v>0.18585336642598418</v>
      </c>
      <c r="AV73" s="18">
        <f t="shared" ca="1" si="119"/>
        <v>56.854133718123407</v>
      </c>
      <c r="AW73" s="18">
        <f t="shared" ca="1" si="120"/>
        <v>67.104566464159646</v>
      </c>
      <c r="AX73" s="19">
        <f t="shared" ca="1" si="121"/>
        <v>0</v>
      </c>
      <c r="AY73" s="19">
        <f t="shared" ca="1" si="122"/>
        <v>0</v>
      </c>
      <c r="AZ73" s="16">
        <f t="shared" si="123"/>
        <v>1</v>
      </c>
      <c r="BA73" s="16">
        <f t="shared" si="124"/>
        <v>0</v>
      </c>
      <c r="BB73" s="17">
        <f t="shared" ca="1" si="125"/>
        <v>8.414361111111112E-3</v>
      </c>
      <c r="BC73" s="17">
        <f t="shared" si="126"/>
        <v>0</v>
      </c>
      <c r="BD73" s="17">
        <f t="shared" si="127"/>
        <v>0</v>
      </c>
      <c r="BE73" s="17">
        <f t="shared" si="128"/>
        <v>1.7538E-3</v>
      </c>
      <c r="BF73" s="17">
        <f t="shared" ca="1" si="129"/>
        <v>6.5395844777027062E-2</v>
      </c>
      <c r="BG73" s="17">
        <f t="shared" ca="1" si="130"/>
        <v>0.18585336642598418</v>
      </c>
      <c r="BH73" s="18">
        <f t="shared" ca="1" si="131"/>
        <v>7.7719322849921726</v>
      </c>
      <c r="BI73" s="18">
        <f t="shared" ca="1" si="132"/>
        <v>105.97181344850279</v>
      </c>
      <c r="BJ73" s="19">
        <f t="shared" ca="1" si="133"/>
        <v>0</v>
      </c>
      <c r="BK73" s="19">
        <f t="shared" ca="1" si="134"/>
        <v>0</v>
      </c>
      <c r="BL73" s="16">
        <f t="shared" si="135"/>
        <v>1</v>
      </c>
      <c r="BM73" s="16">
        <f t="shared" si="136"/>
        <v>1</v>
      </c>
      <c r="BN73" s="17">
        <f t="shared" ca="1" si="137"/>
        <v>1.5064361111111112E-2</v>
      </c>
      <c r="BO73" s="17">
        <f t="shared" si="138"/>
        <v>-6.6499999999999988E-3</v>
      </c>
      <c r="BP73" s="17">
        <f t="shared" si="139"/>
        <v>-6.6499999999999988E-3</v>
      </c>
      <c r="BQ73" s="17">
        <f t="shared" si="140"/>
        <v>8.4037999999999995E-3</v>
      </c>
      <c r="BR73" s="17">
        <f t="shared" ca="1" si="141"/>
        <v>6.5395844777027062E-2</v>
      </c>
      <c r="BS73" s="17">
        <f t="shared" ca="1" si="142"/>
        <v>0.18585336642598418</v>
      </c>
      <c r="BT73" s="18">
        <f t="shared" ca="1" si="143"/>
        <v>21.675147750060358</v>
      </c>
      <c r="BU73" s="18">
        <f t="shared" ca="1" si="144"/>
        <v>39.267129032566878</v>
      </c>
      <c r="BV73" s="19">
        <f t="shared" ca="1" si="145"/>
        <v>0</v>
      </c>
      <c r="BW73" s="19">
        <f t="shared" ca="1" si="146"/>
        <v>0</v>
      </c>
      <c r="BX73" s="3">
        <f t="shared" ca="1" si="151"/>
        <v>6.2145844777027066E-2</v>
      </c>
    </row>
    <row r="74" spans="1:76" x14ac:dyDescent="0.6">
      <c r="S74" s="3">
        <f t="shared" si="92"/>
        <v>73</v>
      </c>
      <c r="T74" s="3">
        <f t="shared" si="93"/>
        <v>4.7879999999999997E-3</v>
      </c>
      <c r="U74" s="3">
        <f t="shared" si="96"/>
        <v>4.7879999999999997E-3</v>
      </c>
      <c r="V74" s="3">
        <f t="shared" si="97"/>
        <v>4</v>
      </c>
      <c r="W74" s="3">
        <f t="shared" ca="1" si="98"/>
        <v>2.2039999999999994E-3</v>
      </c>
      <c r="X74" s="3">
        <f t="shared" ca="1" si="147"/>
        <v>0</v>
      </c>
      <c r="Y74" s="3">
        <f t="shared" ca="1" si="148"/>
        <v>0</v>
      </c>
      <c r="Z74" s="3">
        <f t="shared" ca="1" si="149"/>
        <v>14.585229027689234</v>
      </c>
      <c r="AA74" s="3">
        <f t="shared" ca="1" si="150"/>
        <v>105.74653525765757</v>
      </c>
      <c r="AB74" s="16">
        <f t="shared" si="99"/>
        <v>0</v>
      </c>
      <c r="AC74" s="16">
        <f t="shared" si="100"/>
        <v>0</v>
      </c>
      <c r="AD74" s="17">
        <f t="shared" ca="1" si="101"/>
        <v>2.2039999999999994E-3</v>
      </c>
      <c r="AE74" s="17">
        <f t="shared" si="102"/>
        <v>0</v>
      </c>
      <c r="AF74" s="17">
        <f t="shared" si="103"/>
        <v>0</v>
      </c>
      <c r="AG74" s="17">
        <f t="shared" si="104"/>
        <v>1.7538E-3</v>
      </c>
      <c r="AH74" s="17">
        <f t="shared" ca="1" si="105"/>
        <v>3.2145844777027067E-2</v>
      </c>
      <c r="AI74" s="17">
        <f t="shared" ca="1" si="106"/>
        <v>0.18545827353487987</v>
      </c>
      <c r="AJ74" s="18">
        <f t="shared" ca="1" si="107"/>
        <v>14.585229027689234</v>
      </c>
      <c r="AK74" s="18">
        <f t="shared" ca="1" si="108"/>
        <v>105.74653525765757</v>
      </c>
      <c r="AL74" s="19">
        <f t="shared" ca="1" si="109"/>
        <v>0</v>
      </c>
      <c r="AM74" s="19">
        <f t="shared" ca="1" si="110"/>
        <v>0</v>
      </c>
      <c r="AN74" s="16">
        <f t="shared" si="111"/>
        <v>0</v>
      </c>
      <c r="AO74" s="16">
        <f t="shared" si="112"/>
        <v>1</v>
      </c>
      <c r="AP74" s="17">
        <f t="shared" ca="1" si="113"/>
        <v>8.8539999999999973E-3</v>
      </c>
      <c r="AQ74" s="17">
        <f t="shared" si="114"/>
        <v>-6.6499999999999988E-3</v>
      </c>
      <c r="AR74" s="17">
        <f t="shared" si="115"/>
        <v>-6.6499999999999988E-3</v>
      </c>
      <c r="AS74" s="17">
        <f t="shared" si="116"/>
        <v>8.4037999999999995E-3</v>
      </c>
      <c r="AT74" s="17">
        <f t="shared" ca="1" si="117"/>
        <v>3.2145844777027067E-2</v>
      </c>
      <c r="AU74" s="17">
        <f t="shared" ca="1" si="118"/>
        <v>0.18545827353487987</v>
      </c>
      <c r="AV74" s="18">
        <f t="shared" ca="1" si="119"/>
        <v>49.808098739363601</v>
      </c>
      <c r="AW74" s="18">
        <f t="shared" ca="1" si="120"/>
        <v>61.481964129518524</v>
      </c>
      <c r="AX74" s="19">
        <f t="shared" ca="1" si="121"/>
        <v>0</v>
      </c>
      <c r="AY74" s="19">
        <f t="shared" ca="1" si="122"/>
        <v>0</v>
      </c>
      <c r="AZ74" s="16">
        <f t="shared" si="123"/>
        <v>1</v>
      </c>
      <c r="BA74" s="16">
        <f t="shared" si="124"/>
        <v>0</v>
      </c>
      <c r="BB74" s="17">
        <f t="shared" ca="1" si="125"/>
        <v>8.8539999999999973E-3</v>
      </c>
      <c r="BC74" s="17">
        <f t="shared" si="126"/>
        <v>0</v>
      </c>
      <c r="BD74" s="17">
        <f t="shared" si="127"/>
        <v>0</v>
      </c>
      <c r="BE74" s="17">
        <f t="shared" si="128"/>
        <v>1.7538E-3</v>
      </c>
      <c r="BF74" s="17">
        <f t="shared" ca="1" si="129"/>
        <v>6.5395844777027062E-2</v>
      </c>
      <c r="BG74" s="17">
        <f t="shared" ca="1" si="130"/>
        <v>0.18545827353487987</v>
      </c>
      <c r="BH74" s="18">
        <f t="shared" ca="1" si="131"/>
        <v>7.3860226764204979</v>
      </c>
      <c r="BI74" s="18">
        <f t="shared" ca="1" si="132"/>
        <v>105.74653525765758</v>
      </c>
      <c r="BJ74" s="19">
        <f t="shared" ca="1" si="133"/>
        <v>0</v>
      </c>
      <c r="BK74" s="19">
        <f t="shared" ca="1" si="134"/>
        <v>0</v>
      </c>
      <c r="BL74" s="16">
        <f t="shared" si="135"/>
        <v>1</v>
      </c>
      <c r="BM74" s="16">
        <f t="shared" si="136"/>
        <v>1</v>
      </c>
      <c r="BN74" s="17">
        <f t="shared" ca="1" si="137"/>
        <v>1.5503999999999997E-2</v>
      </c>
      <c r="BO74" s="17">
        <f t="shared" si="138"/>
        <v>-6.6499999999999988E-3</v>
      </c>
      <c r="BP74" s="17">
        <f t="shared" si="139"/>
        <v>-6.6499999999999988E-3</v>
      </c>
      <c r="BQ74" s="17">
        <f t="shared" si="140"/>
        <v>8.4037999999999995E-3</v>
      </c>
      <c r="BR74" s="17">
        <f t="shared" ca="1" si="141"/>
        <v>6.5395844777027062E-2</v>
      </c>
      <c r="BS74" s="17">
        <f t="shared" ca="1" si="142"/>
        <v>0.18545827353487987</v>
      </c>
      <c r="BT74" s="18">
        <f t="shared" ca="1" si="143"/>
        <v>20.714195474478451</v>
      </c>
      <c r="BU74" s="18">
        <f t="shared" ca="1" si="144"/>
        <v>38.459705542749894</v>
      </c>
      <c r="BV74" s="19">
        <f t="shared" ca="1" si="145"/>
        <v>0</v>
      </c>
      <c r="BW74" s="19">
        <f t="shared" ca="1" si="146"/>
        <v>0</v>
      </c>
      <c r="BX74" s="3">
        <f t="shared" ca="1" si="151"/>
        <v>6.2145844777027059E-2</v>
      </c>
    </row>
    <row r="75" spans="1:76" x14ac:dyDescent="0.6">
      <c r="S75" s="3">
        <f t="shared" si="92"/>
        <v>74</v>
      </c>
      <c r="T75" s="3">
        <f t="shared" si="93"/>
        <v>4.8545000000000003E-3</v>
      </c>
      <c r="U75" s="3">
        <f t="shared" si="96"/>
        <v>4.8545000000000003E-3</v>
      </c>
      <c r="V75" s="3">
        <f t="shared" si="97"/>
        <v>4</v>
      </c>
      <c r="W75" s="3">
        <f t="shared" ca="1" si="98"/>
        <v>2.6436388888888915E-3</v>
      </c>
      <c r="X75" s="3">
        <f t="shared" ca="1" si="147"/>
        <v>0</v>
      </c>
      <c r="Y75" s="3">
        <f t="shared" ca="1" si="148"/>
        <v>0</v>
      </c>
      <c r="Z75" s="3">
        <f t="shared" ca="1" si="149"/>
        <v>12.159695831429458</v>
      </c>
      <c r="AA75" s="3">
        <f t="shared" ca="1" si="150"/>
        <v>105.52174518240435</v>
      </c>
      <c r="AB75" s="16">
        <f t="shared" si="99"/>
        <v>0</v>
      </c>
      <c r="AC75" s="16">
        <f t="shared" si="100"/>
        <v>0</v>
      </c>
      <c r="AD75" s="17">
        <f t="shared" ca="1" si="101"/>
        <v>2.6436388888888915E-3</v>
      </c>
      <c r="AE75" s="17">
        <f t="shared" si="102"/>
        <v>0</v>
      </c>
      <c r="AF75" s="17">
        <f t="shared" si="103"/>
        <v>0</v>
      </c>
      <c r="AG75" s="17">
        <f t="shared" si="104"/>
        <v>1.7538E-3</v>
      </c>
      <c r="AH75" s="17">
        <f t="shared" ca="1" si="105"/>
        <v>3.2145844777027061E-2</v>
      </c>
      <c r="AI75" s="17">
        <f t="shared" ca="1" si="106"/>
        <v>0.18506403670090074</v>
      </c>
      <c r="AJ75" s="18">
        <f t="shared" ca="1" si="107"/>
        <v>12.159695831429458</v>
      </c>
      <c r="AK75" s="18">
        <f t="shared" ca="1" si="108"/>
        <v>105.52174518240435</v>
      </c>
      <c r="AL75" s="19">
        <f t="shared" ca="1" si="109"/>
        <v>0</v>
      </c>
      <c r="AM75" s="19">
        <f t="shared" ca="1" si="110"/>
        <v>0</v>
      </c>
      <c r="AN75" s="16">
        <f t="shared" si="111"/>
        <v>0</v>
      </c>
      <c r="AO75" s="16">
        <f t="shared" si="112"/>
        <v>1</v>
      </c>
      <c r="AP75" s="17">
        <f t="shared" ca="1" si="113"/>
        <v>9.2936388888888895E-3</v>
      </c>
      <c r="AQ75" s="17">
        <f t="shared" si="114"/>
        <v>-6.6499999999999988E-3</v>
      </c>
      <c r="AR75" s="17">
        <f t="shared" si="115"/>
        <v>-6.6499999999999988E-3</v>
      </c>
      <c r="AS75" s="17">
        <f t="shared" si="116"/>
        <v>8.4037999999999995E-3</v>
      </c>
      <c r="AT75" s="17">
        <f t="shared" ca="1" si="117"/>
        <v>3.2145844777027061E-2</v>
      </c>
      <c r="AU75" s="17">
        <f t="shared" ca="1" si="118"/>
        <v>0.18506403670090074</v>
      </c>
      <c r="AV75" s="18">
        <f t="shared" ca="1" si="119"/>
        <v>44.299009719090222</v>
      </c>
      <c r="AW75" s="18">
        <f t="shared" ca="1" si="120"/>
        <v>57.075662359034084</v>
      </c>
      <c r="AX75" s="19">
        <f t="shared" ca="1" si="121"/>
        <v>0</v>
      </c>
      <c r="AY75" s="19">
        <f t="shared" ca="1" si="122"/>
        <v>0</v>
      </c>
      <c r="AZ75" s="16">
        <f t="shared" si="123"/>
        <v>1</v>
      </c>
      <c r="BA75" s="16">
        <f t="shared" si="124"/>
        <v>0</v>
      </c>
      <c r="BB75" s="17">
        <f t="shared" ca="1" si="125"/>
        <v>9.2936388888888895E-3</v>
      </c>
      <c r="BC75" s="17">
        <f t="shared" si="126"/>
        <v>0</v>
      </c>
      <c r="BD75" s="17">
        <f t="shared" si="127"/>
        <v>0</v>
      </c>
      <c r="BE75" s="17">
        <f t="shared" si="128"/>
        <v>1.7538E-3</v>
      </c>
      <c r="BF75" s="17">
        <f t="shared" ca="1" si="129"/>
        <v>6.5395844777027062E-2</v>
      </c>
      <c r="BG75" s="17">
        <f t="shared" ca="1" si="130"/>
        <v>0.18506403670090074</v>
      </c>
      <c r="BH75" s="18">
        <f t="shared" ca="1" si="131"/>
        <v>7.0366242500783809</v>
      </c>
      <c r="BI75" s="18">
        <f t="shared" ca="1" si="132"/>
        <v>105.52174518240433</v>
      </c>
      <c r="BJ75" s="19">
        <f t="shared" ca="1" si="133"/>
        <v>0</v>
      </c>
      <c r="BK75" s="19">
        <f t="shared" ca="1" si="134"/>
        <v>0</v>
      </c>
      <c r="BL75" s="16">
        <f t="shared" si="135"/>
        <v>1</v>
      </c>
      <c r="BM75" s="16">
        <f t="shared" si="136"/>
        <v>1</v>
      </c>
      <c r="BN75" s="17">
        <f t="shared" ca="1" si="137"/>
        <v>1.5943638888888889E-2</v>
      </c>
      <c r="BO75" s="17">
        <f t="shared" si="138"/>
        <v>-6.6499999999999988E-3</v>
      </c>
      <c r="BP75" s="17">
        <f t="shared" si="139"/>
        <v>-6.6499999999999988E-3</v>
      </c>
      <c r="BQ75" s="17">
        <f t="shared" si="140"/>
        <v>8.4037999999999995E-3</v>
      </c>
      <c r="BR75" s="17">
        <f t="shared" ca="1" si="141"/>
        <v>6.5395844777027062E-2</v>
      </c>
      <c r="BS75" s="17">
        <f t="shared" ca="1" si="142"/>
        <v>0.18506403670090074</v>
      </c>
      <c r="BT75" s="18">
        <f t="shared" ca="1" si="143"/>
        <v>19.832410586208749</v>
      </c>
      <c r="BU75" s="18">
        <f t="shared" ca="1" si="144"/>
        <v>37.715029760249998</v>
      </c>
      <c r="BV75" s="19">
        <f t="shared" ca="1" si="145"/>
        <v>0</v>
      </c>
      <c r="BW75" s="19">
        <f t="shared" ca="1" si="146"/>
        <v>0</v>
      </c>
      <c r="BX75" s="3">
        <f t="shared" ca="1" si="151"/>
        <v>6.2145844777027059E-2</v>
      </c>
    </row>
    <row r="76" spans="1:76" x14ac:dyDescent="0.6">
      <c r="S76" s="3">
        <f t="shared" si="92"/>
        <v>75</v>
      </c>
      <c r="T76" s="3">
        <f t="shared" si="93"/>
        <v>4.921E-3</v>
      </c>
      <c r="U76" s="3">
        <f t="shared" si="96"/>
        <v>4.921E-3</v>
      </c>
      <c r="V76" s="3">
        <f t="shared" si="97"/>
        <v>4</v>
      </c>
      <c r="W76" s="3">
        <f t="shared" ca="1" si="98"/>
        <v>3.0832777777777785E-3</v>
      </c>
      <c r="X76" s="3">
        <f t="shared" ca="1" si="147"/>
        <v>0</v>
      </c>
      <c r="Y76" s="3">
        <f t="shared" ca="1" si="148"/>
        <v>0</v>
      </c>
      <c r="Z76" s="3">
        <f t="shared" ca="1" si="149"/>
        <v>10.425867240607703</v>
      </c>
      <c r="AA76" s="3">
        <f t="shared" ca="1" si="150"/>
        <v>105.29744216513149</v>
      </c>
      <c r="AB76" s="16">
        <f t="shared" si="99"/>
        <v>0</v>
      </c>
      <c r="AC76" s="16">
        <f t="shared" si="100"/>
        <v>0</v>
      </c>
      <c r="AD76" s="17">
        <f t="shared" ca="1" si="101"/>
        <v>3.0832777777777785E-3</v>
      </c>
      <c r="AE76" s="17">
        <f t="shared" si="102"/>
        <v>0</v>
      </c>
      <c r="AF76" s="17">
        <f t="shared" si="103"/>
        <v>0</v>
      </c>
      <c r="AG76" s="17">
        <f t="shared" si="104"/>
        <v>1.7538E-3</v>
      </c>
      <c r="AH76" s="17">
        <f t="shared" ca="1" si="105"/>
        <v>3.2145844777027061E-2</v>
      </c>
      <c r="AI76" s="17">
        <f t="shared" ca="1" si="106"/>
        <v>0.1846706540692076</v>
      </c>
      <c r="AJ76" s="18">
        <f t="shared" ca="1" si="107"/>
        <v>10.425867240607703</v>
      </c>
      <c r="AK76" s="18">
        <f t="shared" ca="1" si="108"/>
        <v>105.29744216513149</v>
      </c>
      <c r="AL76" s="19">
        <f t="shared" ca="1" si="109"/>
        <v>0</v>
      </c>
      <c r="AM76" s="19">
        <f t="shared" ca="1" si="110"/>
        <v>0</v>
      </c>
      <c r="AN76" s="16">
        <f t="shared" si="111"/>
        <v>0</v>
      </c>
      <c r="AO76" s="16">
        <f t="shared" si="112"/>
        <v>1</v>
      </c>
      <c r="AP76" s="17">
        <f t="shared" ca="1" si="113"/>
        <v>9.7332777777777782E-3</v>
      </c>
      <c r="AQ76" s="17">
        <f t="shared" si="114"/>
        <v>-6.6499999999999988E-3</v>
      </c>
      <c r="AR76" s="17">
        <f t="shared" si="115"/>
        <v>-6.6499999999999988E-3</v>
      </c>
      <c r="AS76" s="17">
        <f t="shared" si="116"/>
        <v>8.4037999999999995E-3</v>
      </c>
      <c r="AT76" s="17">
        <f t="shared" ca="1" si="117"/>
        <v>3.2145844777027061E-2</v>
      </c>
      <c r="AU76" s="17">
        <f t="shared" ca="1" si="118"/>
        <v>0.1846706540692076</v>
      </c>
      <c r="AV76" s="18">
        <f t="shared" ca="1" si="119"/>
        <v>39.873484612909273</v>
      </c>
      <c r="AW76" s="18">
        <f t="shared" ca="1" si="120"/>
        <v>53.5268957787018</v>
      </c>
      <c r="AX76" s="19">
        <f t="shared" ca="1" si="121"/>
        <v>0</v>
      </c>
      <c r="AY76" s="19">
        <f t="shared" ca="1" si="122"/>
        <v>0</v>
      </c>
      <c r="AZ76" s="16">
        <f t="shared" si="123"/>
        <v>1</v>
      </c>
      <c r="BA76" s="16">
        <f t="shared" si="124"/>
        <v>0</v>
      </c>
      <c r="BB76" s="17">
        <f t="shared" ca="1" si="125"/>
        <v>9.7332777777777782E-3</v>
      </c>
      <c r="BC76" s="17">
        <f t="shared" si="126"/>
        <v>0</v>
      </c>
      <c r="BD76" s="17">
        <f t="shared" si="127"/>
        <v>0</v>
      </c>
      <c r="BE76" s="17">
        <f t="shared" si="128"/>
        <v>1.7538E-3</v>
      </c>
      <c r="BF76" s="17">
        <f t="shared" ca="1" si="129"/>
        <v>6.5395844777027062E-2</v>
      </c>
      <c r="BG76" s="17">
        <f t="shared" ca="1" si="130"/>
        <v>0.1846706540692076</v>
      </c>
      <c r="BH76" s="18">
        <f t="shared" ca="1" si="131"/>
        <v>6.7187895249772387</v>
      </c>
      <c r="BI76" s="18">
        <f t="shared" ca="1" si="132"/>
        <v>105.2974421651315</v>
      </c>
      <c r="BJ76" s="19">
        <f t="shared" ca="1" si="133"/>
        <v>0</v>
      </c>
      <c r="BK76" s="19">
        <f t="shared" ca="1" si="134"/>
        <v>0</v>
      </c>
      <c r="BL76" s="16">
        <f t="shared" si="135"/>
        <v>1</v>
      </c>
      <c r="BM76" s="16">
        <f t="shared" si="136"/>
        <v>1</v>
      </c>
      <c r="BN76" s="17">
        <f t="shared" ca="1" si="137"/>
        <v>1.6383277777777778E-2</v>
      </c>
      <c r="BO76" s="17">
        <f t="shared" si="138"/>
        <v>-6.6499999999999988E-3</v>
      </c>
      <c r="BP76" s="17">
        <f t="shared" si="139"/>
        <v>-6.6499999999999988E-3</v>
      </c>
      <c r="BQ76" s="17">
        <f t="shared" si="140"/>
        <v>8.4037999999999995E-3</v>
      </c>
      <c r="BR76" s="17">
        <f t="shared" ca="1" si="141"/>
        <v>6.5395844777027062E-2</v>
      </c>
      <c r="BS76" s="17">
        <f t="shared" ca="1" si="142"/>
        <v>0.1846706540692076</v>
      </c>
      <c r="BT76" s="18">
        <f t="shared" ca="1" si="143"/>
        <v>19.020404005988375</v>
      </c>
      <c r="BU76" s="18">
        <f t="shared" ca="1" si="144"/>
        <v>37.025671804306427</v>
      </c>
      <c r="BV76" s="19">
        <f t="shared" ca="1" si="145"/>
        <v>0</v>
      </c>
      <c r="BW76" s="19">
        <f t="shared" ca="1" si="146"/>
        <v>0</v>
      </c>
      <c r="BX76" s="3">
        <f t="shared" ca="1" si="151"/>
        <v>6.2145844777027059E-2</v>
      </c>
    </row>
    <row r="77" spans="1:76" x14ac:dyDescent="0.6">
      <c r="S77" s="3">
        <f t="shared" si="92"/>
        <v>76</v>
      </c>
      <c r="T77" s="3">
        <f t="shared" si="93"/>
        <v>4.9874999999999997E-3</v>
      </c>
      <c r="U77" s="3">
        <f t="shared" si="96"/>
        <v>4.9874999999999997E-3</v>
      </c>
      <c r="V77" s="3">
        <f t="shared" si="97"/>
        <v>4</v>
      </c>
      <c r="W77" s="3">
        <f t="shared" ca="1" si="98"/>
        <v>3.5229166666666651E-3</v>
      </c>
      <c r="X77" s="3">
        <f t="shared" ca="1" si="147"/>
        <v>0</v>
      </c>
      <c r="Y77" s="3">
        <f t="shared" ca="1" si="148"/>
        <v>0</v>
      </c>
      <c r="Z77" s="3">
        <f t="shared" ca="1" si="149"/>
        <v>9.1247814860869276</v>
      </c>
      <c r="AA77" s="3">
        <f t="shared" ca="1" si="150"/>
        <v>105.07362515051894</v>
      </c>
      <c r="AB77" s="16">
        <f t="shared" si="99"/>
        <v>0</v>
      </c>
      <c r="AC77" s="16">
        <f t="shared" si="100"/>
        <v>0</v>
      </c>
      <c r="AD77" s="17">
        <f t="shared" ca="1" si="101"/>
        <v>3.5229166666666651E-3</v>
      </c>
      <c r="AE77" s="17">
        <f t="shared" si="102"/>
        <v>0</v>
      </c>
      <c r="AF77" s="17">
        <f t="shared" si="103"/>
        <v>0</v>
      </c>
      <c r="AG77" s="17">
        <f t="shared" si="104"/>
        <v>1.7538E-3</v>
      </c>
      <c r="AH77" s="17">
        <f t="shared" ca="1" si="105"/>
        <v>3.2145844777027061E-2</v>
      </c>
      <c r="AI77" s="17">
        <f t="shared" ca="1" si="106"/>
        <v>0.18427812378898009</v>
      </c>
      <c r="AJ77" s="18">
        <f t="shared" ca="1" si="107"/>
        <v>9.1247814860869276</v>
      </c>
      <c r="AK77" s="18">
        <f t="shared" ca="1" si="108"/>
        <v>105.07362515051894</v>
      </c>
      <c r="AL77" s="19">
        <f t="shared" ca="1" si="109"/>
        <v>0</v>
      </c>
      <c r="AM77" s="19">
        <f t="shared" ca="1" si="110"/>
        <v>0</v>
      </c>
      <c r="AN77" s="16">
        <f t="shared" si="111"/>
        <v>0</v>
      </c>
      <c r="AO77" s="16">
        <f t="shared" si="112"/>
        <v>1</v>
      </c>
      <c r="AP77" s="17">
        <f t="shared" ca="1" si="113"/>
        <v>1.0172916666666663E-2</v>
      </c>
      <c r="AQ77" s="17">
        <f t="shared" si="114"/>
        <v>-6.6499999999999988E-3</v>
      </c>
      <c r="AR77" s="17">
        <f t="shared" si="115"/>
        <v>-6.6499999999999988E-3</v>
      </c>
      <c r="AS77" s="17">
        <f t="shared" si="116"/>
        <v>8.4037999999999995E-3</v>
      </c>
      <c r="AT77" s="17">
        <f t="shared" ca="1" si="117"/>
        <v>3.2145844777027061E-2</v>
      </c>
      <c r="AU77" s="17">
        <f t="shared" ca="1" si="118"/>
        <v>0.18427812378898009</v>
      </c>
      <c r="AV77" s="18">
        <f t="shared" ca="1" si="119"/>
        <v>36.240500157634315</v>
      </c>
      <c r="AW77" s="18">
        <f t="shared" ca="1" si="120"/>
        <v>50.605374930061188</v>
      </c>
      <c r="AX77" s="19">
        <f t="shared" ca="1" si="121"/>
        <v>0</v>
      </c>
      <c r="AY77" s="19">
        <f t="shared" ca="1" si="122"/>
        <v>0</v>
      </c>
      <c r="AZ77" s="16">
        <f t="shared" si="123"/>
        <v>1</v>
      </c>
      <c r="BA77" s="16">
        <f t="shared" si="124"/>
        <v>0</v>
      </c>
      <c r="BB77" s="17">
        <f t="shared" ca="1" si="125"/>
        <v>1.0172916666666663E-2</v>
      </c>
      <c r="BC77" s="17">
        <f t="shared" si="126"/>
        <v>0</v>
      </c>
      <c r="BD77" s="17">
        <f t="shared" si="127"/>
        <v>0</v>
      </c>
      <c r="BE77" s="17">
        <f t="shared" si="128"/>
        <v>1.7538E-3</v>
      </c>
      <c r="BF77" s="17">
        <f t="shared" ca="1" si="129"/>
        <v>6.5395844777027062E-2</v>
      </c>
      <c r="BG77" s="17">
        <f t="shared" ca="1" si="130"/>
        <v>0.18427812378898009</v>
      </c>
      <c r="BH77" s="18">
        <f t="shared" ca="1" si="131"/>
        <v>6.4284262733919721</v>
      </c>
      <c r="BI77" s="18">
        <f t="shared" ca="1" si="132"/>
        <v>105.07362515051892</v>
      </c>
      <c r="BJ77" s="19">
        <f t="shared" ca="1" si="133"/>
        <v>0</v>
      </c>
      <c r="BK77" s="19">
        <f t="shared" ca="1" si="134"/>
        <v>0</v>
      </c>
      <c r="BL77" s="16">
        <f t="shared" si="135"/>
        <v>1</v>
      </c>
      <c r="BM77" s="16">
        <f t="shared" si="136"/>
        <v>1</v>
      </c>
      <c r="BN77" s="17">
        <f t="shared" ca="1" si="137"/>
        <v>1.6822916666666663E-2</v>
      </c>
      <c r="BO77" s="17">
        <f t="shared" si="138"/>
        <v>-6.6499999999999988E-3</v>
      </c>
      <c r="BP77" s="17">
        <f t="shared" si="139"/>
        <v>-6.6499999999999988E-3</v>
      </c>
      <c r="BQ77" s="17">
        <f t="shared" si="140"/>
        <v>8.4037999999999995E-3</v>
      </c>
      <c r="BR77" s="17">
        <f t="shared" ca="1" si="141"/>
        <v>6.5395844777027062E-2</v>
      </c>
      <c r="BS77" s="17">
        <f t="shared" ca="1" si="142"/>
        <v>0.18427812378898009</v>
      </c>
      <c r="BT77" s="18">
        <f t="shared" ca="1" si="143"/>
        <v>18.270214872646168</v>
      </c>
      <c r="BU77" s="18">
        <f t="shared" ca="1" si="144"/>
        <v>36.385331956029077</v>
      </c>
      <c r="BV77" s="19">
        <f t="shared" ca="1" si="145"/>
        <v>0</v>
      </c>
      <c r="BW77" s="19">
        <f t="shared" ca="1" si="146"/>
        <v>0</v>
      </c>
      <c r="BX77" s="3">
        <f t="shared" ca="1" si="151"/>
        <v>6.2145844777027059E-2</v>
      </c>
    </row>
    <row r="78" spans="1:76" x14ac:dyDescent="0.6">
      <c r="S78" s="3">
        <f t="shared" si="92"/>
        <v>77</v>
      </c>
      <c r="T78" s="3">
        <f t="shared" si="93"/>
        <v>5.0539999999999995E-3</v>
      </c>
      <c r="U78" s="3">
        <f t="shared" si="96"/>
        <v>5.0539999999999995E-3</v>
      </c>
      <c r="V78" s="3">
        <f t="shared" si="97"/>
        <v>4</v>
      </c>
      <c r="W78" s="3">
        <f t="shared" ca="1" si="98"/>
        <v>3.9625555555555525E-3</v>
      </c>
      <c r="X78" s="3">
        <f t="shared" ca="1" si="147"/>
        <v>0</v>
      </c>
      <c r="Y78" s="3">
        <f t="shared" ca="1" si="148"/>
        <v>0</v>
      </c>
      <c r="Z78" s="3">
        <f t="shared" ca="1" si="149"/>
        <v>8.1124022935042976</v>
      </c>
      <c r="AA78" s="3">
        <f t="shared" ca="1" si="150"/>
        <v>104.85029308553321</v>
      </c>
      <c r="AB78" s="16">
        <f t="shared" si="99"/>
        <v>0</v>
      </c>
      <c r="AC78" s="16">
        <f t="shared" si="100"/>
        <v>0</v>
      </c>
      <c r="AD78" s="17">
        <f t="shared" ca="1" si="101"/>
        <v>3.9625555555555525E-3</v>
      </c>
      <c r="AE78" s="17">
        <f t="shared" si="102"/>
        <v>0</v>
      </c>
      <c r="AF78" s="17">
        <f t="shared" si="103"/>
        <v>0</v>
      </c>
      <c r="AG78" s="17">
        <f t="shared" si="104"/>
        <v>1.7538E-3</v>
      </c>
      <c r="AH78" s="17">
        <f t="shared" ca="1" si="105"/>
        <v>3.2145844777027061E-2</v>
      </c>
      <c r="AI78" s="17">
        <f t="shared" ca="1" si="106"/>
        <v>0.18388644401340815</v>
      </c>
      <c r="AJ78" s="18">
        <f t="shared" ca="1" si="107"/>
        <v>8.1124022935042976</v>
      </c>
      <c r="AK78" s="18">
        <f t="shared" ca="1" si="108"/>
        <v>104.85029308553321</v>
      </c>
      <c r="AL78" s="19">
        <f t="shared" ca="1" si="109"/>
        <v>0</v>
      </c>
      <c r="AM78" s="19">
        <f t="shared" ca="1" si="110"/>
        <v>0</v>
      </c>
      <c r="AN78" s="16">
        <f t="shared" si="111"/>
        <v>0</v>
      </c>
      <c r="AO78" s="16">
        <f t="shared" si="112"/>
        <v>1</v>
      </c>
      <c r="AP78" s="17">
        <f t="shared" ca="1" si="113"/>
        <v>1.0612555555555552E-2</v>
      </c>
      <c r="AQ78" s="17">
        <f t="shared" si="114"/>
        <v>-6.6499999999999988E-3</v>
      </c>
      <c r="AR78" s="17">
        <f t="shared" si="115"/>
        <v>-6.6499999999999988E-3</v>
      </c>
      <c r="AS78" s="17">
        <f t="shared" si="116"/>
        <v>8.4037999999999995E-3</v>
      </c>
      <c r="AT78" s="17">
        <f t="shared" ca="1" si="117"/>
        <v>3.2145844777027061E-2</v>
      </c>
      <c r="AU78" s="17">
        <f t="shared" ca="1" si="118"/>
        <v>0.18388644401340815</v>
      </c>
      <c r="AV78" s="18">
        <f t="shared" ca="1" si="119"/>
        <v>33.204686704723002</v>
      </c>
      <c r="AW78" s="18">
        <f t="shared" ca="1" si="120"/>
        <v>48.15650189197936</v>
      </c>
      <c r="AX78" s="19">
        <f t="shared" ca="1" si="121"/>
        <v>0</v>
      </c>
      <c r="AY78" s="19">
        <f t="shared" ca="1" si="122"/>
        <v>0</v>
      </c>
      <c r="AZ78" s="16">
        <f t="shared" si="123"/>
        <v>1</v>
      </c>
      <c r="BA78" s="16">
        <f t="shared" si="124"/>
        <v>0</v>
      </c>
      <c r="BB78" s="17">
        <f t="shared" ca="1" si="125"/>
        <v>1.0612555555555552E-2</v>
      </c>
      <c r="BC78" s="17">
        <f t="shared" si="126"/>
        <v>0</v>
      </c>
      <c r="BD78" s="17">
        <f t="shared" si="127"/>
        <v>0</v>
      </c>
      <c r="BE78" s="17">
        <f t="shared" si="128"/>
        <v>1.7538E-3</v>
      </c>
      <c r="BF78" s="17">
        <f t="shared" ca="1" si="129"/>
        <v>6.5395844777027062E-2</v>
      </c>
      <c r="BG78" s="17">
        <f t="shared" ca="1" si="130"/>
        <v>0.18388644401340815</v>
      </c>
      <c r="BH78" s="18">
        <f t="shared" ca="1" si="131"/>
        <v>6.1621203709782311</v>
      </c>
      <c r="BI78" s="18">
        <f t="shared" ca="1" si="132"/>
        <v>104.85029308553321</v>
      </c>
      <c r="BJ78" s="19">
        <f t="shared" ca="1" si="133"/>
        <v>0</v>
      </c>
      <c r="BK78" s="19">
        <f t="shared" ca="1" si="134"/>
        <v>0</v>
      </c>
      <c r="BL78" s="16">
        <f t="shared" si="135"/>
        <v>1</v>
      </c>
      <c r="BM78" s="16">
        <f t="shared" si="136"/>
        <v>1</v>
      </c>
      <c r="BN78" s="17">
        <f t="shared" ca="1" si="137"/>
        <v>1.7262555555555552E-2</v>
      </c>
      <c r="BO78" s="17">
        <f t="shared" si="138"/>
        <v>-6.6499999999999988E-3</v>
      </c>
      <c r="BP78" s="17">
        <f t="shared" si="139"/>
        <v>-6.6499999999999988E-3</v>
      </c>
      <c r="BQ78" s="17">
        <f t="shared" si="140"/>
        <v>8.4037999999999995E-3</v>
      </c>
      <c r="BR78" s="17">
        <f t="shared" ca="1" si="141"/>
        <v>6.5395844777027062E-2</v>
      </c>
      <c r="BS78" s="17">
        <f t="shared" ca="1" si="142"/>
        <v>0.18388644401340815</v>
      </c>
      <c r="BT78" s="18">
        <f t="shared" ca="1" si="143"/>
        <v>17.575048925702912</v>
      </c>
      <c r="BU78" s="18">
        <f t="shared" ca="1" si="144"/>
        <v>35.788633638274653</v>
      </c>
      <c r="BV78" s="19">
        <f t="shared" ca="1" si="145"/>
        <v>0</v>
      </c>
      <c r="BW78" s="19">
        <f t="shared" ca="1" si="146"/>
        <v>0</v>
      </c>
      <c r="BX78" s="3">
        <f t="shared" ca="1" si="151"/>
        <v>6.2145844777027059E-2</v>
      </c>
    </row>
    <row r="79" spans="1:76" x14ac:dyDescent="0.6">
      <c r="S79" s="3">
        <f t="shared" si="92"/>
        <v>78</v>
      </c>
      <c r="T79" s="3">
        <f t="shared" si="93"/>
        <v>5.1205000000000001E-3</v>
      </c>
      <c r="U79" s="3">
        <f t="shared" si="96"/>
        <v>5.1205000000000001E-3</v>
      </c>
      <c r="V79" s="3">
        <f t="shared" si="97"/>
        <v>4</v>
      </c>
      <c r="W79" s="3">
        <f t="shared" ca="1" si="98"/>
        <v>4.4021944444444447E-3</v>
      </c>
      <c r="X79" s="3">
        <f t="shared" ca="1" si="147"/>
        <v>0</v>
      </c>
      <c r="Y79" s="3">
        <f t="shared" ca="1" si="148"/>
        <v>0</v>
      </c>
      <c r="Z79" s="3">
        <f t="shared" ca="1" si="149"/>
        <v>7.3022319169919934</v>
      </c>
      <c r="AA79" s="3">
        <f t="shared" ca="1" si="150"/>
        <v>104.62744491942246</v>
      </c>
      <c r="AB79" s="16">
        <f t="shared" si="99"/>
        <v>0</v>
      </c>
      <c r="AC79" s="16">
        <f t="shared" si="100"/>
        <v>0</v>
      </c>
      <c r="AD79" s="17">
        <f t="shared" ca="1" si="101"/>
        <v>4.4021944444444447E-3</v>
      </c>
      <c r="AE79" s="17">
        <f t="shared" si="102"/>
        <v>0</v>
      </c>
      <c r="AF79" s="17">
        <f t="shared" si="103"/>
        <v>0</v>
      </c>
      <c r="AG79" s="17">
        <f t="shared" si="104"/>
        <v>1.7538E-3</v>
      </c>
      <c r="AH79" s="17">
        <f t="shared" ca="1" si="105"/>
        <v>3.2145844777027061E-2</v>
      </c>
      <c r="AI79" s="17">
        <f t="shared" ca="1" si="106"/>
        <v>0.18349561289968311</v>
      </c>
      <c r="AJ79" s="18">
        <f t="shared" ca="1" si="107"/>
        <v>7.3022319169919934</v>
      </c>
      <c r="AK79" s="18">
        <f t="shared" ca="1" si="108"/>
        <v>104.62744491942246</v>
      </c>
      <c r="AL79" s="19">
        <f t="shared" ca="1" si="109"/>
        <v>0</v>
      </c>
      <c r="AM79" s="19">
        <f t="shared" ca="1" si="110"/>
        <v>0</v>
      </c>
      <c r="AN79" s="16">
        <f t="shared" si="111"/>
        <v>0</v>
      </c>
      <c r="AO79" s="16">
        <f t="shared" si="112"/>
        <v>1</v>
      </c>
      <c r="AP79" s="17">
        <f t="shared" ca="1" si="113"/>
        <v>1.1052194444444444E-2</v>
      </c>
      <c r="AQ79" s="17">
        <f t="shared" si="114"/>
        <v>-6.6499999999999988E-3</v>
      </c>
      <c r="AR79" s="17">
        <f t="shared" si="115"/>
        <v>-6.6499999999999988E-3</v>
      </c>
      <c r="AS79" s="17">
        <f t="shared" si="116"/>
        <v>8.4037999999999995E-3</v>
      </c>
      <c r="AT79" s="17">
        <f t="shared" ca="1" si="117"/>
        <v>3.2145844777027061E-2</v>
      </c>
      <c r="AU79" s="17">
        <f t="shared" ca="1" si="118"/>
        <v>0.18349561289968311</v>
      </c>
      <c r="AV79" s="18">
        <f t="shared" ca="1" si="119"/>
        <v>30.630012926975812</v>
      </c>
      <c r="AW79" s="18">
        <f t="shared" ca="1" si="120"/>
        <v>46.07263367334685</v>
      </c>
      <c r="AX79" s="19">
        <f t="shared" ca="1" si="121"/>
        <v>0</v>
      </c>
      <c r="AY79" s="19">
        <f t="shared" ca="1" si="122"/>
        <v>0</v>
      </c>
      <c r="AZ79" s="16">
        <f t="shared" si="123"/>
        <v>1</v>
      </c>
      <c r="BA79" s="16">
        <f t="shared" si="124"/>
        <v>0</v>
      </c>
      <c r="BB79" s="17">
        <f t="shared" ca="1" si="125"/>
        <v>1.1052194444444444E-2</v>
      </c>
      <c r="BC79" s="17">
        <f t="shared" si="126"/>
        <v>0</v>
      </c>
      <c r="BD79" s="17">
        <f t="shared" si="127"/>
        <v>0</v>
      </c>
      <c r="BE79" s="17">
        <f t="shared" si="128"/>
        <v>1.7538E-3</v>
      </c>
      <c r="BF79" s="17">
        <f t="shared" ca="1" si="129"/>
        <v>6.5395844777027062E-2</v>
      </c>
      <c r="BG79" s="17">
        <f t="shared" ca="1" si="130"/>
        <v>0.18349561289968311</v>
      </c>
      <c r="BH79" s="18">
        <f t="shared" ca="1" si="131"/>
        <v>5.917000927349708</v>
      </c>
      <c r="BI79" s="18">
        <f t="shared" ca="1" si="132"/>
        <v>104.62744491942246</v>
      </c>
      <c r="BJ79" s="19">
        <f t="shared" ca="1" si="133"/>
        <v>0</v>
      </c>
      <c r="BK79" s="19">
        <f t="shared" ca="1" si="134"/>
        <v>0</v>
      </c>
      <c r="BL79" s="16">
        <f t="shared" si="135"/>
        <v>1</v>
      </c>
      <c r="BM79" s="16">
        <f t="shared" si="136"/>
        <v>1</v>
      </c>
      <c r="BN79" s="17">
        <f t="shared" ca="1" si="137"/>
        <v>1.7702194444444444E-2</v>
      </c>
      <c r="BO79" s="17">
        <f t="shared" si="138"/>
        <v>-6.6499999999999988E-3</v>
      </c>
      <c r="BP79" s="17">
        <f t="shared" si="139"/>
        <v>-6.6499999999999988E-3</v>
      </c>
      <c r="BQ79" s="17">
        <f t="shared" si="140"/>
        <v>8.4037999999999995E-3</v>
      </c>
      <c r="BR79" s="17">
        <f t="shared" ca="1" si="141"/>
        <v>6.5395844777027062E-2</v>
      </c>
      <c r="BS79" s="17">
        <f t="shared" ca="1" si="142"/>
        <v>0.18349561289968311</v>
      </c>
      <c r="BT79" s="18">
        <f t="shared" ca="1" si="143"/>
        <v>16.929072362534356</v>
      </c>
      <c r="BU79" s="18">
        <f t="shared" ca="1" si="144"/>
        <v>35.230960293026563</v>
      </c>
      <c r="BV79" s="19">
        <f t="shared" ca="1" si="145"/>
        <v>0</v>
      </c>
      <c r="BW79" s="19">
        <f t="shared" ca="1" si="146"/>
        <v>0</v>
      </c>
      <c r="BX79" s="3">
        <f t="shared" ca="1" si="151"/>
        <v>6.2145844777027059E-2</v>
      </c>
    </row>
    <row r="80" spans="1:76" x14ac:dyDescent="0.6">
      <c r="S80" s="3">
        <f t="shared" si="92"/>
        <v>79</v>
      </c>
      <c r="T80" s="3">
        <f t="shared" si="93"/>
        <v>5.1869999999999998E-3</v>
      </c>
      <c r="U80" s="3">
        <f t="shared" si="96"/>
        <v>5.1869999999999998E-3</v>
      </c>
      <c r="V80" s="3">
        <f t="shared" si="97"/>
        <v>4</v>
      </c>
      <c r="W80" s="3">
        <f t="shared" ca="1" si="98"/>
        <v>4.8418333333333317E-3</v>
      </c>
      <c r="X80" s="3">
        <f t="shared" ca="1" si="147"/>
        <v>0</v>
      </c>
      <c r="Y80" s="3">
        <f t="shared" ca="1" si="148"/>
        <v>0</v>
      </c>
      <c r="Z80" s="3">
        <f t="shared" ca="1" si="149"/>
        <v>6.6391886221528491</v>
      </c>
      <c r="AA80" s="3">
        <f t="shared" ca="1" si="150"/>
        <v>104.40507960371153</v>
      </c>
      <c r="AB80" s="16">
        <f t="shared" si="99"/>
        <v>0</v>
      </c>
      <c r="AC80" s="16">
        <f t="shared" si="100"/>
        <v>0</v>
      </c>
      <c r="AD80" s="17">
        <f t="shared" ca="1" si="101"/>
        <v>4.8418333333333317E-3</v>
      </c>
      <c r="AE80" s="17">
        <f t="shared" si="102"/>
        <v>0</v>
      </c>
      <c r="AF80" s="17">
        <f t="shared" si="103"/>
        <v>0</v>
      </c>
      <c r="AG80" s="17">
        <f t="shared" si="104"/>
        <v>1.7538E-3</v>
      </c>
      <c r="AH80" s="17">
        <f t="shared" ca="1" si="105"/>
        <v>3.2145844777027061E-2</v>
      </c>
      <c r="AI80" s="17">
        <f t="shared" ca="1" si="106"/>
        <v>0.1831056286089893</v>
      </c>
      <c r="AJ80" s="18">
        <f t="shared" ca="1" si="107"/>
        <v>6.6391886221528491</v>
      </c>
      <c r="AK80" s="18">
        <f t="shared" ca="1" si="108"/>
        <v>104.40507960371153</v>
      </c>
      <c r="AL80" s="19">
        <f t="shared" ca="1" si="109"/>
        <v>0</v>
      </c>
      <c r="AM80" s="19">
        <f t="shared" ca="1" si="110"/>
        <v>0</v>
      </c>
      <c r="AN80" s="16">
        <f t="shared" si="111"/>
        <v>0</v>
      </c>
      <c r="AO80" s="16">
        <f t="shared" si="112"/>
        <v>1</v>
      </c>
      <c r="AP80" s="17">
        <f t="shared" ca="1" si="113"/>
        <v>1.149183333333333E-2</v>
      </c>
      <c r="AQ80" s="17">
        <f t="shared" si="114"/>
        <v>-6.6499999999999988E-3</v>
      </c>
      <c r="AR80" s="17">
        <f t="shared" si="115"/>
        <v>-6.6499999999999988E-3</v>
      </c>
      <c r="AS80" s="17">
        <f t="shared" si="116"/>
        <v>8.4037999999999995E-3</v>
      </c>
      <c r="AT80" s="17">
        <f t="shared" ca="1" si="117"/>
        <v>3.2145844777027061E-2</v>
      </c>
      <c r="AU80" s="17">
        <f t="shared" ca="1" si="118"/>
        <v>0.1831056286089893</v>
      </c>
      <c r="AV80" s="18">
        <f t="shared" ca="1" si="119"/>
        <v>28.418847631608187</v>
      </c>
      <c r="AW80" s="18">
        <f t="shared" ca="1" si="120"/>
        <v>44.276513643730667</v>
      </c>
      <c r="AX80" s="19">
        <f t="shared" ca="1" si="121"/>
        <v>0</v>
      </c>
      <c r="AY80" s="19">
        <f t="shared" ca="1" si="122"/>
        <v>0</v>
      </c>
      <c r="AZ80" s="16">
        <f t="shared" si="123"/>
        <v>1</v>
      </c>
      <c r="BA80" s="16">
        <f t="shared" si="124"/>
        <v>0</v>
      </c>
      <c r="BB80" s="17">
        <f t="shared" ca="1" si="125"/>
        <v>1.149183333333333E-2</v>
      </c>
      <c r="BC80" s="17">
        <f t="shared" si="126"/>
        <v>0</v>
      </c>
      <c r="BD80" s="17">
        <f t="shared" si="127"/>
        <v>0</v>
      </c>
      <c r="BE80" s="17">
        <f t="shared" si="128"/>
        <v>1.7538E-3</v>
      </c>
      <c r="BF80" s="17">
        <f t="shared" ca="1" si="129"/>
        <v>6.5395844777027062E-2</v>
      </c>
      <c r="BG80" s="17">
        <f t="shared" ca="1" si="130"/>
        <v>0.1831056286089893</v>
      </c>
      <c r="BH80" s="18">
        <f t="shared" ca="1" si="131"/>
        <v>5.6906363745582009</v>
      </c>
      <c r="BI80" s="18">
        <f t="shared" ca="1" si="132"/>
        <v>104.40507960371154</v>
      </c>
      <c r="BJ80" s="19">
        <f t="shared" ca="1" si="133"/>
        <v>0</v>
      </c>
      <c r="BK80" s="19">
        <f t="shared" ca="1" si="134"/>
        <v>0</v>
      </c>
      <c r="BL80" s="16">
        <f t="shared" si="135"/>
        <v>1</v>
      </c>
      <c r="BM80" s="16">
        <f t="shared" si="136"/>
        <v>1</v>
      </c>
      <c r="BN80" s="17">
        <f t="shared" ca="1" si="137"/>
        <v>1.8141833333333329E-2</v>
      </c>
      <c r="BO80" s="17">
        <f t="shared" si="138"/>
        <v>-6.6499999999999988E-3</v>
      </c>
      <c r="BP80" s="17">
        <f t="shared" si="139"/>
        <v>-6.6499999999999988E-3</v>
      </c>
      <c r="BQ80" s="17">
        <f t="shared" si="140"/>
        <v>8.4037999999999995E-3</v>
      </c>
      <c r="BR80" s="17">
        <f t="shared" ca="1" si="141"/>
        <v>6.5395844777027062E-2</v>
      </c>
      <c r="BS80" s="17">
        <f t="shared" ca="1" si="142"/>
        <v>0.1831056286089893</v>
      </c>
      <c r="BT80" s="18">
        <f t="shared" ca="1" si="143"/>
        <v>16.327247914947755</v>
      </c>
      <c r="BU80" s="18">
        <f t="shared" ca="1" si="144"/>
        <v>34.708325667363795</v>
      </c>
      <c r="BV80" s="19">
        <f t="shared" ca="1" si="145"/>
        <v>0</v>
      </c>
      <c r="BW80" s="19">
        <f t="shared" ca="1" si="146"/>
        <v>0</v>
      </c>
      <c r="BX80" s="3">
        <f t="shared" ca="1" si="151"/>
        <v>6.2145844777027059E-2</v>
      </c>
    </row>
    <row r="81" spans="19:76" x14ac:dyDescent="0.6">
      <c r="S81" s="3">
        <f t="shared" si="92"/>
        <v>80</v>
      </c>
      <c r="T81" s="3">
        <f t="shared" si="93"/>
        <v>5.2534999999999995E-3</v>
      </c>
      <c r="U81" s="3">
        <f t="shared" si="96"/>
        <v>5.2534999999999995E-3</v>
      </c>
      <c r="V81" s="3">
        <f t="shared" si="97"/>
        <v>4</v>
      </c>
      <c r="W81" s="3">
        <f t="shared" ca="1" si="98"/>
        <v>5.2814722222222178E-3</v>
      </c>
      <c r="X81" s="3">
        <f t="shared" ca="1" si="147"/>
        <v>0</v>
      </c>
      <c r="Y81" s="3">
        <f t="shared" ca="1" si="148"/>
        <v>0</v>
      </c>
      <c r="Z81" s="3">
        <f t="shared" ca="1" si="149"/>
        <v>6.0865310702138773</v>
      </c>
      <c r="AA81" s="3">
        <f t="shared" ca="1" si="150"/>
        <v>104.18319609219705</v>
      </c>
      <c r="AB81" s="16">
        <f t="shared" si="99"/>
        <v>0</v>
      </c>
      <c r="AC81" s="16">
        <f t="shared" si="100"/>
        <v>0</v>
      </c>
      <c r="AD81" s="17">
        <f t="shared" ca="1" si="101"/>
        <v>5.2814722222222178E-3</v>
      </c>
      <c r="AE81" s="17">
        <f t="shared" si="102"/>
        <v>0</v>
      </c>
      <c r="AF81" s="17">
        <f t="shared" si="103"/>
        <v>0</v>
      </c>
      <c r="AG81" s="17">
        <f t="shared" si="104"/>
        <v>1.7538E-3</v>
      </c>
      <c r="AH81" s="17">
        <f t="shared" ca="1" si="105"/>
        <v>3.2145844777027061E-2</v>
      </c>
      <c r="AI81" s="17">
        <f t="shared" ca="1" si="106"/>
        <v>0.18271648930649517</v>
      </c>
      <c r="AJ81" s="18">
        <f t="shared" ca="1" si="107"/>
        <v>6.0865310702138773</v>
      </c>
      <c r="AK81" s="18">
        <f t="shared" ca="1" si="108"/>
        <v>104.18319609219705</v>
      </c>
      <c r="AL81" s="19">
        <f t="shared" ca="1" si="109"/>
        <v>0</v>
      </c>
      <c r="AM81" s="19">
        <f t="shared" ca="1" si="110"/>
        <v>0</v>
      </c>
      <c r="AN81" s="16">
        <f t="shared" si="111"/>
        <v>0</v>
      </c>
      <c r="AO81" s="16">
        <f t="shared" si="112"/>
        <v>1</v>
      </c>
      <c r="AP81" s="17">
        <f t="shared" ca="1" si="113"/>
        <v>1.1931472222222217E-2</v>
      </c>
      <c r="AQ81" s="17">
        <f t="shared" si="114"/>
        <v>-6.6499999999999988E-3</v>
      </c>
      <c r="AR81" s="17">
        <f t="shared" si="115"/>
        <v>-6.6499999999999988E-3</v>
      </c>
      <c r="AS81" s="17">
        <f t="shared" si="116"/>
        <v>8.4037999999999995E-3</v>
      </c>
      <c r="AT81" s="17">
        <f t="shared" ca="1" si="117"/>
        <v>3.2145844777027061E-2</v>
      </c>
      <c r="AU81" s="17">
        <f t="shared" ca="1" si="118"/>
        <v>0.18271648930649517</v>
      </c>
      <c r="AV81" s="18">
        <f t="shared" ca="1" si="119"/>
        <v>26.499303057249833</v>
      </c>
      <c r="AW81" s="18">
        <f t="shared" ca="1" si="120"/>
        <v>42.711256174255283</v>
      </c>
      <c r="AX81" s="19">
        <f t="shared" ca="1" si="121"/>
        <v>0</v>
      </c>
      <c r="AY81" s="19">
        <f t="shared" ca="1" si="122"/>
        <v>0</v>
      </c>
      <c r="AZ81" s="16">
        <f t="shared" si="123"/>
        <v>1</v>
      </c>
      <c r="BA81" s="16">
        <f t="shared" si="124"/>
        <v>0</v>
      </c>
      <c r="BB81" s="17">
        <f t="shared" ca="1" si="125"/>
        <v>1.1931472222222217E-2</v>
      </c>
      <c r="BC81" s="17">
        <f t="shared" si="126"/>
        <v>0</v>
      </c>
      <c r="BD81" s="17">
        <f t="shared" si="127"/>
        <v>0</v>
      </c>
      <c r="BE81" s="17">
        <f t="shared" si="128"/>
        <v>1.7538E-3</v>
      </c>
      <c r="BF81" s="17">
        <f t="shared" ca="1" si="129"/>
        <v>6.5395844777027062E-2</v>
      </c>
      <c r="BG81" s="17">
        <f t="shared" ca="1" si="130"/>
        <v>0.18271648930649517</v>
      </c>
      <c r="BH81" s="18">
        <f t="shared" ca="1" si="131"/>
        <v>5.480953528536749</v>
      </c>
      <c r="BI81" s="18">
        <f t="shared" ca="1" si="132"/>
        <v>104.18319609219704</v>
      </c>
      <c r="BJ81" s="19">
        <f t="shared" ca="1" si="133"/>
        <v>0</v>
      </c>
      <c r="BK81" s="19">
        <f t="shared" ca="1" si="134"/>
        <v>0</v>
      </c>
      <c r="BL81" s="16">
        <f t="shared" si="135"/>
        <v>1</v>
      </c>
      <c r="BM81" s="16">
        <f t="shared" si="136"/>
        <v>1</v>
      </c>
      <c r="BN81" s="17">
        <f t="shared" ca="1" si="137"/>
        <v>1.8581472222222215E-2</v>
      </c>
      <c r="BO81" s="17">
        <f t="shared" si="138"/>
        <v>-6.6499999999999988E-3</v>
      </c>
      <c r="BP81" s="17">
        <f t="shared" si="139"/>
        <v>-6.6499999999999988E-3</v>
      </c>
      <c r="BQ81" s="17">
        <f t="shared" si="140"/>
        <v>8.4037999999999995E-3</v>
      </c>
      <c r="BR81" s="17">
        <f t="shared" ca="1" si="141"/>
        <v>6.5395844777027062E-2</v>
      </c>
      <c r="BS81" s="17">
        <f t="shared" ca="1" si="142"/>
        <v>0.18271648930649517</v>
      </c>
      <c r="BT81" s="18">
        <f t="shared" ca="1" si="143"/>
        <v>15.765203390202</v>
      </c>
      <c r="BU81" s="18">
        <f t="shared" ca="1" si="144"/>
        <v>34.217269788826307</v>
      </c>
      <c r="BV81" s="19">
        <f t="shared" ca="1" si="145"/>
        <v>0</v>
      </c>
      <c r="BW81" s="19">
        <f t="shared" ca="1" si="146"/>
        <v>0</v>
      </c>
      <c r="BX81" s="3">
        <f t="shared" ca="1" si="151"/>
        <v>6.2145844777027059E-2</v>
      </c>
    </row>
    <row r="82" spans="19:76" x14ac:dyDescent="0.6">
      <c r="S82" s="3">
        <f t="shared" si="92"/>
        <v>81</v>
      </c>
      <c r="T82" s="3">
        <f t="shared" si="93"/>
        <v>5.3200000000000001E-3</v>
      </c>
      <c r="U82" s="3">
        <f t="shared" si="96"/>
        <v>5.3200000000000001E-3</v>
      </c>
      <c r="V82" s="3">
        <f t="shared" si="97"/>
        <v>4</v>
      </c>
      <c r="W82" s="3">
        <f t="shared" ca="1" si="98"/>
        <v>5.7211111111111108E-3</v>
      </c>
      <c r="X82" s="3">
        <f t="shared" ca="1" si="147"/>
        <v>0</v>
      </c>
      <c r="Y82" s="3">
        <f t="shared" ca="1" si="148"/>
        <v>0</v>
      </c>
      <c r="Z82" s="3">
        <f t="shared" ca="1" si="149"/>
        <v>5.6188114778256661</v>
      </c>
      <c r="AA82" s="3">
        <f t="shared" ca="1" si="150"/>
        <v>103.96179334094242</v>
      </c>
      <c r="AB82" s="16">
        <f t="shared" si="99"/>
        <v>0</v>
      </c>
      <c r="AC82" s="16">
        <f t="shared" si="100"/>
        <v>0</v>
      </c>
      <c r="AD82" s="17">
        <f t="shared" ca="1" si="101"/>
        <v>5.7211111111111108E-3</v>
      </c>
      <c r="AE82" s="17">
        <f t="shared" si="102"/>
        <v>0</v>
      </c>
      <c r="AF82" s="17">
        <f t="shared" si="103"/>
        <v>0</v>
      </c>
      <c r="AG82" s="17">
        <f t="shared" si="104"/>
        <v>1.7538E-3</v>
      </c>
      <c r="AH82" s="17">
        <f t="shared" ca="1" si="105"/>
        <v>3.2145844777027061E-2</v>
      </c>
      <c r="AI82" s="17">
        <f t="shared" ca="1" si="106"/>
        <v>0.18232819316134483</v>
      </c>
      <c r="AJ82" s="18">
        <f t="shared" ca="1" si="107"/>
        <v>5.6188114778256661</v>
      </c>
      <c r="AK82" s="18">
        <f t="shared" ca="1" si="108"/>
        <v>103.96179334094242</v>
      </c>
      <c r="AL82" s="19">
        <f t="shared" ca="1" si="109"/>
        <v>0</v>
      </c>
      <c r="AM82" s="19">
        <f t="shared" ca="1" si="110"/>
        <v>0</v>
      </c>
      <c r="AN82" s="16">
        <f t="shared" si="111"/>
        <v>0</v>
      </c>
      <c r="AO82" s="16">
        <f t="shared" si="112"/>
        <v>1</v>
      </c>
      <c r="AP82" s="17">
        <f t="shared" ca="1" si="113"/>
        <v>1.2371111111111111E-2</v>
      </c>
      <c r="AQ82" s="17">
        <f t="shared" si="114"/>
        <v>-6.6499999999999988E-3</v>
      </c>
      <c r="AR82" s="17">
        <f t="shared" si="115"/>
        <v>-6.6499999999999988E-3</v>
      </c>
      <c r="AS82" s="17">
        <f t="shared" si="116"/>
        <v>8.4037999999999995E-3</v>
      </c>
      <c r="AT82" s="17">
        <f t="shared" ca="1" si="117"/>
        <v>3.2145844777027061E-2</v>
      </c>
      <c r="AU82" s="17">
        <f t="shared" ca="1" si="118"/>
        <v>0.18232819316134483</v>
      </c>
      <c r="AV82" s="18">
        <f t="shared" ca="1" si="119"/>
        <v>24.817274570400315</v>
      </c>
      <c r="AW82" s="18">
        <f t="shared" ca="1" si="120"/>
        <v>41.334047580202643</v>
      </c>
      <c r="AX82" s="19">
        <f t="shared" ca="1" si="121"/>
        <v>0</v>
      </c>
      <c r="AY82" s="19">
        <f t="shared" ca="1" si="122"/>
        <v>0</v>
      </c>
      <c r="AZ82" s="16">
        <f t="shared" si="123"/>
        <v>1</v>
      </c>
      <c r="BA82" s="16">
        <f t="shared" si="124"/>
        <v>0</v>
      </c>
      <c r="BB82" s="17">
        <f t="shared" ca="1" si="125"/>
        <v>1.2371111111111111E-2</v>
      </c>
      <c r="BC82" s="17">
        <f t="shared" si="126"/>
        <v>0</v>
      </c>
      <c r="BD82" s="17">
        <f t="shared" si="127"/>
        <v>0</v>
      </c>
      <c r="BE82" s="17">
        <f t="shared" si="128"/>
        <v>1.7538E-3</v>
      </c>
      <c r="BF82" s="17">
        <f t="shared" ca="1" si="129"/>
        <v>6.5395844777027062E-2</v>
      </c>
      <c r="BG82" s="17">
        <f t="shared" ca="1" si="130"/>
        <v>0.18232819316134483</v>
      </c>
      <c r="BH82" s="18">
        <f t="shared" ca="1" si="131"/>
        <v>5.2861739086872968</v>
      </c>
      <c r="BI82" s="18">
        <f t="shared" ca="1" si="132"/>
        <v>103.96179334094244</v>
      </c>
      <c r="BJ82" s="19">
        <f t="shared" ca="1" si="133"/>
        <v>0</v>
      </c>
      <c r="BK82" s="19">
        <f t="shared" ca="1" si="134"/>
        <v>0</v>
      </c>
      <c r="BL82" s="16">
        <f t="shared" si="135"/>
        <v>1</v>
      </c>
      <c r="BM82" s="16">
        <f t="shared" si="136"/>
        <v>1</v>
      </c>
      <c r="BN82" s="17">
        <f t="shared" ca="1" si="137"/>
        <v>1.902111111111111E-2</v>
      </c>
      <c r="BO82" s="17">
        <f t="shared" si="138"/>
        <v>-6.6499999999999988E-3</v>
      </c>
      <c r="BP82" s="17">
        <f t="shared" si="139"/>
        <v>-6.6499999999999988E-3</v>
      </c>
      <c r="BQ82" s="17">
        <f t="shared" si="140"/>
        <v>8.4037999999999995E-3</v>
      </c>
      <c r="BR82" s="17">
        <f t="shared" ca="1" si="141"/>
        <v>6.5395844777027062E-2</v>
      </c>
      <c r="BS82" s="17">
        <f t="shared" ca="1" si="142"/>
        <v>0.18232819316134483</v>
      </c>
      <c r="BT82" s="18">
        <f t="shared" ca="1" si="143"/>
        <v>15.239125415108671</v>
      </c>
      <c r="BU82" s="18">
        <f t="shared" ca="1" si="144"/>
        <v>33.754774884197332</v>
      </c>
      <c r="BV82" s="19">
        <f t="shared" ca="1" si="145"/>
        <v>0</v>
      </c>
      <c r="BW82" s="19">
        <f t="shared" ca="1" si="146"/>
        <v>0</v>
      </c>
      <c r="BX82" s="3">
        <f t="shared" ca="1" si="151"/>
        <v>6.2145844777027059E-2</v>
      </c>
    </row>
    <row r="83" spans="19:76" x14ac:dyDescent="0.6">
      <c r="S83" s="3">
        <f t="shared" si="92"/>
        <v>82</v>
      </c>
      <c r="T83" s="3">
        <f t="shared" si="93"/>
        <v>5.3864999999999998E-3</v>
      </c>
      <c r="U83" s="3">
        <f t="shared" si="96"/>
        <v>5.3864999999999998E-3</v>
      </c>
      <c r="V83" s="3">
        <f t="shared" si="97"/>
        <v>4</v>
      </c>
      <c r="W83" s="3">
        <f t="shared" ca="1" si="98"/>
        <v>6.160749999999997E-3</v>
      </c>
      <c r="X83" s="3">
        <f t="shared" ca="1" si="147"/>
        <v>0</v>
      </c>
      <c r="Y83" s="3">
        <f t="shared" ca="1" si="148"/>
        <v>0</v>
      </c>
      <c r="Z83" s="3">
        <f t="shared" ca="1" si="149"/>
        <v>5.2178460052797266</v>
      </c>
      <c r="AA83" s="3">
        <f t="shared" ca="1" si="150"/>
        <v>103.74087030827303</v>
      </c>
      <c r="AB83" s="16">
        <f t="shared" si="99"/>
        <v>0</v>
      </c>
      <c r="AC83" s="16">
        <f t="shared" si="100"/>
        <v>0</v>
      </c>
      <c r="AD83" s="17">
        <f t="shared" ca="1" si="101"/>
        <v>6.160749999999997E-3</v>
      </c>
      <c r="AE83" s="17">
        <f t="shared" si="102"/>
        <v>0</v>
      </c>
      <c r="AF83" s="17">
        <f t="shared" si="103"/>
        <v>0</v>
      </c>
      <c r="AG83" s="17">
        <f t="shared" si="104"/>
        <v>1.7538E-3</v>
      </c>
      <c r="AH83" s="17">
        <f t="shared" ca="1" si="105"/>
        <v>3.2145844777027061E-2</v>
      </c>
      <c r="AI83" s="17">
        <f t="shared" ca="1" si="106"/>
        <v>0.18194073834664923</v>
      </c>
      <c r="AJ83" s="18">
        <f t="shared" ca="1" si="107"/>
        <v>5.2178460052797266</v>
      </c>
      <c r="AK83" s="18">
        <f t="shared" ca="1" si="108"/>
        <v>103.74087030827303</v>
      </c>
      <c r="AL83" s="19">
        <f t="shared" ca="1" si="109"/>
        <v>0</v>
      </c>
      <c r="AM83" s="19">
        <f t="shared" ca="1" si="110"/>
        <v>0</v>
      </c>
      <c r="AN83" s="16">
        <f t="shared" si="111"/>
        <v>0</v>
      </c>
      <c r="AO83" s="16">
        <f t="shared" si="112"/>
        <v>1</v>
      </c>
      <c r="AP83" s="17">
        <f t="shared" ca="1" si="113"/>
        <v>1.2810749999999996E-2</v>
      </c>
      <c r="AQ83" s="17">
        <f t="shared" si="114"/>
        <v>-6.6499999999999988E-3</v>
      </c>
      <c r="AR83" s="17">
        <f t="shared" si="115"/>
        <v>-6.6499999999999988E-3</v>
      </c>
      <c r="AS83" s="17">
        <f t="shared" si="116"/>
        <v>8.4037999999999995E-3</v>
      </c>
      <c r="AT83" s="17">
        <f t="shared" ca="1" si="117"/>
        <v>3.2145844777027061E-2</v>
      </c>
      <c r="AU83" s="17">
        <f t="shared" ca="1" si="118"/>
        <v>0.18194073834664923</v>
      </c>
      <c r="AV83" s="18">
        <f t="shared" ca="1" si="119"/>
        <v>23.331262083123544</v>
      </c>
      <c r="AW83" s="18">
        <f t="shared" ca="1" si="120"/>
        <v>40.112048263811701</v>
      </c>
      <c r="AX83" s="19">
        <f t="shared" ca="1" si="121"/>
        <v>0</v>
      </c>
      <c r="AY83" s="19">
        <f t="shared" ca="1" si="122"/>
        <v>0</v>
      </c>
      <c r="AZ83" s="16">
        <f t="shared" si="123"/>
        <v>1</v>
      </c>
      <c r="BA83" s="16">
        <f t="shared" si="124"/>
        <v>0</v>
      </c>
      <c r="BB83" s="17">
        <f t="shared" ca="1" si="125"/>
        <v>1.2810749999999996E-2</v>
      </c>
      <c r="BC83" s="17">
        <f t="shared" si="126"/>
        <v>0</v>
      </c>
      <c r="BD83" s="17">
        <f t="shared" si="127"/>
        <v>0</v>
      </c>
      <c r="BE83" s="17">
        <f t="shared" si="128"/>
        <v>1.7538E-3</v>
      </c>
      <c r="BF83" s="17">
        <f t="shared" ca="1" si="129"/>
        <v>6.5395844777027062E-2</v>
      </c>
      <c r="BG83" s="17">
        <f t="shared" ca="1" si="130"/>
        <v>0.18194073834664923</v>
      </c>
      <c r="BH83" s="18">
        <f t="shared" ca="1" si="131"/>
        <v>5.1047631697618865</v>
      </c>
      <c r="BI83" s="18">
        <f t="shared" ca="1" si="132"/>
        <v>103.74087030827302</v>
      </c>
      <c r="BJ83" s="19">
        <f t="shared" ca="1" si="133"/>
        <v>0</v>
      </c>
      <c r="BK83" s="19">
        <f t="shared" ca="1" si="134"/>
        <v>0</v>
      </c>
      <c r="BL83" s="16">
        <f t="shared" si="135"/>
        <v>1</v>
      </c>
      <c r="BM83" s="16">
        <f t="shared" si="136"/>
        <v>1</v>
      </c>
      <c r="BN83" s="17">
        <f t="shared" ca="1" si="137"/>
        <v>1.9460749999999995E-2</v>
      </c>
      <c r="BO83" s="17">
        <f t="shared" si="138"/>
        <v>-6.6499999999999988E-3</v>
      </c>
      <c r="BP83" s="17">
        <f t="shared" si="139"/>
        <v>-6.6499999999999988E-3</v>
      </c>
      <c r="BQ83" s="17">
        <f t="shared" si="140"/>
        <v>8.4037999999999995E-3</v>
      </c>
      <c r="BR83" s="17">
        <f t="shared" ca="1" si="141"/>
        <v>6.5395844777027062E-2</v>
      </c>
      <c r="BS83" s="17">
        <f t="shared" ca="1" si="142"/>
        <v>0.18194073834664923</v>
      </c>
      <c r="BT83" s="18">
        <f t="shared" ca="1" si="143"/>
        <v>14.745672920557865</v>
      </c>
      <c r="BU83" s="18">
        <f t="shared" ca="1" si="144"/>
        <v>33.318196919055552</v>
      </c>
      <c r="BV83" s="19">
        <f t="shared" ca="1" si="145"/>
        <v>0</v>
      </c>
      <c r="BW83" s="19">
        <f t="shared" ca="1" si="146"/>
        <v>0</v>
      </c>
      <c r="BX83" s="3">
        <f t="shared" ca="1" si="151"/>
        <v>6.2145844777027059E-2</v>
      </c>
    </row>
    <row r="84" spans="19:76" x14ac:dyDescent="0.6">
      <c r="S84" s="3">
        <f t="shared" si="92"/>
        <v>83</v>
      </c>
      <c r="T84" s="3">
        <f t="shared" si="93"/>
        <v>5.4530000000000004E-3</v>
      </c>
      <c r="U84" s="3">
        <f t="shared" si="96"/>
        <v>5.4530000000000004E-3</v>
      </c>
      <c r="V84" s="3">
        <f t="shared" si="97"/>
        <v>5</v>
      </c>
      <c r="W84" s="3">
        <f t="shared" ca="1" si="98"/>
        <v>6.4340277777777781E-3</v>
      </c>
      <c r="X84" s="3">
        <f t="shared" ca="1" si="147"/>
        <v>1</v>
      </c>
      <c r="Y84" s="3">
        <f t="shared" ca="1" si="148"/>
        <v>0</v>
      </c>
      <c r="Z84" s="3">
        <f t="shared" ca="1" si="149"/>
        <v>4.998143223763015</v>
      </c>
      <c r="AA84" s="3">
        <f t="shared" ca="1" si="150"/>
        <v>103.52042595477123</v>
      </c>
      <c r="AB84" s="16">
        <f t="shared" si="99"/>
        <v>0</v>
      </c>
      <c r="AC84" s="16">
        <f t="shared" si="100"/>
        <v>0</v>
      </c>
      <c r="AD84" s="17">
        <f t="shared" ca="1" si="101"/>
        <v>6.4340277777777781E-3</v>
      </c>
      <c r="AE84" s="17">
        <f t="shared" si="102"/>
        <v>0</v>
      </c>
      <c r="AF84" s="17">
        <f t="shared" si="103"/>
        <v>0</v>
      </c>
      <c r="AG84" s="17">
        <f t="shared" si="104"/>
        <v>1.7538E-3</v>
      </c>
      <c r="AH84" s="17">
        <f t="shared" ca="1" si="105"/>
        <v>3.2145844777027061E-2</v>
      </c>
      <c r="AI84" s="17">
        <f t="shared" ca="1" si="106"/>
        <v>0.18155412303947779</v>
      </c>
      <c r="AJ84" s="18">
        <f t="shared" ca="1" si="107"/>
        <v>4.9962241207683711</v>
      </c>
      <c r="AK84" s="18">
        <f t="shared" ca="1" si="108"/>
        <v>103.52042595477123</v>
      </c>
      <c r="AL84" s="19">
        <f t="shared" ca="1" si="109"/>
        <v>1</v>
      </c>
      <c r="AM84" s="19">
        <f t="shared" ca="1" si="110"/>
        <v>0</v>
      </c>
      <c r="AN84" s="16">
        <f t="shared" si="111"/>
        <v>0</v>
      </c>
      <c r="AO84" s="16">
        <f t="shared" si="112"/>
        <v>1</v>
      </c>
      <c r="AP84" s="17">
        <f t="shared" ca="1" si="113"/>
        <v>1.3084027777777778E-2</v>
      </c>
      <c r="AQ84" s="17">
        <f t="shared" si="114"/>
        <v>-6.6499999999999988E-3</v>
      </c>
      <c r="AR84" s="17">
        <f t="shared" si="115"/>
        <v>-6.6499999999999988E-3</v>
      </c>
      <c r="AS84" s="17">
        <f t="shared" si="116"/>
        <v>8.4037999999999995E-3</v>
      </c>
      <c r="AT84" s="17">
        <f t="shared" ca="1" si="117"/>
        <v>3.2145844777027061E-2</v>
      </c>
      <c r="AU84" s="17">
        <f t="shared" ca="1" si="118"/>
        <v>0.18155412303947779</v>
      </c>
      <c r="AV84" s="18">
        <f t="shared" ca="1" si="119"/>
        <v>22.477005239151193</v>
      </c>
      <c r="AW84" s="18">
        <f t="shared" ca="1" si="120"/>
        <v>39.390062576433657</v>
      </c>
      <c r="AX84" s="19">
        <f t="shared" ca="1" si="121"/>
        <v>0</v>
      </c>
      <c r="AY84" s="19">
        <f t="shared" ca="1" si="122"/>
        <v>0</v>
      </c>
      <c r="AZ84" s="16">
        <f t="shared" si="123"/>
        <v>1</v>
      </c>
      <c r="BA84" s="16">
        <f t="shared" si="124"/>
        <v>0</v>
      </c>
      <c r="BB84" s="17">
        <f t="shared" ca="1" si="125"/>
        <v>1.3084027777777778E-2</v>
      </c>
      <c r="BC84" s="17">
        <f t="shared" si="126"/>
        <v>0</v>
      </c>
      <c r="BD84" s="17">
        <f t="shared" si="127"/>
        <v>0</v>
      </c>
      <c r="BE84" s="17">
        <f t="shared" si="128"/>
        <v>1.7538E-3</v>
      </c>
      <c r="BF84" s="17">
        <f t="shared" ca="1" si="129"/>
        <v>6.5395844777027062E-2</v>
      </c>
      <c r="BG84" s="17">
        <f t="shared" ca="1" si="130"/>
        <v>0.18155412303947779</v>
      </c>
      <c r="BH84" s="18">
        <f t="shared" ca="1" si="131"/>
        <v>4.998143223763015</v>
      </c>
      <c r="BI84" s="18">
        <f t="shared" ca="1" si="132"/>
        <v>103.52042595477123</v>
      </c>
      <c r="BJ84" s="19">
        <f t="shared" ca="1" si="133"/>
        <v>1</v>
      </c>
      <c r="BK84" s="19">
        <f t="shared" ca="1" si="134"/>
        <v>0</v>
      </c>
      <c r="BL84" s="16">
        <f t="shared" si="135"/>
        <v>1</v>
      </c>
      <c r="BM84" s="16">
        <f t="shared" si="136"/>
        <v>1</v>
      </c>
      <c r="BN84" s="17">
        <f t="shared" ca="1" si="137"/>
        <v>1.9734027777777777E-2</v>
      </c>
      <c r="BO84" s="17">
        <f t="shared" si="138"/>
        <v>-6.6499999999999988E-3</v>
      </c>
      <c r="BP84" s="17">
        <f t="shared" si="139"/>
        <v>-6.6499999999999988E-3</v>
      </c>
      <c r="BQ84" s="17">
        <f t="shared" si="140"/>
        <v>8.4037999999999995E-3</v>
      </c>
      <c r="BR84" s="17">
        <f t="shared" ca="1" si="141"/>
        <v>6.5395844777027062E-2</v>
      </c>
      <c r="BS84" s="17">
        <f t="shared" ca="1" si="142"/>
        <v>0.18155412303947779</v>
      </c>
      <c r="BT84" s="18">
        <f t="shared" ca="1" si="143"/>
        <v>14.446084113216632</v>
      </c>
      <c r="BU84" s="18">
        <f t="shared" ca="1" si="144"/>
        <v>33.035124871173565</v>
      </c>
      <c r="BV84" s="19">
        <f t="shared" ca="1" si="145"/>
        <v>0</v>
      </c>
      <c r="BW84" s="19">
        <f t="shared" ca="1" si="146"/>
        <v>0</v>
      </c>
      <c r="BX84" s="3">
        <f t="shared" ca="1" si="151"/>
        <v>6.2158192339003007E-2</v>
      </c>
    </row>
    <row r="85" spans="19:76" x14ac:dyDescent="0.6">
      <c r="S85" s="3">
        <f t="shared" si="92"/>
        <v>84</v>
      </c>
      <c r="T85" s="3">
        <f t="shared" si="93"/>
        <v>5.5194999999999992E-3</v>
      </c>
      <c r="U85" s="3">
        <f t="shared" si="96"/>
        <v>5.5194999999999992E-3</v>
      </c>
      <c r="V85" s="3">
        <f t="shared" si="97"/>
        <v>5</v>
      </c>
      <c r="W85" s="3">
        <f t="shared" ca="1" si="98"/>
        <v>6.6649305555555524E-3</v>
      </c>
      <c r="X85" s="3">
        <f t="shared" ca="1" si="147"/>
        <v>1</v>
      </c>
      <c r="Y85" s="3">
        <f t="shared" ca="1" si="148"/>
        <v>0</v>
      </c>
      <c r="Z85" s="3">
        <f t="shared" ca="1" si="149"/>
        <v>4.9123945533243454</v>
      </c>
      <c r="AA85" s="3">
        <f t="shared" ca="1" si="150"/>
        <v>103.30045924327155</v>
      </c>
      <c r="AB85" s="16">
        <f t="shared" si="99"/>
        <v>0</v>
      </c>
      <c r="AC85" s="16">
        <f t="shared" si="100"/>
        <v>0</v>
      </c>
      <c r="AD85" s="17">
        <f t="shared" ca="1" si="101"/>
        <v>6.6649305555555524E-3</v>
      </c>
      <c r="AE85" s="17">
        <f t="shared" si="102"/>
        <v>0</v>
      </c>
      <c r="AF85" s="17">
        <f t="shared" si="103"/>
        <v>0</v>
      </c>
      <c r="AG85" s="17">
        <f t="shared" si="104"/>
        <v>1.7538E-3</v>
      </c>
      <c r="AH85" s="17">
        <f t="shared" ca="1" si="105"/>
        <v>3.2158192339003008E-2</v>
      </c>
      <c r="AI85" s="17">
        <f t="shared" ca="1" si="106"/>
        <v>0.18116834542084964</v>
      </c>
      <c r="AJ85" s="18">
        <f t="shared" ca="1" si="107"/>
        <v>4.824985357453957</v>
      </c>
      <c r="AK85" s="18">
        <f t="shared" ca="1" si="108"/>
        <v>103.30045924327155</v>
      </c>
      <c r="AL85" s="19">
        <f t="shared" ca="1" si="109"/>
        <v>1</v>
      </c>
      <c r="AM85" s="19">
        <f t="shared" ca="1" si="110"/>
        <v>0</v>
      </c>
      <c r="AN85" s="16">
        <f t="shared" si="111"/>
        <v>0</v>
      </c>
      <c r="AO85" s="16">
        <f t="shared" si="112"/>
        <v>1</v>
      </c>
      <c r="AP85" s="17">
        <f t="shared" ca="1" si="113"/>
        <v>1.3314930555555552E-2</v>
      </c>
      <c r="AQ85" s="17">
        <f t="shared" si="114"/>
        <v>-6.6499999999999988E-3</v>
      </c>
      <c r="AR85" s="17">
        <f t="shared" si="115"/>
        <v>-6.6499999999999988E-3</v>
      </c>
      <c r="AS85" s="17">
        <f t="shared" si="116"/>
        <v>8.4037999999999995E-3</v>
      </c>
      <c r="AT85" s="17">
        <f t="shared" ca="1" si="117"/>
        <v>3.2158192339003008E-2</v>
      </c>
      <c r="AU85" s="17">
        <f t="shared" ca="1" si="118"/>
        <v>0.18116834542084964</v>
      </c>
      <c r="AV85" s="18">
        <f t="shared" ca="1" si="119"/>
        <v>21.796127312737084</v>
      </c>
      <c r="AW85" s="18">
        <f t="shared" ca="1" si="120"/>
        <v>38.805372813554726</v>
      </c>
      <c r="AX85" s="19">
        <f t="shared" ca="1" si="121"/>
        <v>0</v>
      </c>
      <c r="AY85" s="19">
        <f t="shared" ca="1" si="122"/>
        <v>0</v>
      </c>
      <c r="AZ85" s="16">
        <f t="shared" si="123"/>
        <v>1</v>
      </c>
      <c r="BA85" s="16">
        <f t="shared" si="124"/>
        <v>0</v>
      </c>
      <c r="BB85" s="17">
        <f t="shared" ca="1" si="125"/>
        <v>1.3314930555555552E-2</v>
      </c>
      <c r="BC85" s="17">
        <f t="shared" si="126"/>
        <v>0</v>
      </c>
      <c r="BD85" s="17">
        <f t="shared" si="127"/>
        <v>0</v>
      </c>
      <c r="BE85" s="17">
        <f t="shared" si="128"/>
        <v>1.7538E-3</v>
      </c>
      <c r="BF85" s="17">
        <f t="shared" ca="1" si="129"/>
        <v>6.5408192339002996E-2</v>
      </c>
      <c r="BG85" s="17">
        <f t="shared" ca="1" si="130"/>
        <v>0.18116834542084964</v>
      </c>
      <c r="BH85" s="18">
        <f t="shared" ca="1" si="131"/>
        <v>4.9123945533243454</v>
      </c>
      <c r="BI85" s="18">
        <f t="shared" ca="1" si="132"/>
        <v>103.30045924327155</v>
      </c>
      <c r="BJ85" s="19">
        <f t="shared" ca="1" si="133"/>
        <v>1</v>
      </c>
      <c r="BK85" s="19">
        <f t="shared" ca="1" si="134"/>
        <v>0</v>
      </c>
      <c r="BL85" s="16">
        <f t="shared" si="135"/>
        <v>1</v>
      </c>
      <c r="BM85" s="16">
        <f t="shared" si="136"/>
        <v>1</v>
      </c>
      <c r="BN85" s="17">
        <f t="shared" ca="1" si="137"/>
        <v>1.9964930555555552E-2</v>
      </c>
      <c r="BO85" s="17">
        <f t="shared" si="138"/>
        <v>-6.6499999999999988E-3</v>
      </c>
      <c r="BP85" s="17">
        <f t="shared" si="139"/>
        <v>-6.6499999999999988E-3</v>
      </c>
      <c r="BQ85" s="17">
        <f t="shared" si="140"/>
        <v>8.4037999999999995E-3</v>
      </c>
      <c r="BR85" s="17">
        <f t="shared" ca="1" si="141"/>
        <v>6.5408192339002996E-2</v>
      </c>
      <c r="BS85" s="17">
        <f t="shared" ca="1" si="142"/>
        <v>0.18116834542084964</v>
      </c>
      <c r="BT85" s="18">
        <f t="shared" ca="1" si="143"/>
        <v>14.199288917470202</v>
      </c>
      <c r="BU85" s="18">
        <f t="shared" ca="1" si="144"/>
        <v>32.793928546851006</v>
      </c>
      <c r="BV85" s="19">
        <f t="shared" ca="1" si="145"/>
        <v>0</v>
      </c>
      <c r="BW85" s="19">
        <f t="shared" ca="1" si="146"/>
        <v>0</v>
      </c>
      <c r="BX85" s="3">
        <f t="shared" ca="1" si="151"/>
        <v>6.2740768559396101E-2</v>
      </c>
    </row>
    <row r="86" spans="19:76" x14ac:dyDescent="0.6">
      <c r="S86" s="3">
        <f t="shared" si="92"/>
        <v>85</v>
      </c>
      <c r="T86" s="3">
        <f t="shared" si="93"/>
        <v>5.5859999999999998E-3</v>
      </c>
      <c r="U86" s="3">
        <f t="shared" si="96"/>
        <v>5.5859999999999998E-3</v>
      </c>
      <c r="V86" s="3">
        <f t="shared" si="97"/>
        <v>5</v>
      </c>
      <c r="W86" s="3">
        <f t="shared" ca="1" si="98"/>
        <v>6.8958333333333319E-3</v>
      </c>
      <c r="X86" s="3">
        <f t="shared" ca="1" si="147"/>
        <v>1</v>
      </c>
      <c r="Y86" s="3">
        <f t="shared" ca="1" si="148"/>
        <v>0</v>
      </c>
      <c r="Z86" s="3">
        <f t="shared" ca="1" si="149"/>
        <v>4.8716654734712597</v>
      </c>
      <c r="AA86" s="3">
        <f t="shared" ca="1" si="150"/>
        <v>103.08096913885575</v>
      </c>
      <c r="AB86" s="16">
        <f t="shared" si="99"/>
        <v>0</v>
      </c>
      <c r="AC86" s="16">
        <f t="shared" si="100"/>
        <v>0</v>
      </c>
      <c r="AD86" s="17">
        <f t="shared" ca="1" si="101"/>
        <v>6.8958333333333319E-3</v>
      </c>
      <c r="AE86" s="17">
        <f t="shared" si="102"/>
        <v>0</v>
      </c>
      <c r="AF86" s="17">
        <f t="shared" si="103"/>
        <v>0</v>
      </c>
      <c r="AG86" s="17">
        <f t="shared" si="104"/>
        <v>1.7538E-3</v>
      </c>
      <c r="AH86" s="17">
        <f t="shared" ca="1" si="105"/>
        <v>3.2740768559396102E-2</v>
      </c>
      <c r="AI86" s="17">
        <f t="shared" ca="1" si="106"/>
        <v>0.18078340367572521</v>
      </c>
      <c r="AJ86" s="18">
        <f t="shared" ca="1" si="107"/>
        <v>4.7479060146556291</v>
      </c>
      <c r="AK86" s="18">
        <f t="shared" ca="1" si="108"/>
        <v>103.08096913885574</v>
      </c>
      <c r="AL86" s="19">
        <f t="shared" ca="1" si="109"/>
        <v>1</v>
      </c>
      <c r="AM86" s="19">
        <f t="shared" ca="1" si="110"/>
        <v>0</v>
      </c>
      <c r="AN86" s="16">
        <f t="shared" si="111"/>
        <v>0</v>
      </c>
      <c r="AO86" s="16">
        <f t="shared" si="112"/>
        <v>1</v>
      </c>
      <c r="AP86" s="17">
        <f t="shared" ca="1" si="113"/>
        <v>1.354583333333333E-2</v>
      </c>
      <c r="AQ86" s="17">
        <f t="shared" si="114"/>
        <v>-6.6499999999999988E-3</v>
      </c>
      <c r="AR86" s="17">
        <f t="shared" si="115"/>
        <v>-6.6499999999999988E-3</v>
      </c>
      <c r="AS86" s="17">
        <f t="shared" si="116"/>
        <v>8.4037999999999995E-3</v>
      </c>
      <c r="AT86" s="17">
        <f t="shared" ca="1" si="117"/>
        <v>3.2740768559396102E-2</v>
      </c>
      <c r="AU86" s="17">
        <f t="shared" ca="1" si="118"/>
        <v>0.18078340367572521</v>
      </c>
      <c r="AV86" s="18">
        <f t="shared" ca="1" si="119"/>
        <v>21.222125628483795</v>
      </c>
      <c r="AW86" s="18">
        <f t="shared" ca="1" si="120"/>
        <v>38.305354614001097</v>
      </c>
      <c r="AX86" s="19">
        <f t="shared" ca="1" si="121"/>
        <v>0</v>
      </c>
      <c r="AY86" s="19">
        <f t="shared" ca="1" si="122"/>
        <v>0</v>
      </c>
      <c r="AZ86" s="16">
        <f t="shared" si="123"/>
        <v>1</v>
      </c>
      <c r="BA86" s="16">
        <f t="shared" si="124"/>
        <v>0</v>
      </c>
      <c r="BB86" s="17">
        <f t="shared" ca="1" si="125"/>
        <v>1.354583333333333E-2</v>
      </c>
      <c r="BC86" s="17">
        <f t="shared" si="126"/>
        <v>0</v>
      </c>
      <c r="BD86" s="17">
        <f t="shared" si="127"/>
        <v>0</v>
      </c>
      <c r="BE86" s="17">
        <f t="shared" si="128"/>
        <v>1.7538E-3</v>
      </c>
      <c r="BF86" s="17">
        <f t="shared" ca="1" si="129"/>
        <v>6.599076855939609E-2</v>
      </c>
      <c r="BG86" s="17">
        <f t="shared" ca="1" si="130"/>
        <v>0.18078340367572521</v>
      </c>
      <c r="BH86" s="18">
        <f t="shared" ca="1" si="131"/>
        <v>4.8716654734712597</v>
      </c>
      <c r="BI86" s="18">
        <f t="shared" ca="1" si="132"/>
        <v>103.08096913885575</v>
      </c>
      <c r="BJ86" s="19">
        <f t="shared" ca="1" si="133"/>
        <v>1</v>
      </c>
      <c r="BK86" s="19">
        <f t="shared" ca="1" si="134"/>
        <v>0</v>
      </c>
      <c r="BL86" s="16">
        <f t="shared" si="135"/>
        <v>1</v>
      </c>
      <c r="BM86" s="16">
        <f t="shared" si="136"/>
        <v>1</v>
      </c>
      <c r="BN86" s="17">
        <f t="shared" ca="1" si="137"/>
        <v>2.019583333333333E-2</v>
      </c>
      <c r="BO86" s="17">
        <f t="shared" si="138"/>
        <v>-6.6499999999999988E-3</v>
      </c>
      <c r="BP86" s="17">
        <f t="shared" si="139"/>
        <v>-6.6499999999999988E-3</v>
      </c>
      <c r="BQ86" s="17">
        <f t="shared" si="140"/>
        <v>8.4037999999999995E-3</v>
      </c>
      <c r="BR86" s="17">
        <f t="shared" ca="1" si="141"/>
        <v>6.599076855939609E-2</v>
      </c>
      <c r="BS86" s="17">
        <f t="shared" ca="1" si="142"/>
        <v>0.18078340367572521</v>
      </c>
      <c r="BT86" s="18">
        <f t="shared" ca="1" si="143"/>
        <v>13.998354069208313</v>
      </c>
      <c r="BU86" s="18">
        <f t="shared" ca="1" si="144"/>
        <v>32.589121377943371</v>
      </c>
      <c r="BV86" s="19">
        <f t="shared" ca="1" si="145"/>
        <v>0</v>
      </c>
      <c r="BW86" s="19">
        <f t="shared" ca="1" si="146"/>
        <v>0</v>
      </c>
      <c r="BX86" s="3">
        <f t="shared" ca="1" si="151"/>
        <v>6.3594193160812218E-2</v>
      </c>
    </row>
    <row r="87" spans="19:76" x14ac:dyDescent="0.6">
      <c r="S87" s="3">
        <f t="shared" si="92"/>
        <v>86</v>
      </c>
      <c r="T87" s="3">
        <f t="shared" si="93"/>
        <v>5.6524999999999995E-3</v>
      </c>
      <c r="U87" s="3">
        <f t="shared" si="96"/>
        <v>5.6524999999999995E-3</v>
      </c>
      <c r="V87" s="3">
        <f t="shared" si="97"/>
        <v>5</v>
      </c>
      <c r="W87" s="3">
        <f t="shared" ca="1" si="98"/>
        <v>7.1267361111111089E-3</v>
      </c>
      <c r="X87" s="3">
        <f t="shared" ca="1" si="147"/>
        <v>1</v>
      </c>
      <c r="Y87" s="3">
        <f t="shared" ca="1" si="148"/>
        <v>0</v>
      </c>
      <c r="Z87" s="3">
        <f t="shared" ca="1" si="149"/>
        <v>4.8519614966640434</v>
      </c>
      <c r="AA87" s="3">
        <f t="shared" ca="1" si="150"/>
        <v>102.86195460884797</v>
      </c>
      <c r="AB87" s="16">
        <f t="shared" si="99"/>
        <v>0</v>
      </c>
      <c r="AC87" s="16">
        <f t="shared" si="100"/>
        <v>0</v>
      </c>
      <c r="AD87" s="17">
        <f t="shared" ca="1" si="101"/>
        <v>7.1267361111111089E-3</v>
      </c>
      <c r="AE87" s="17">
        <f t="shared" si="102"/>
        <v>0</v>
      </c>
      <c r="AF87" s="17">
        <f t="shared" si="103"/>
        <v>0</v>
      </c>
      <c r="AG87" s="17">
        <f t="shared" si="104"/>
        <v>1.7538E-3</v>
      </c>
      <c r="AH87" s="17">
        <f t="shared" ca="1" si="105"/>
        <v>3.3594193160812219E-2</v>
      </c>
      <c r="AI87" s="17">
        <f t="shared" ca="1" si="106"/>
        <v>0.18039929599299756</v>
      </c>
      <c r="AJ87" s="18">
        <f t="shared" ca="1" si="107"/>
        <v>4.7138258856584274</v>
      </c>
      <c r="AK87" s="18">
        <f t="shared" ca="1" si="108"/>
        <v>102.86195460884797</v>
      </c>
      <c r="AL87" s="19">
        <f t="shared" ca="1" si="109"/>
        <v>1</v>
      </c>
      <c r="AM87" s="19">
        <f t="shared" ca="1" si="110"/>
        <v>0</v>
      </c>
      <c r="AN87" s="16">
        <f t="shared" si="111"/>
        <v>0</v>
      </c>
      <c r="AO87" s="16">
        <f t="shared" si="112"/>
        <v>1</v>
      </c>
      <c r="AP87" s="17">
        <f t="shared" ca="1" si="113"/>
        <v>1.3776736111111108E-2</v>
      </c>
      <c r="AQ87" s="17">
        <f t="shared" si="114"/>
        <v>-6.6499999999999988E-3</v>
      </c>
      <c r="AR87" s="17">
        <f t="shared" si="115"/>
        <v>-6.6499999999999988E-3</v>
      </c>
      <c r="AS87" s="17">
        <f t="shared" si="116"/>
        <v>8.4037999999999995E-3</v>
      </c>
      <c r="AT87" s="17">
        <f t="shared" ca="1" si="117"/>
        <v>3.3594193160812219E-2</v>
      </c>
      <c r="AU87" s="17">
        <f t="shared" ca="1" si="118"/>
        <v>0.18039929599299756</v>
      </c>
      <c r="AV87" s="18">
        <f t="shared" ca="1" si="119"/>
        <v>20.711143904309235</v>
      </c>
      <c r="AW87" s="18">
        <f t="shared" ca="1" si="120"/>
        <v>37.855303904977987</v>
      </c>
      <c r="AX87" s="19">
        <f t="shared" ca="1" si="121"/>
        <v>0</v>
      </c>
      <c r="AY87" s="19">
        <f t="shared" ca="1" si="122"/>
        <v>0</v>
      </c>
      <c r="AZ87" s="16">
        <f t="shared" si="123"/>
        <v>1</v>
      </c>
      <c r="BA87" s="16">
        <f t="shared" si="124"/>
        <v>0</v>
      </c>
      <c r="BB87" s="17">
        <f t="shared" ca="1" si="125"/>
        <v>1.3776736111111108E-2</v>
      </c>
      <c r="BC87" s="17">
        <f t="shared" si="126"/>
        <v>0</v>
      </c>
      <c r="BD87" s="17">
        <f t="shared" si="127"/>
        <v>0</v>
      </c>
      <c r="BE87" s="17">
        <f t="shared" si="128"/>
        <v>1.7538E-3</v>
      </c>
      <c r="BF87" s="17">
        <f t="shared" ca="1" si="129"/>
        <v>6.6844193160812221E-2</v>
      </c>
      <c r="BG87" s="17">
        <f t="shared" ca="1" si="130"/>
        <v>0.18039929599299756</v>
      </c>
      <c r="BH87" s="18">
        <f t="shared" ca="1" si="131"/>
        <v>4.8519614966640434</v>
      </c>
      <c r="BI87" s="18">
        <f t="shared" ca="1" si="132"/>
        <v>102.86195460884797</v>
      </c>
      <c r="BJ87" s="19">
        <f t="shared" ca="1" si="133"/>
        <v>1</v>
      </c>
      <c r="BK87" s="19">
        <f t="shared" ca="1" si="134"/>
        <v>0</v>
      </c>
      <c r="BL87" s="16">
        <f t="shared" si="135"/>
        <v>1</v>
      </c>
      <c r="BM87" s="16">
        <f t="shared" si="136"/>
        <v>1</v>
      </c>
      <c r="BN87" s="17">
        <f t="shared" ca="1" si="137"/>
        <v>2.0426736111111107E-2</v>
      </c>
      <c r="BO87" s="17">
        <f t="shared" si="138"/>
        <v>-6.6499999999999988E-3</v>
      </c>
      <c r="BP87" s="17">
        <f t="shared" si="139"/>
        <v>-6.6499999999999988E-3</v>
      </c>
      <c r="BQ87" s="17">
        <f t="shared" si="140"/>
        <v>8.4037999999999995E-3</v>
      </c>
      <c r="BR87" s="17">
        <f t="shared" ca="1" si="141"/>
        <v>6.6844193160812221E-2</v>
      </c>
      <c r="BS87" s="17">
        <f t="shared" ca="1" si="142"/>
        <v>0.18039929599299756</v>
      </c>
      <c r="BT87" s="18">
        <f t="shared" ca="1" si="143"/>
        <v>13.821442460166477</v>
      </c>
      <c r="BU87" s="18">
        <f t="shared" ca="1" si="144"/>
        <v>32.403423255325528</v>
      </c>
      <c r="BV87" s="19">
        <f t="shared" ca="1" si="145"/>
        <v>0</v>
      </c>
      <c r="BW87" s="19">
        <f t="shared" ca="1" si="146"/>
        <v>0</v>
      </c>
      <c r="BX87" s="3">
        <f t="shared" ca="1" si="151"/>
        <v>6.457864920799633E-2</v>
      </c>
    </row>
    <row r="88" spans="19:76" x14ac:dyDescent="0.6">
      <c r="S88" s="3">
        <f t="shared" si="92"/>
        <v>87</v>
      </c>
      <c r="T88" s="3">
        <f t="shared" si="93"/>
        <v>5.7189999999999993E-3</v>
      </c>
      <c r="U88" s="3">
        <f t="shared" si="96"/>
        <v>5.7189999999999993E-3</v>
      </c>
      <c r="V88" s="3">
        <f t="shared" si="97"/>
        <v>5</v>
      </c>
      <c r="W88" s="3">
        <f t="shared" ca="1" si="98"/>
        <v>7.3576388888888858E-3</v>
      </c>
      <c r="X88" s="3">
        <f t="shared" ca="1" si="147"/>
        <v>1</v>
      </c>
      <c r="Y88" s="3">
        <f t="shared" ca="1" si="148"/>
        <v>0</v>
      </c>
      <c r="Z88" s="3">
        <f t="shared" ca="1" si="149"/>
        <v>4.8422614079378681</v>
      </c>
      <c r="AA88" s="3">
        <f t="shared" ca="1" si="150"/>
        <v>102.64341462280986</v>
      </c>
      <c r="AB88" s="16">
        <f t="shared" si="99"/>
        <v>0</v>
      </c>
      <c r="AC88" s="16">
        <f t="shared" si="100"/>
        <v>0</v>
      </c>
      <c r="AD88" s="17">
        <f t="shared" ca="1" si="101"/>
        <v>7.3576388888888858E-3</v>
      </c>
      <c r="AE88" s="17">
        <f t="shared" si="102"/>
        <v>0</v>
      </c>
      <c r="AF88" s="17">
        <f t="shared" si="103"/>
        <v>0</v>
      </c>
      <c r="AG88" s="17">
        <f t="shared" si="104"/>
        <v>1.7538E-3</v>
      </c>
      <c r="AH88" s="17">
        <f t="shared" ca="1" si="105"/>
        <v>3.4578649207996338E-2</v>
      </c>
      <c r="AI88" s="17">
        <f t="shared" ca="1" si="106"/>
        <v>0.18001602056548394</v>
      </c>
      <c r="AJ88" s="18">
        <f t="shared" ca="1" si="107"/>
        <v>4.6996937101948797</v>
      </c>
      <c r="AK88" s="18">
        <f t="shared" ca="1" si="108"/>
        <v>102.64341462280986</v>
      </c>
      <c r="AL88" s="19">
        <f t="shared" ca="1" si="109"/>
        <v>1</v>
      </c>
      <c r="AM88" s="19">
        <f t="shared" ca="1" si="110"/>
        <v>0</v>
      </c>
      <c r="AN88" s="16">
        <f t="shared" si="111"/>
        <v>0</v>
      </c>
      <c r="AO88" s="16">
        <f t="shared" si="112"/>
        <v>1</v>
      </c>
      <c r="AP88" s="17">
        <f t="shared" ca="1" si="113"/>
        <v>1.4007638888888885E-2</v>
      </c>
      <c r="AQ88" s="17">
        <f t="shared" si="114"/>
        <v>-6.6499999999999988E-3</v>
      </c>
      <c r="AR88" s="17">
        <f t="shared" si="115"/>
        <v>-6.6499999999999988E-3</v>
      </c>
      <c r="AS88" s="17">
        <f t="shared" si="116"/>
        <v>8.4037999999999995E-3</v>
      </c>
      <c r="AT88" s="17">
        <f t="shared" ca="1" si="117"/>
        <v>3.4578649207996338E-2</v>
      </c>
      <c r="AU88" s="17">
        <f t="shared" ca="1" si="118"/>
        <v>0.18001602056548394</v>
      </c>
      <c r="AV88" s="18">
        <f t="shared" ca="1" si="119"/>
        <v>20.242202875690104</v>
      </c>
      <c r="AW88" s="18">
        <f t="shared" ca="1" si="120"/>
        <v>37.438619397037428</v>
      </c>
      <c r="AX88" s="19">
        <f t="shared" ca="1" si="121"/>
        <v>0</v>
      </c>
      <c r="AY88" s="19">
        <f t="shared" ca="1" si="122"/>
        <v>0</v>
      </c>
      <c r="AZ88" s="16">
        <f t="shared" si="123"/>
        <v>1</v>
      </c>
      <c r="BA88" s="16">
        <f t="shared" si="124"/>
        <v>0</v>
      </c>
      <c r="BB88" s="17">
        <f t="shared" ca="1" si="125"/>
        <v>1.4007638888888885E-2</v>
      </c>
      <c r="BC88" s="17">
        <f t="shared" si="126"/>
        <v>0</v>
      </c>
      <c r="BD88" s="17">
        <f t="shared" si="127"/>
        <v>0</v>
      </c>
      <c r="BE88" s="17">
        <f t="shared" si="128"/>
        <v>1.7538E-3</v>
      </c>
      <c r="BF88" s="17">
        <f t="shared" ca="1" si="129"/>
        <v>6.7828649207996333E-2</v>
      </c>
      <c r="BG88" s="17">
        <f t="shared" ca="1" si="130"/>
        <v>0.18001602056548394</v>
      </c>
      <c r="BH88" s="18">
        <f t="shared" ca="1" si="131"/>
        <v>4.8422614079378681</v>
      </c>
      <c r="BI88" s="18">
        <f t="shared" ca="1" si="132"/>
        <v>102.64341462280986</v>
      </c>
      <c r="BJ88" s="19">
        <f t="shared" ca="1" si="133"/>
        <v>1</v>
      </c>
      <c r="BK88" s="19">
        <f t="shared" ca="1" si="134"/>
        <v>0</v>
      </c>
      <c r="BL88" s="16">
        <f t="shared" si="135"/>
        <v>1</v>
      </c>
      <c r="BM88" s="16">
        <f t="shared" si="136"/>
        <v>1</v>
      </c>
      <c r="BN88" s="17">
        <f t="shared" ca="1" si="137"/>
        <v>2.0657638888888885E-2</v>
      </c>
      <c r="BO88" s="17">
        <f t="shared" si="138"/>
        <v>-6.6499999999999988E-3</v>
      </c>
      <c r="BP88" s="17">
        <f t="shared" si="139"/>
        <v>-6.6499999999999988E-3</v>
      </c>
      <c r="BQ88" s="17">
        <f t="shared" si="140"/>
        <v>8.4037999999999995E-3</v>
      </c>
      <c r="BR88" s="17">
        <f t="shared" ca="1" si="141"/>
        <v>6.7828649207996333E-2</v>
      </c>
      <c r="BS88" s="17">
        <f t="shared" ca="1" si="142"/>
        <v>0.18001602056548394</v>
      </c>
      <c r="BT88" s="18">
        <f t="shared" ca="1" si="143"/>
        <v>13.658391373126122</v>
      </c>
      <c r="BU88" s="18">
        <f t="shared" ca="1" si="144"/>
        <v>32.228792117467414</v>
      </c>
      <c r="BV88" s="19">
        <f t="shared" ca="1" si="145"/>
        <v>0</v>
      </c>
      <c r="BW88" s="19">
        <f t="shared" ca="1" si="146"/>
        <v>0</v>
      </c>
      <c r="BX88" s="3">
        <f t="shared" ca="1" si="151"/>
        <v>6.5627610845209516E-2</v>
      </c>
    </row>
    <row r="89" spans="19:76" x14ac:dyDescent="0.6">
      <c r="S89" s="3">
        <f t="shared" si="92"/>
        <v>88</v>
      </c>
      <c r="T89" s="3">
        <f t="shared" si="93"/>
        <v>5.7854999999999998E-3</v>
      </c>
      <c r="U89" s="3">
        <f t="shared" si="96"/>
        <v>5.7854999999999998E-3</v>
      </c>
      <c r="V89" s="3">
        <f t="shared" si="97"/>
        <v>5</v>
      </c>
      <c r="W89" s="3">
        <f t="shared" ca="1" si="98"/>
        <v>7.5885416666666662E-3</v>
      </c>
      <c r="X89" s="3">
        <f t="shared" ca="1" si="147"/>
        <v>1</v>
      </c>
      <c r="Y89" s="3">
        <f t="shared" ca="1" si="148"/>
        <v>0</v>
      </c>
      <c r="Z89" s="3">
        <f t="shared" ca="1" si="149"/>
        <v>4.8374062778111888</v>
      </c>
      <c r="AA89" s="3">
        <f t="shared" ca="1" si="150"/>
        <v>102.42534815253578</v>
      </c>
      <c r="AB89" s="16">
        <f t="shared" si="99"/>
        <v>0</v>
      </c>
      <c r="AC89" s="16">
        <f t="shared" si="100"/>
        <v>0</v>
      </c>
      <c r="AD89" s="17">
        <f t="shared" ca="1" si="101"/>
        <v>7.5885416666666662E-3</v>
      </c>
      <c r="AE89" s="17">
        <f t="shared" si="102"/>
        <v>0</v>
      </c>
      <c r="AF89" s="17">
        <f t="shared" si="103"/>
        <v>0</v>
      </c>
      <c r="AG89" s="17">
        <f t="shared" si="104"/>
        <v>1.7538E-3</v>
      </c>
      <c r="AH89" s="17">
        <f t="shared" ca="1" si="105"/>
        <v>3.5627610845209511E-2</v>
      </c>
      <c r="AI89" s="17">
        <f t="shared" ca="1" si="106"/>
        <v>0.17963357558991724</v>
      </c>
      <c r="AJ89" s="18">
        <f t="shared" ca="1" si="107"/>
        <v>4.6949219507757212</v>
      </c>
      <c r="AK89" s="18">
        <f t="shared" ca="1" si="108"/>
        <v>102.42534815253578</v>
      </c>
      <c r="AL89" s="19">
        <f t="shared" ca="1" si="109"/>
        <v>1</v>
      </c>
      <c r="AM89" s="19">
        <f t="shared" ca="1" si="110"/>
        <v>0</v>
      </c>
      <c r="AN89" s="16">
        <f t="shared" si="111"/>
        <v>0</v>
      </c>
      <c r="AO89" s="16">
        <f t="shared" si="112"/>
        <v>1</v>
      </c>
      <c r="AP89" s="17">
        <f t="shared" ca="1" si="113"/>
        <v>1.4238541666666665E-2</v>
      </c>
      <c r="AQ89" s="17">
        <f t="shared" si="114"/>
        <v>-6.6499999999999988E-3</v>
      </c>
      <c r="AR89" s="17">
        <f t="shared" si="115"/>
        <v>-6.6499999999999988E-3</v>
      </c>
      <c r="AS89" s="17">
        <f t="shared" si="116"/>
        <v>8.4037999999999995E-3</v>
      </c>
      <c r="AT89" s="17">
        <f t="shared" ca="1" si="117"/>
        <v>3.5627610845209511E-2</v>
      </c>
      <c r="AU89" s="17">
        <f t="shared" ca="1" si="118"/>
        <v>0.17963357558991724</v>
      </c>
      <c r="AV89" s="18">
        <f t="shared" ca="1" si="119"/>
        <v>19.804646837177931</v>
      </c>
      <c r="AW89" s="18">
        <f t="shared" ca="1" si="120"/>
        <v>37.04686892324311</v>
      </c>
      <c r="AX89" s="19">
        <f t="shared" ca="1" si="121"/>
        <v>0</v>
      </c>
      <c r="AY89" s="19">
        <f t="shared" ca="1" si="122"/>
        <v>0</v>
      </c>
      <c r="AZ89" s="16">
        <f t="shared" si="123"/>
        <v>1</v>
      </c>
      <c r="BA89" s="16">
        <f t="shared" si="124"/>
        <v>0</v>
      </c>
      <c r="BB89" s="17">
        <f t="shared" ca="1" si="125"/>
        <v>1.4238541666666665E-2</v>
      </c>
      <c r="BC89" s="17">
        <f t="shared" si="126"/>
        <v>0</v>
      </c>
      <c r="BD89" s="17">
        <f t="shared" si="127"/>
        <v>0</v>
      </c>
      <c r="BE89" s="17">
        <f t="shared" si="128"/>
        <v>1.7538E-3</v>
      </c>
      <c r="BF89" s="17">
        <f t="shared" ca="1" si="129"/>
        <v>6.8877610845209505E-2</v>
      </c>
      <c r="BG89" s="17">
        <f t="shared" ca="1" si="130"/>
        <v>0.17963357558991724</v>
      </c>
      <c r="BH89" s="18">
        <f t="shared" ca="1" si="131"/>
        <v>4.8374062778111888</v>
      </c>
      <c r="BI89" s="18">
        <f t="shared" ca="1" si="132"/>
        <v>102.42534815253578</v>
      </c>
      <c r="BJ89" s="19">
        <f t="shared" ca="1" si="133"/>
        <v>1</v>
      </c>
      <c r="BK89" s="19">
        <f t="shared" ca="1" si="134"/>
        <v>0</v>
      </c>
      <c r="BL89" s="16">
        <f t="shared" si="135"/>
        <v>1</v>
      </c>
      <c r="BM89" s="16">
        <f t="shared" si="136"/>
        <v>1</v>
      </c>
      <c r="BN89" s="17">
        <f t="shared" ca="1" si="137"/>
        <v>2.0888541666666663E-2</v>
      </c>
      <c r="BO89" s="17">
        <f t="shared" si="138"/>
        <v>-6.6499999999999988E-3</v>
      </c>
      <c r="BP89" s="17">
        <f t="shared" si="139"/>
        <v>-6.6499999999999988E-3</v>
      </c>
      <c r="BQ89" s="17">
        <f t="shared" si="140"/>
        <v>8.4037999999999995E-3</v>
      </c>
      <c r="BR89" s="17">
        <f t="shared" ca="1" si="141"/>
        <v>6.8877610845209505E-2</v>
      </c>
      <c r="BS89" s="17">
        <f t="shared" ca="1" si="142"/>
        <v>0.17963357558991724</v>
      </c>
      <c r="BT89" s="18">
        <f t="shared" ca="1" si="143"/>
        <v>13.504328996302815</v>
      </c>
      <c r="BU89" s="18">
        <f t="shared" ca="1" si="144"/>
        <v>32.061372642772433</v>
      </c>
      <c r="BV89" s="19">
        <f t="shared" ca="1" si="145"/>
        <v>0</v>
      </c>
      <c r="BW89" s="19">
        <f t="shared" ca="1" si="146"/>
        <v>0</v>
      </c>
      <c r="BX89" s="3">
        <f t="shared" ca="1" si="151"/>
        <v>6.6708859097765111E-2</v>
      </c>
    </row>
    <row r="90" spans="19:76" x14ac:dyDescent="0.6">
      <c r="S90" s="3">
        <f t="shared" si="92"/>
        <v>89</v>
      </c>
      <c r="T90" s="3">
        <f t="shared" si="93"/>
        <v>5.8519999999999996E-3</v>
      </c>
      <c r="U90" s="3">
        <f t="shared" si="96"/>
        <v>5.8519999999999996E-3</v>
      </c>
      <c r="V90" s="3">
        <f t="shared" si="97"/>
        <v>5</v>
      </c>
      <c r="W90" s="3">
        <f t="shared" ca="1" si="98"/>
        <v>7.8194444444444431E-3</v>
      </c>
      <c r="X90" s="3">
        <f t="shared" ca="1" si="147"/>
        <v>1</v>
      </c>
      <c r="Y90" s="3">
        <f t="shared" ca="1" si="148"/>
        <v>0</v>
      </c>
      <c r="Z90" s="3">
        <f t="shared" ca="1" si="149"/>
        <v>4.8349374688415141</v>
      </c>
      <c r="AA90" s="3">
        <f t="shared" ca="1" si="150"/>
        <v>102.20775417204791</v>
      </c>
      <c r="AB90" s="16">
        <f t="shared" si="99"/>
        <v>0</v>
      </c>
      <c r="AC90" s="16">
        <f t="shared" si="100"/>
        <v>0</v>
      </c>
      <c r="AD90" s="17">
        <f t="shared" ca="1" si="101"/>
        <v>7.8194444444444431E-3</v>
      </c>
      <c r="AE90" s="17">
        <f t="shared" si="102"/>
        <v>0</v>
      </c>
      <c r="AF90" s="17">
        <f t="shared" si="103"/>
        <v>0</v>
      </c>
      <c r="AG90" s="17">
        <f t="shared" si="104"/>
        <v>1.7538E-3</v>
      </c>
      <c r="AH90" s="17">
        <f t="shared" ca="1" si="105"/>
        <v>3.6708859097765112E-2</v>
      </c>
      <c r="AI90" s="17">
        <f t="shared" ca="1" si="106"/>
        <v>0.1792519592669376</v>
      </c>
      <c r="AJ90" s="18">
        <f t="shared" ca="1" si="107"/>
        <v>4.6945610213838167</v>
      </c>
      <c r="AK90" s="18">
        <f t="shared" ca="1" si="108"/>
        <v>102.20775417204791</v>
      </c>
      <c r="AL90" s="19">
        <f t="shared" ca="1" si="109"/>
        <v>1</v>
      </c>
      <c r="AM90" s="19">
        <f t="shared" ca="1" si="110"/>
        <v>0</v>
      </c>
      <c r="AN90" s="16">
        <f t="shared" si="111"/>
        <v>0</v>
      </c>
      <c r="AO90" s="16">
        <f t="shared" si="112"/>
        <v>1</v>
      </c>
      <c r="AP90" s="17">
        <f t="shared" ca="1" si="113"/>
        <v>1.4469444444444441E-2</v>
      </c>
      <c r="AQ90" s="17">
        <f t="shared" si="114"/>
        <v>-6.6499999999999988E-3</v>
      </c>
      <c r="AR90" s="17">
        <f t="shared" si="115"/>
        <v>-6.6499999999999988E-3</v>
      </c>
      <c r="AS90" s="17">
        <f t="shared" si="116"/>
        <v>8.4037999999999995E-3</v>
      </c>
      <c r="AT90" s="17">
        <f t="shared" ca="1" si="117"/>
        <v>3.6708859097765112E-2</v>
      </c>
      <c r="AU90" s="17">
        <f t="shared" ca="1" si="118"/>
        <v>0.1792519592669376</v>
      </c>
      <c r="AV90" s="18">
        <f t="shared" ca="1" si="119"/>
        <v>19.392615071210987</v>
      </c>
      <c r="AW90" s="18">
        <f t="shared" ca="1" si="120"/>
        <v>36.675414632724561</v>
      </c>
      <c r="AX90" s="19">
        <f t="shared" ca="1" si="121"/>
        <v>0</v>
      </c>
      <c r="AY90" s="19">
        <f t="shared" ca="1" si="122"/>
        <v>0</v>
      </c>
      <c r="AZ90" s="16">
        <f t="shared" si="123"/>
        <v>1</v>
      </c>
      <c r="BA90" s="16">
        <f t="shared" si="124"/>
        <v>0</v>
      </c>
      <c r="BB90" s="17">
        <f t="shared" ca="1" si="125"/>
        <v>1.4469444444444441E-2</v>
      </c>
      <c r="BC90" s="17">
        <f t="shared" si="126"/>
        <v>0</v>
      </c>
      <c r="BD90" s="17">
        <f t="shared" si="127"/>
        <v>0</v>
      </c>
      <c r="BE90" s="17">
        <f t="shared" si="128"/>
        <v>1.7538E-3</v>
      </c>
      <c r="BF90" s="17">
        <f t="shared" ca="1" si="129"/>
        <v>6.9958859097765114E-2</v>
      </c>
      <c r="BG90" s="17">
        <f t="shared" ca="1" si="130"/>
        <v>0.1792519592669376</v>
      </c>
      <c r="BH90" s="18">
        <f t="shared" ca="1" si="131"/>
        <v>4.8349374688415141</v>
      </c>
      <c r="BI90" s="18">
        <f t="shared" ca="1" si="132"/>
        <v>102.20775417204791</v>
      </c>
      <c r="BJ90" s="19">
        <f t="shared" ca="1" si="133"/>
        <v>1</v>
      </c>
      <c r="BK90" s="19">
        <f t="shared" ca="1" si="134"/>
        <v>0</v>
      </c>
      <c r="BL90" s="16">
        <f t="shared" si="135"/>
        <v>1</v>
      </c>
      <c r="BM90" s="16">
        <f t="shared" si="136"/>
        <v>1</v>
      </c>
      <c r="BN90" s="17">
        <f t="shared" ca="1" si="137"/>
        <v>2.1119444444444441E-2</v>
      </c>
      <c r="BO90" s="17">
        <f t="shared" si="138"/>
        <v>-6.6499999999999988E-3</v>
      </c>
      <c r="BP90" s="17">
        <f t="shared" si="139"/>
        <v>-6.6499999999999988E-3</v>
      </c>
      <c r="BQ90" s="17">
        <f t="shared" si="140"/>
        <v>8.4037999999999995E-3</v>
      </c>
      <c r="BR90" s="17">
        <f t="shared" ca="1" si="141"/>
        <v>6.9958859097765114E-2</v>
      </c>
      <c r="BS90" s="17">
        <f t="shared" ca="1" si="142"/>
        <v>0.1792519592669376</v>
      </c>
      <c r="BT90" s="18">
        <f t="shared" ca="1" si="143"/>
        <v>13.356830762177026</v>
      </c>
      <c r="BU90" s="18">
        <f t="shared" ca="1" si="144"/>
        <v>31.899246035771299</v>
      </c>
      <c r="BV90" s="19">
        <f t="shared" ca="1" si="145"/>
        <v>0</v>
      </c>
      <c r="BW90" s="19">
        <f t="shared" ca="1" si="146"/>
        <v>0</v>
      </c>
      <c r="BX90" s="3">
        <f t="shared" ca="1" si="151"/>
        <v>6.7806524929969053E-2</v>
      </c>
    </row>
    <row r="91" spans="19:76" x14ac:dyDescent="0.6">
      <c r="S91" s="3">
        <f t="shared" si="92"/>
        <v>90</v>
      </c>
      <c r="T91" s="3">
        <f t="shared" si="93"/>
        <v>5.9185000000000001E-3</v>
      </c>
      <c r="U91" s="3">
        <f t="shared" si="96"/>
        <v>5.9185000000000001E-3</v>
      </c>
      <c r="V91" s="3">
        <f t="shared" si="97"/>
        <v>5</v>
      </c>
      <c r="W91" s="3">
        <f t="shared" ca="1" si="98"/>
        <v>8.0503472222222226E-3</v>
      </c>
      <c r="X91" s="3">
        <f t="shared" ca="1" si="147"/>
        <v>1</v>
      </c>
      <c r="Y91" s="3">
        <f t="shared" ca="1" si="148"/>
        <v>0</v>
      </c>
      <c r="Z91" s="3">
        <f t="shared" ca="1" si="149"/>
        <v>4.8336630322958847</v>
      </c>
      <c r="AA91" s="3">
        <f t="shared" ca="1" si="150"/>
        <v>101.99063165759142</v>
      </c>
      <c r="AB91" s="16">
        <f t="shared" si="99"/>
        <v>0</v>
      </c>
      <c r="AC91" s="16">
        <f t="shared" si="100"/>
        <v>0</v>
      </c>
      <c r="AD91" s="17">
        <f t="shared" ca="1" si="101"/>
        <v>8.0503472222222226E-3</v>
      </c>
      <c r="AE91" s="17">
        <f t="shared" si="102"/>
        <v>0</v>
      </c>
      <c r="AF91" s="17">
        <f t="shared" si="103"/>
        <v>0</v>
      </c>
      <c r="AG91" s="17">
        <f t="shared" si="104"/>
        <v>1.7538E-3</v>
      </c>
      <c r="AH91" s="17">
        <f t="shared" ca="1" si="105"/>
        <v>3.7806524929969054E-2</v>
      </c>
      <c r="AI91" s="17">
        <f t="shared" ca="1" si="106"/>
        <v>0.17887116980108383</v>
      </c>
      <c r="AJ91" s="18">
        <f t="shared" ca="1" si="107"/>
        <v>4.6962601595130842</v>
      </c>
      <c r="AK91" s="18">
        <f t="shared" ca="1" si="108"/>
        <v>101.99063165759141</v>
      </c>
      <c r="AL91" s="19">
        <f t="shared" ca="1" si="109"/>
        <v>1</v>
      </c>
      <c r="AM91" s="19">
        <f t="shared" ca="1" si="110"/>
        <v>0</v>
      </c>
      <c r="AN91" s="16">
        <f t="shared" si="111"/>
        <v>0</v>
      </c>
      <c r="AO91" s="16">
        <f t="shared" si="112"/>
        <v>1</v>
      </c>
      <c r="AP91" s="17">
        <f t="shared" ca="1" si="113"/>
        <v>1.4700347222222222E-2</v>
      </c>
      <c r="AQ91" s="17">
        <f t="shared" si="114"/>
        <v>-6.6499999999999988E-3</v>
      </c>
      <c r="AR91" s="17">
        <f t="shared" si="115"/>
        <v>-6.6499999999999988E-3</v>
      </c>
      <c r="AS91" s="17">
        <f t="shared" si="116"/>
        <v>8.4037999999999995E-3</v>
      </c>
      <c r="AT91" s="17">
        <f t="shared" ca="1" si="117"/>
        <v>3.7806524929969054E-2</v>
      </c>
      <c r="AU91" s="17">
        <f t="shared" ca="1" si="118"/>
        <v>0.17887116980108383</v>
      </c>
      <c r="AV91" s="18">
        <f t="shared" ca="1" si="119"/>
        <v>19.002552712415543</v>
      </c>
      <c r="AW91" s="18">
        <f t="shared" ca="1" si="120"/>
        <v>36.321443315957929</v>
      </c>
      <c r="AX91" s="19">
        <f t="shared" ca="1" si="121"/>
        <v>0</v>
      </c>
      <c r="AY91" s="19">
        <f t="shared" ca="1" si="122"/>
        <v>0</v>
      </c>
      <c r="AZ91" s="16">
        <f t="shared" si="123"/>
        <v>1</v>
      </c>
      <c r="BA91" s="16">
        <f t="shared" si="124"/>
        <v>0</v>
      </c>
      <c r="BB91" s="17">
        <f t="shared" ca="1" si="125"/>
        <v>1.4700347222222222E-2</v>
      </c>
      <c r="BC91" s="17">
        <f t="shared" si="126"/>
        <v>0</v>
      </c>
      <c r="BD91" s="17">
        <f t="shared" si="127"/>
        <v>0</v>
      </c>
      <c r="BE91" s="17">
        <f t="shared" si="128"/>
        <v>1.7538E-3</v>
      </c>
      <c r="BF91" s="17">
        <f t="shared" ca="1" si="129"/>
        <v>7.1056524929969056E-2</v>
      </c>
      <c r="BG91" s="17">
        <f t="shared" ca="1" si="130"/>
        <v>0.17887116980108383</v>
      </c>
      <c r="BH91" s="18">
        <f t="shared" ca="1" si="131"/>
        <v>4.8336630322958847</v>
      </c>
      <c r="BI91" s="18">
        <f t="shared" ca="1" si="132"/>
        <v>101.99063165759142</v>
      </c>
      <c r="BJ91" s="19">
        <f t="shared" ca="1" si="133"/>
        <v>1</v>
      </c>
      <c r="BK91" s="19">
        <f t="shared" ca="1" si="134"/>
        <v>0</v>
      </c>
      <c r="BL91" s="16">
        <f t="shared" si="135"/>
        <v>1</v>
      </c>
      <c r="BM91" s="16">
        <f t="shared" si="136"/>
        <v>1</v>
      </c>
      <c r="BN91" s="17">
        <f t="shared" ca="1" si="137"/>
        <v>2.1350347222222222E-2</v>
      </c>
      <c r="BO91" s="17">
        <f t="shared" si="138"/>
        <v>-6.6499999999999988E-3</v>
      </c>
      <c r="BP91" s="17">
        <f t="shared" si="139"/>
        <v>-6.6499999999999988E-3</v>
      </c>
      <c r="BQ91" s="17">
        <f t="shared" si="140"/>
        <v>8.4037999999999995E-3</v>
      </c>
      <c r="BR91" s="17">
        <f t="shared" ca="1" si="141"/>
        <v>7.1056524929969056E-2</v>
      </c>
      <c r="BS91" s="17">
        <f t="shared" ca="1" si="142"/>
        <v>0.17887116980108383</v>
      </c>
      <c r="BT91" s="18">
        <f t="shared" ca="1" si="143"/>
        <v>13.21462756896258</v>
      </c>
      <c r="BU91" s="18">
        <f t="shared" ca="1" si="144"/>
        <v>31.741407831538716</v>
      </c>
      <c r="BV91" s="19">
        <f t="shared" ca="1" si="145"/>
        <v>0</v>
      </c>
      <c r="BW91" s="19">
        <f t="shared" ca="1" si="146"/>
        <v>0</v>
      </c>
      <c r="BX91" s="3">
        <f t="shared" ca="1" si="151"/>
        <v>6.8912665765201414E-2</v>
      </c>
    </row>
    <row r="92" spans="19:76" x14ac:dyDescent="0.6">
      <c r="S92" s="3">
        <f t="shared" si="92"/>
        <v>91</v>
      </c>
      <c r="T92" s="3">
        <f t="shared" si="93"/>
        <v>5.984999999999999E-3</v>
      </c>
      <c r="U92" s="3">
        <f t="shared" si="96"/>
        <v>5.984999999999999E-3</v>
      </c>
      <c r="V92" s="3">
        <f t="shared" si="97"/>
        <v>5</v>
      </c>
      <c r="W92" s="3">
        <f t="shared" ca="1" si="98"/>
        <v>8.2812499999999969E-3</v>
      </c>
      <c r="X92" s="3">
        <f t="shared" ca="1" si="147"/>
        <v>1</v>
      </c>
      <c r="Y92" s="3">
        <f t="shared" ca="1" si="148"/>
        <v>0</v>
      </c>
      <c r="Z92" s="3">
        <f t="shared" ca="1" si="149"/>
        <v>4.8329956142453874</v>
      </c>
      <c r="AA92" s="3">
        <f t="shared" ca="1" si="150"/>
        <v>101.77397958762971</v>
      </c>
      <c r="AB92" s="16">
        <f t="shared" si="99"/>
        <v>0</v>
      </c>
      <c r="AC92" s="16">
        <f t="shared" si="100"/>
        <v>0</v>
      </c>
      <c r="AD92" s="17">
        <f t="shared" ca="1" si="101"/>
        <v>8.2812499999999969E-3</v>
      </c>
      <c r="AE92" s="17">
        <f t="shared" si="102"/>
        <v>0</v>
      </c>
      <c r="AF92" s="17">
        <f t="shared" si="103"/>
        <v>0</v>
      </c>
      <c r="AG92" s="17">
        <f t="shared" si="104"/>
        <v>1.7538E-3</v>
      </c>
      <c r="AH92" s="17">
        <f t="shared" ca="1" si="105"/>
        <v>3.8912665765201422E-2</v>
      </c>
      <c r="AI92" s="17">
        <f t="shared" ca="1" si="106"/>
        <v>0.17849120540078497</v>
      </c>
      <c r="AJ92" s="18">
        <f t="shared" ca="1" si="107"/>
        <v>4.6988879414582874</v>
      </c>
      <c r="AK92" s="18">
        <f t="shared" ca="1" si="108"/>
        <v>101.77397958762971</v>
      </c>
      <c r="AL92" s="19">
        <f t="shared" ca="1" si="109"/>
        <v>1</v>
      </c>
      <c r="AM92" s="19">
        <f t="shared" ca="1" si="110"/>
        <v>0</v>
      </c>
      <c r="AN92" s="16">
        <f t="shared" si="111"/>
        <v>0</v>
      </c>
      <c r="AO92" s="16">
        <f t="shared" si="112"/>
        <v>1</v>
      </c>
      <c r="AP92" s="17">
        <f t="shared" ca="1" si="113"/>
        <v>1.4931249999999997E-2</v>
      </c>
      <c r="AQ92" s="17">
        <f t="shared" si="114"/>
        <v>-6.6499999999999988E-3</v>
      </c>
      <c r="AR92" s="17">
        <f t="shared" si="115"/>
        <v>-6.6499999999999988E-3</v>
      </c>
      <c r="AS92" s="17">
        <f t="shared" si="116"/>
        <v>8.4037999999999995E-3</v>
      </c>
      <c r="AT92" s="17">
        <f t="shared" ca="1" si="117"/>
        <v>3.8912665765201422E-2</v>
      </c>
      <c r="AU92" s="17">
        <f t="shared" ca="1" si="118"/>
        <v>0.17849120540078497</v>
      </c>
      <c r="AV92" s="18">
        <f t="shared" ca="1" si="119"/>
        <v>18.632064241845047</v>
      </c>
      <c r="AW92" s="18">
        <f t="shared" ca="1" si="120"/>
        <v>35.98305916478909</v>
      </c>
      <c r="AX92" s="19">
        <f t="shared" ca="1" si="121"/>
        <v>0</v>
      </c>
      <c r="AY92" s="19">
        <f t="shared" ca="1" si="122"/>
        <v>0</v>
      </c>
      <c r="AZ92" s="16">
        <f t="shared" si="123"/>
        <v>1</v>
      </c>
      <c r="BA92" s="16">
        <f t="shared" si="124"/>
        <v>0</v>
      </c>
      <c r="BB92" s="17">
        <f t="shared" ca="1" si="125"/>
        <v>1.4931249999999997E-2</v>
      </c>
      <c r="BC92" s="17">
        <f t="shared" si="126"/>
        <v>0</v>
      </c>
      <c r="BD92" s="17">
        <f t="shared" si="127"/>
        <v>0</v>
      </c>
      <c r="BE92" s="17">
        <f t="shared" si="128"/>
        <v>1.7538E-3</v>
      </c>
      <c r="BF92" s="17">
        <f t="shared" ca="1" si="129"/>
        <v>7.2162665765201417E-2</v>
      </c>
      <c r="BG92" s="17">
        <f t="shared" ca="1" si="130"/>
        <v>0.17849120540078497</v>
      </c>
      <c r="BH92" s="18">
        <f t="shared" ca="1" si="131"/>
        <v>4.8329956142453874</v>
      </c>
      <c r="BI92" s="18">
        <f t="shared" ca="1" si="132"/>
        <v>101.77397958762971</v>
      </c>
      <c r="BJ92" s="19">
        <f t="shared" ca="1" si="133"/>
        <v>1</v>
      </c>
      <c r="BK92" s="19">
        <f t="shared" ca="1" si="134"/>
        <v>0</v>
      </c>
      <c r="BL92" s="16">
        <f t="shared" si="135"/>
        <v>1</v>
      </c>
      <c r="BM92" s="16">
        <f t="shared" si="136"/>
        <v>1</v>
      </c>
      <c r="BN92" s="17">
        <f t="shared" ca="1" si="137"/>
        <v>2.1581249999999996E-2</v>
      </c>
      <c r="BO92" s="17">
        <f t="shared" si="138"/>
        <v>-6.6499999999999988E-3</v>
      </c>
      <c r="BP92" s="17">
        <f t="shared" si="139"/>
        <v>-6.6499999999999988E-3</v>
      </c>
      <c r="BQ92" s="17">
        <f t="shared" si="140"/>
        <v>8.4037999999999995E-3</v>
      </c>
      <c r="BR92" s="17">
        <f t="shared" ca="1" si="141"/>
        <v>7.2162665765201417E-2</v>
      </c>
      <c r="BS92" s="17">
        <f t="shared" ca="1" si="142"/>
        <v>0.17849120540078497</v>
      </c>
      <c r="BT92" s="18">
        <f t="shared" ca="1" si="143"/>
        <v>13.077007860823096</v>
      </c>
      <c r="BU92" s="18">
        <f t="shared" ca="1" si="144"/>
        <v>31.587294756569481</v>
      </c>
      <c r="BV92" s="19">
        <f t="shared" ca="1" si="145"/>
        <v>0</v>
      </c>
      <c r="BW92" s="19">
        <f t="shared" ca="1" si="146"/>
        <v>0</v>
      </c>
      <c r="BX92" s="3">
        <f t="shared" ca="1" si="151"/>
        <v>7.0023244930469603E-2</v>
      </c>
    </row>
    <row r="93" spans="19:76" x14ac:dyDescent="0.6">
      <c r="S93" s="3">
        <f t="shared" si="92"/>
        <v>92</v>
      </c>
      <c r="T93" s="3">
        <f t="shared" si="93"/>
        <v>6.0514999999999996E-3</v>
      </c>
      <c r="U93" s="3">
        <f t="shared" si="96"/>
        <v>6.0514999999999996E-3</v>
      </c>
      <c r="V93" s="3">
        <f t="shared" si="97"/>
        <v>5</v>
      </c>
      <c r="W93" s="3">
        <f t="shared" ca="1" si="98"/>
        <v>8.5121527777777765E-3</v>
      </c>
      <c r="X93" s="3">
        <f t="shared" ca="1" si="147"/>
        <v>1</v>
      </c>
      <c r="Y93" s="3">
        <f t="shared" ca="1" si="148"/>
        <v>0</v>
      </c>
      <c r="Z93" s="3">
        <f t="shared" ca="1" si="149"/>
        <v>4.8326412485344186</v>
      </c>
      <c r="AA93" s="3">
        <f t="shared" ca="1" si="150"/>
        <v>101.55779694283954</v>
      </c>
      <c r="AB93" s="16">
        <f t="shared" si="99"/>
        <v>0</v>
      </c>
      <c r="AC93" s="16">
        <f t="shared" si="100"/>
        <v>0</v>
      </c>
      <c r="AD93" s="17">
        <f t="shared" ca="1" si="101"/>
        <v>8.5121527777777765E-3</v>
      </c>
      <c r="AE93" s="17">
        <f t="shared" si="102"/>
        <v>0</v>
      </c>
      <c r="AF93" s="17">
        <f t="shared" si="103"/>
        <v>0</v>
      </c>
      <c r="AG93" s="17">
        <f t="shared" si="104"/>
        <v>1.7538E-3</v>
      </c>
      <c r="AH93" s="17">
        <f t="shared" ca="1" si="105"/>
        <v>4.0023244930469597E-2</v>
      </c>
      <c r="AI93" s="17">
        <f t="shared" ca="1" si="106"/>
        <v>0.17811206427835199</v>
      </c>
      <c r="AJ93" s="18">
        <f t="shared" ca="1" si="107"/>
        <v>4.7018945706609196</v>
      </c>
      <c r="AK93" s="18">
        <f t="shared" ca="1" si="108"/>
        <v>101.55779694283954</v>
      </c>
      <c r="AL93" s="19">
        <f t="shared" ca="1" si="109"/>
        <v>1</v>
      </c>
      <c r="AM93" s="19">
        <f t="shared" ca="1" si="110"/>
        <v>0</v>
      </c>
      <c r="AN93" s="16">
        <f t="shared" si="111"/>
        <v>0</v>
      </c>
      <c r="AO93" s="16">
        <f t="shared" si="112"/>
        <v>1</v>
      </c>
      <c r="AP93" s="17">
        <f t="shared" ca="1" si="113"/>
        <v>1.5162152777777774E-2</v>
      </c>
      <c r="AQ93" s="17">
        <f t="shared" si="114"/>
        <v>-6.6499999999999988E-3</v>
      </c>
      <c r="AR93" s="17">
        <f t="shared" si="115"/>
        <v>-6.6499999999999988E-3</v>
      </c>
      <c r="AS93" s="17">
        <f t="shared" si="116"/>
        <v>8.4037999999999995E-3</v>
      </c>
      <c r="AT93" s="17">
        <f t="shared" ca="1" si="117"/>
        <v>4.0023244930469597E-2</v>
      </c>
      <c r="AU93" s="17">
        <f t="shared" ca="1" si="118"/>
        <v>0.17811206427835199</v>
      </c>
      <c r="AV93" s="18">
        <f t="shared" ca="1" si="119"/>
        <v>18.279372167374955</v>
      </c>
      <c r="AW93" s="18">
        <f t="shared" ca="1" si="120"/>
        <v>35.65885542152305</v>
      </c>
      <c r="AX93" s="19">
        <f t="shared" ca="1" si="121"/>
        <v>0</v>
      </c>
      <c r="AY93" s="19">
        <f t="shared" ca="1" si="122"/>
        <v>0</v>
      </c>
      <c r="AZ93" s="16">
        <f t="shared" si="123"/>
        <v>1</v>
      </c>
      <c r="BA93" s="16">
        <f t="shared" si="124"/>
        <v>0</v>
      </c>
      <c r="BB93" s="17">
        <f t="shared" ca="1" si="125"/>
        <v>1.5162152777777774E-2</v>
      </c>
      <c r="BC93" s="17">
        <f t="shared" si="126"/>
        <v>0</v>
      </c>
      <c r="BD93" s="17">
        <f t="shared" si="127"/>
        <v>0</v>
      </c>
      <c r="BE93" s="17">
        <f t="shared" si="128"/>
        <v>1.7538E-3</v>
      </c>
      <c r="BF93" s="17">
        <f t="shared" ca="1" si="129"/>
        <v>7.3273244930469592E-2</v>
      </c>
      <c r="BG93" s="17">
        <f t="shared" ca="1" si="130"/>
        <v>0.17811206427835199</v>
      </c>
      <c r="BH93" s="18">
        <f t="shared" ca="1" si="131"/>
        <v>4.8326412485344186</v>
      </c>
      <c r="BI93" s="18">
        <f t="shared" ca="1" si="132"/>
        <v>101.55779694283954</v>
      </c>
      <c r="BJ93" s="19">
        <f t="shared" ca="1" si="133"/>
        <v>1</v>
      </c>
      <c r="BK93" s="19">
        <f t="shared" ca="1" si="134"/>
        <v>0</v>
      </c>
      <c r="BL93" s="16">
        <f t="shared" si="135"/>
        <v>1</v>
      </c>
      <c r="BM93" s="16">
        <f t="shared" si="136"/>
        <v>1</v>
      </c>
      <c r="BN93" s="17">
        <f t="shared" ca="1" si="137"/>
        <v>2.1812152777777774E-2</v>
      </c>
      <c r="BO93" s="17">
        <f t="shared" si="138"/>
        <v>-6.6499999999999988E-3</v>
      </c>
      <c r="BP93" s="17">
        <f t="shared" si="139"/>
        <v>-6.6499999999999988E-3</v>
      </c>
      <c r="BQ93" s="17">
        <f t="shared" si="140"/>
        <v>8.4037999999999995E-3</v>
      </c>
      <c r="BR93" s="17">
        <f t="shared" ca="1" si="141"/>
        <v>7.3273244930469592E-2</v>
      </c>
      <c r="BS93" s="17">
        <f t="shared" ca="1" si="142"/>
        <v>0.17811206427835199</v>
      </c>
      <c r="BT93" s="18">
        <f t="shared" ca="1" si="143"/>
        <v>12.943535799225582</v>
      </c>
      <c r="BU93" s="18">
        <f t="shared" ca="1" si="144"/>
        <v>31.436561715319513</v>
      </c>
      <c r="BV93" s="19">
        <f t="shared" ca="1" si="145"/>
        <v>0</v>
      </c>
      <c r="BW93" s="19">
        <f t="shared" ca="1" si="146"/>
        <v>0</v>
      </c>
      <c r="BX93" s="3">
        <f t="shared" ca="1" si="151"/>
        <v>7.1136180627715706E-2</v>
      </c>
    </row>
    <row r="94" spans="19:76" x14ac:dyDescent="0.6">
      <c r="S94" s="3">
        <f t="shared" si="92"/>
        <v>93</v>
      </c>
      <c r="T94" s="3">
        <f t="shared" si="93"/>
        <v>6.1180000000000002E-3</v>
      </c>
      <c r="U94" s="3">
        <f t="shared" si="96"/>
        <v>6.1180000000000002E-3</v>
      </c>
      <c r="V94" s="3">
        <f t="shared" si="97"/>
        <v>5</v>
      </c>
      <c r="W94" s="3">
        <f t="shared" ca="1" si="98"/>
        <v>8.743055555555556E-3</v>
      </c>
      <c r="X94" s="3">
        <f t="shared" ca="1" si="147"/>
        <v>1</v>
      </c>
      <c r="Y94" s="3">
        <f t="shared" ca="1" si="148"/>
        <v>0</v>
      </c>
      <c r="Z94" s="3">
        <f t="shared" ca="1" si="149"/>
        <v>4.8324506047058833</v>
      </c>
      <c r="AA94" s="3">
        <f t="shared" ca="1" si="150"/>
        <v>101.34208270610628</v>
      </c>
      <c r="AB94" s="16">
        <f t="shared" si="99"/>
        <v>0</v>
      </c>
      <c r="AC94" s="16">
        <f t="shared" si="100"/>
        <v>0</v>
      </c>
      <c r="AD94" s="17">
        <f t="shared" ca="1" si="101"/>
        <v>8.743055555555556E-3</v>
      </c>
      <c r="AE94" s="17">
        <f t="shared" si="102"/>
        <v>0</v>
      </c>
      <c r="AF94" s="17">
        <f t="shared" si="103"/>
        <v>0</v>
      </c>
      <c r="AG94" s="17">
        <f t="shared" si="104"/>
        <v>1.7538E-3</v>
      </c>
      <c r="AH94" s="17">
        <f t="shared" ca="1" si="105"/>
        <v>4.1136180627715714E-2</v>
      </c>
      <c r="AI94" s="17">
        <f t="shared" ca="1" si="106"/>
        <v>0.17773374464996922</v>
      </c>
      <c r="AJ94" s="18">
        <f t="shared" ca="1" si="107"/>
        <v>4.7050119224710585</v>
      </c>
      <c r="AK94" s="18">
        <f t="shared" ca="1" si="108"/>
        <v>101.3420827061063</v>
      </c>
      <c r="AL94" s="19">
        <f t="shared" ca="1" si="109"/>
        <v>1</v>
      </c>
      <c r="AM94" s="19">
        <f t="shared" ca="1" si="110"/>
        <v>0</v>
      </c>
      <c r="AN94" s="16">
        <f t="shared" si="111"/>
        <v>0</v>
      </c>
      <c r="AO94" s="16">
        <f t="shared" si="112"/>
        <v>1</v>
      </c>
      <c r="AP94" s="17">
        <f t="shared" ca="1" si="113"/>
        <v>1.5393055555555556E-2</v>
      </c>
      <c r="AQ94" s="17">
        <f t="shared" si="114"/>
        <v>-6.6499999999999988E-3</v>
      </c>
      <c r="AR94" s="17">
        <f t="shared" si="115"/>
        <v>-6.6499999999999988E-3</v>
      </c>
      <c r="AS94" s="17">
        <f t="shared" si="116"/>
        <v>8.4037999999999995E-3</v>
      </c>
      <c r="AT94" s="17">
        <f t="shared" ca="1" si="117"/>
        <v>4.1136180627715714E-2</v>
      </c>
      <c r="AU94" s="17">
        <f t="shared" ca="1" si="118"/>
        <v>0.17773374464996922</v>
      </c>
      <c r="AV94" s="18">
        <f t="shared" ca="1" si="119"/>
        <v>17.943054010379313</v>
      </c>
      <c r="AW94" s="18">
        <f t="shared" ca="1" si="120"/>
        <v>35.34770625419354</v>
      </c>
      <c r="AX94" s="19">
        <f t="shared" ca="1" si="121"/>
        <v>0</v>
      </c>
      <c r="AY94" s="19">
        <f t="shared" ca="1" si="122"/>
        <v>0</v>
      </c>
      <c r="AZ94" s="16">
        <f t="shared" si="123"/>
        <v>1</v>
      </c>
      <c r="BA94" s="16">
        <f t="shared" si="124"/>
        <v>0</v>
      </c>
      <c r="BB94" s="17">
        <f t="shared" ca="1" si="125"/>
        <v>1.5393055555555556E-2</v>
      </c>
      <c r="BC94" s="17">
        <f t="shared" si="126"/>
        <v>0</v>
      </c>
      <c r="BD94" s="17">
        <f t="shared" si="127"/>
        <v>0</v>
      </c>
      <c r="BE94" s="17">
        <f t="shared" si="128"/>
        <v>1.7538E-3</v>
      </c>
      <c r="BF94" s="17">
        <f t="shared" ca="1" si="129"/>
        <v>7.4386180627715709E-2</v>
      </c>
      <c r="BG94" s="17">
        <f t="shared" ca="1" si="130"/>
        <v>0.17773374464996922</v>
      </c>
      <c r="BH94" s="18">
        <f t="shared" ca="1" si="131"/>
        <v>4.8324506047058833</v>
      </c>
      <c r="BI94" s="18">
        <f t="shared" ca="1" si="132"/>
        <v>101.34208270610628</v>
      </c>
      <c r="BJ94" s="19">
        <f t="shared" ca="1" si="133"/>
        <v>1</v>
      </c>
      <c r="BK94" s="19">
        <f t="shared" ca="1" si="134"/>
        <v>0</v>
      </c>
      <c r="BL94" s="16">
        <f t="shared" si="135"/>
        <v>1</v>
      </c>
      <c r="BM94" s="16">
        <f t="shared" si="136"/>
        <v>1</v>
      </c>
      <c r="BN94" s="17">
        <f t="shared" ca="1" si="137"/>
        <v>2.2043055555555555E-2</v>
      </c>
      <c r="BO94" s="17">
        <f t="shared" si="138"/>
        <v>-6.6499999999999988E-3</v>
      </c>
      <c r="BP94" s="17">
        <f t="shared" si="139"/>
        <v>-6.6499999999999988E-3</v>
      </c>
      <c r="BQ94" s="17">
        <f t="shared" si="140"/>
        <v>8.4037999999999995E-3</v>
      </c>
      <c r="BR94" s="17">
        <f t="shared" ca="1" si="141"/>
        <v>7.4386180627715709E-2</v>
      </c>
      <c r="BS94" s="17">
        <f t="shared" ca="1" si="142"/>
        <v>0.17773374464996922</v>
      </c>
      <c r="BT94" s="18">
        <f t="shared" ca="1" si="143"/>
        <v>12.813916028564087</v>
      </c>
      <c r="BU94" s="18">
        <f t="shared" ca="1" si="144"/>
        <v>31.288974778067111</v>
      </c>
      <c r="BV94" s="19">
        <f t="shared" ca="1" si="145"/>
        <v>0</v>
      </c>
      <c r="BW94" s="19">
        <f t="shared" ca="1" si="146"/>
        <v>0</v>
      </c>
      <c r="BX94" s="3">
        <f t="shared" ca="1" si="151"/>
        <v>7.2250384106421581E-2</v>
      </c>
    </row>
    <row r="95" spans="19:76" x14ac:dyDescent="0.6">
      <c r="S95" s="3">
        <f t="shared" si="92"/>
        <v>94</v>
      </c>
      <c r="T95" s="3">
        <f t="shared" si="93"/>
        <v>6.184499999999999E-3</v>
      </c>
      <c r="U95" s="3">
        <f t="shared" si="96"/>
        <v>6.184499999999999E-3</v>
      </c>
      <c r="V95" s="3">
        <f t="shared" si="97"/>
        <v>5</v>
      </c>
      <c r="W95" s="3">
        <f t="shared" ca="1" si="98"/>
        <v>8.9739583333333303E-3</v>
      </c>
      <c r="X95" s="3">
        <f t="shared" ca="1" si="147"/>
        <v>1</v>
      </c>
      <c r="Y95" s="3">
        <f t="shared" ca="1" si="148"/>
        <v>0</v>
      </c>
      <c r="Z95" s="3">
        <f t="shared" ca="1" si="149"/>
        <v>4.8323467392602648</v>
      </c>
      <c r="AA95" s="3">
        <f t="shared" ca="1" si="150"/>
        <v>101.12683586251909</v>
      </c>
      <c r="AB95" s="16">
        <f t="shared" si="99"/>
        <v>0</v>
      </c>
      <c r="AC95" s="16">
        <f t="shared" si="100"/>
        <v>0</v>
      </c>
      <c r="AD95" s="17">
        <f t="shared" ca="1" si="101"/>
        <v>8.9739583333333303E-3</v>
      </c>
      <c r="AE95" s="17">
        <f t="shared" si="102"/>
        <v>0</v>
      </c>
      <c r="AF95" s="17">
        <f t="shared" si="103"/>
        <v>0</v>
      </c>
      <c r="AG95" s="17">
        <f t="shared" si="104"/>
        <v>1.7538E-3</v>
      </c>
      <c r="AH95" s="17">
        <f t="shared" ca="1" si="105"/>
        <v>4.2250384106421582E-2</v>
      </c>
      <c r="AI95" s="17">
        <f t="shared" ca="1" si="106"/>
        <v>0.17735624473568598</v>
      </c>
      <c r="AJ95" s="18">
        <f t="shared" ca="1" si="107"/>
        <v>4.7081101267747805</v>
      </c>
      <c r="AK95" s="18">
        <f t="shared" ca="1" si="108"/>
        <v>101.12683586251909</v>
      </c>
      <c r="AL95" s="19">
        <f t="shared" ca="1" si="109"/>
        <v>1</v>
      </c>
      <c r="AM95" s="19">
        <f t="shared" ca="1" si="110"/>
        <v>0</v>
      </c>
      <c r="AN95" s="16">
        <f t="shared" si="111"/>
        <v>0</v>
      </c>
      <c r="AO95" s="16">
        <f t="shared" si="112"/>
        <v>1</v>
      </c>
      <c r="AP95" s="17">
        <f t="shared" ca="1" si="113"/>
        <v>1.562395833333333E-2</v>
      </c>
      <c r="AQ95" s="17">
        <f t="shared" si="114"/>
        <v>-6.6499999999999988E-3</v>
      </c>
      <c r="AR95" s="17">
        <f t="shared" si="115"/>
        <v>-6.6499999999999988E-3</v>
      </c>
      <c r="AS95" s="17">
        <f t="shared" si="116"/>
        <v>8.4037999999999995E-3</v>
      </c>
      <c r="AT95" s="17">
        <f t="shared" ca="1" si="117"/>
        <v>4.2250384106421582E-2</v>
      </c>
      <c r="AU95" s="17">
        <f t="shared" ca="1" si="118"/>
        <v>0.17735624473568598</v>
      </c>
      <c r="AV95" s="18">
        <f t="shared" ca="1" si="119"/>
        <v>17.621909925130463</v>
      </c>
      <c r="AW95" s="18">
        <f t="shared" ca="1" si="120"/>
        <v>35.048662002642089</v>
      </c>
      <c r="AX95" s="19">
        <f t="shared" ca="1" si="121"/>
        <v>0</v>
      </c>
      <c r="AY95" s="19">
        <f t="shared" ca="1" si="122"/>
        <v>0</v>
      </c>
      <c r="AZ95" s="16">
        <f t="shared" si="123"/>
        <v>1</v>
      </c>
      <c r="BA95" s="16">
        <f t="shared" si="124"/>
        <v>0</v>
      </c>
      <c r="BB95" s="17">
        <f t="shared" ca="1" si="125"/>
        <v>1.562395833333333E-2</v>
      </c>
      <c r="BC95" s="17">
        <f t="shared" si="126"/>
        <v>0</v>
      </c>
      <c r="BD95" s="17">
        <f t="shared" si="127"/>
        <v>0</v>
      </c>
      <c r="BE95" s="17">
        <f t="shared" si="128"/>
        <v>1.7538E-3</v>
      </c>
      <c r="BF95" s="17">
        <f t="shared" ca="1" si="129"/>
        <v>7.550038410642157E-2</v>
      </c>
      <c r="BG95" s="17">
        <f t="shared" ca="1" si="130"/>
        <v>0.17735624473568598</v>
      </c>
      <c r="BH95" s="18">
        <f t="shared" ca="1" si="131"/>
        <v>4.8323467392602648</v>
      </c>
      <c r="BI95" s="18">
        <f t="shared" ca="1" si="132"/>
        <v>101.12683586251909</v>
      </c>
      <c r="BJ95" s="19">
        <f t="shared" ca="1" si="133"/>
        <v>1</v>
      </c>
      <c r="BK95" s="19">
        <f t="shared" ca="1" si="134"/>
        <v>0</v>
      </c>
      <c r="BL95" s="16">
        <f t="shared" si="135"/>
        <v>1</v>
      </c>
      <c r="BM95" s="16">
        <f t="shared" si="136"/>
        <v>1</v>
      </c>
      <c r="BN95" s="17">
        <f t="shared" ca="1" si="137"/>
        <v>2.227395833333333E-2</v>
      </c>
      <c r="BO95" s="17">
        <f t="shared" si="138"/>
        <v>-6.6499999999999988E-3</v>
      </c>
      <c r="BP95" s="17">
        <f t="shared" si="139"/>
        <v>-6.6499999999999988E-3</v>
      </c>
      <c r="BQ95" s="17">
        <f t="shared" si="140"/>
        <v>8.4037999999999995E-3</v>
      </c>
      <c r="BR95" s="17">
        <f t="shared" ca="1" si="141"/>
        <v>7.550038410642157E-2</v>
      </c>
      <c r="BS95" s="17">
        <f t="shared" ca="1" si="142"/>
        <v>0.17735624473568598</v>
      </c>
      <c r="BT95" s="18">
        <f t="shared" ca="1" si="143"/>
        <v>12.68792760320853</v>
      </c>
      <c r="BU95" s="18">
        <f t="shared" ca="1" si="144"/>
        <v>31.144358896811291</v>
      </c>
      <c r="BV95" s="19">
        <f t="shared" ca="1" si="145"/>
        <v>0</v>
      </c>
      <c r="BW95" s="19">
        <f t="shared" ca="1" si="146"/>
        <v>0</v>
      </c>
      <c r="BX95" s="3">
        <f t="shared" ca="1" si="151"/>
        <v>7.3365278290340799E-2</v>
      </c>
    </row>
    <row r="96" spans="19:76" x14ac:dyDescent="0.6">
      <c r="S96" s="3">
        <f t="shared" si="92"/>
        <v>95</v>
      </c>
      <c r="T96" s="3">
        <f t="shared" si="93"/>
        <v>6.2509999999999996E-3</v>
      </c>
      <c r="U96" s="3">
        <f t="shared" si="96"/>
        <v>6.2509999999999996E-3</v>
      </c>
      <c r="V96" s="3">
        <f t="shared" si="97"/>
        <v>5</v>
      </c>
      <c r="W96" s="3">
        <f t="shared" ca="1" si="98"/>
        <v>9.2048611111111098E-3</v>
      </c>
      <c r="X96" s="3">
        <f t="shared" ca="1" si="147"/>
        <v>1</v>
      </c>
      <c r="Y96" s="3">
        <f t="shared" ca="1" si="148"/>
        <v>0</v>
      </c>
      <c r="Z96" s="3">
        <f t="shared" ca="1" si="149"/>
        <v>4.8322894633651936</v>
      </c>
      <c r="AA96" s="3">
        <f t="shared" ca="1" si="150"/>
        <v>100.91205539936617</v>
      </c>
      <c r="AB96" s="16">
        <f t="shared" si="99"/>
        <v>0</v>
      </c>
      <c r="AC96" s="16">
        <f t="shared" si="100"/>
        <v>0</v>
      </c>
      <c r="AD96" s="17">
        <f t="shared" ca="1" si="101"/>
        <v>9.2048611111111098E-3</v>
      </c>
      <c r="AE96" s="17">
        <f t="shared" si="102"/>
        <v>0</v>
      </c>
      <c r="AF96" s="17">
        <f t="shared" si="103"/>
        <v>0</v>
      </c>
      <c r="AG96" s="17">
        <f t="shared" si="104"/>
        <v>1.7538E-3</v>
      </c>
      <c r="AH96" s="17">
        <f t="shared" ca="1" si="105"/>
        <v>4.33652782903408E-2</v>
      </c>
      <c r="AI96" s="17">
        <f t="shared" ca="1" si="106"/>
        <v>0.1769795627594084</v>
      </c>
      <c r="AJ96" s="18">
        <f t="shared" ca="1" si="107"/>
        <v>4.7111279319570549</v>
      </c>
      <c r="AK96" s="18">
        <f t="shared" ca="1" si="108"/>
        <v>100.91205539936618</v>
      </c>
      <c r="AL96" s="19">
        <f t="shared" ca="1" si="109"/>
        <v>1</v>
      </c>
      <c r="AM96" s="19">
        <f t="shared" ca="1" si="110"/>
        <v>0</v>
      </c>
      <c r="AN96" s="16">
        <f t="shared" si="111"/>
        <v>0</v>
      </c>
      <c r="AO96" s="16">
        <f t="shared" si="112"/>
        <v>1</v>
      </c>
      <c r="AP96" s="17">
        <f t="shared" ca="1" si="113"/>
        <v>1.5854861111111108E-2</v>
      </c>
      <c r="AQ96" s="17">
        <f t="shared" si="114"/>
        <v>-6.6499999999999988E-3</v>
      </c>
      <c r="AR96" s="17">
        <f t="shared" si="115"/>
        <v>-6.6499999999999988E-3</v>
      </c>
      <c r="AS96" s="17">
        <f t="shared" si="116"/>
        <v>8.4037999999999995E-3</v>
      </c>
      <c r="AT96" s="17">
        <f t="shared" ca="1" si="117"/>
        <v>4.33652782903408E-2</v>
      </c>
      <c r="AU96" s="17">
        <f t="shared" ca="1" si="118"/>
        <v>0.1769795627594084</v>
      </c>
      <c r="AV96" s="18">
        <f t="shared" ca="1" si="119"/>
        <v>17.31489298956949</v>
      </c>
      <c r="AW96" s="18">
        <f t="shared" ca="1" si="120"/>
        <v>34.760894016997732</v>
      </c>
      <c r="AX96" s="19">
        <f t="shared" ca="1" si="121"/>
        <v>0</v>
      </c>
      <c r="AY96" s="19">
        <f t="shared" ca="1" si="122"/>
        <v>0</v>
      </c>
      <c r="AZ96" s="16">
        <f t="shared" si="123"/>
        <v>1</v>
      </c>
      <c r="BA96" s="16">
        <f t="shared" si="124"/>
        <v>0</v>
      </c>
      <c r="BB96" s="17">
        <f t="shared" ca="1" si="125"/>
        <v>1.5854861111111108E-2</v>
      </c>
      <c r="BC96" s="17">
        <f t="shared" si="126"/>
        <v>0</v>
      </c>
      <c r="BD96" s="17">
        <f t="shared" si="127"/>
        <v>0</v>
      </c>
      <c r="BE96" s="17">
        <f t="shared" si="128"/>
        <v>1.7538E-3</v>
      </c>
      <c r="BF96" s="17">
        <f t="shared" ca="1" si="129"/>
        <v>7.6615278290340788E-2</v>
      </c>
      <c r="BG96" s="17">
        <f t="shared" ca="1" si="130"/>
        <v>0.1769795627594084</v>
      </c>
      <c r="BH96" s="18">
        <f t="shared" ca="1" si="131"/>
        <v>4.8322894633651936</v>
      </c>
      <c r="BI96" s="18">
        <f t="shared" ca="1" si="132"/>
        <v>100.91205539936617</v>
      </c>
      <c r="BJ96" s="19">
        <f t="shared" ca="1" si="133"/>
        <v>1</v>
      </c>
      <c r="BK96" s="19">
        <f t="shared" ca="1" si="134"/>
        <v>0</v>
      </c>
      <c r="BL96" s="16">
        <f t="shared" si="135"/>
        <v>1</v>
      </c>
      <c r="BM96" s="16">
        <f t="shared" si="136"/>
        <v>1</v>
      </c>
      <c r="BN96" s="17">
        <f t="shared" ca="1" si="137"/>
        <v>2.2504861111111107E-2</v>
      </c>
      <c r="BO96" s="17">
        <f t="shared" si="138"/>
        <v>-6.6499999999999988E-3</v>
      </c>
      <c r="BP96" s="17">
        <f t="shared" si="139"/>
        <v>-6.6499999999999988E-3</v>
      </c>
      <c r="BQ96" s="17">
        <f t="shared" si="140"/>
        <v>8.4037999999999995E-3</v>
      </c>
      <c r="BR96" s="17">
        <f t="shared" ca="1" si="141"/>
        <v>7.6615278290340788E-2</v>
      </c>
      <c r="BS96" s="17">
        <f t="shared" ca="1" si="142"/>
        <v>0.1769795627594084</v>
      </c>
      <c r="BT96" s="18">
        <f t="shared" ca="1" si="143"/>
        <v>12.565391087668962</v>
      </c>
      <c r="BU96" s="18">
        <f t="shared" ca="1" si="144"/>
        <v>31.002571871344752</v>
      </c>
      <c r="BV96" s="19">
        <f t="shared" ca="1" si="145"/>
        <v>0</v>
      </c>
      <c r="BW96" s="19">
        <f t="shared" ca="1" si="146"/>
        <v>0</v>
      </c>
      <c r="BX96" s="3">
        <f t="shared" ca="1" si="151"/>
        <v>7.4480553358962254E-2</v>
      </c>
    </row>
    <row r="97" spans="19:76" x14ac:dyDescent="0.6">
      <c r="S97" s="3">
        <f t="shared" si="92"/>
        <v>96</v>
      </c>
      <c r="T97" s="3">
        <f t="shared" si="93"/>
        <v>6.3174999999999993E-3</v>
      </c>
      <c r="U97" s="3">
        <f t="shared" si="96"/>
        <v>6.3174999999999993E-3</v>
      </c>
      <c r="V97" s="3">
        <f t="shared" si="97"/>
        <v>5</v>
      </c>
      <c r="W97" s="3">
        <f t="shared" ca="1" si="98"/>
        <v>9.4357638888888859E-3</v>
      </c>
      <c r="X97" s="3">
        <f t="shared" ca="1" si="147"/>
        <v>1</v>
      </c>
      <c r="Y97" s="3">
        <f t="shared" ca="1" si="148"/>
        <v>0</v>
      </c>
      <c r="Z97" s="3">
        <f t="shared" ca="1" si="149"/>
        <v>4.8322575101735774</v>
      </c>
      <c r="AA97" s="3">
        <f t="shared" ca="1" si="150"/>
        <v>100.69774030613002</v>
      </c>
      <c r="AB97" s="16">
        <f t="shared" si="99"/>
        <v>0</v>
      </c>
      <c r="AC97" s="16">
        <f t="shared" si="100"/>
        <v>0</v>
      </c>
      <c r="AD97" s="17">
        <f t="shared" ca="1" si="101"/>
        <v>9.4357638888888859E-3</v>
      </c>
      <c r="AE97" s="17">
        <f t="shared" si="102"/>
        <v>0</v>
      </c>
      <c r="AF97" s="17">
        <f t="shared" si="103"/>
        <v>0</v>
      </c>
      <c r="AG97" s="17">
        <f t="shared" si="104"/>
        <v>1.7538E-3</v>
      </c>
      <c r="AH97" s="17">
        <f t="shared" ca="1" si="105"/>
        <v>4.4480553358962248E-2</v>
      </c>
      <c r="AI97" s="17">
        <f t="shared" ca="1" si="106"/>
        <v>0.1766036969488908</v>
      </c>
      <c r="AJ97" s="18">
        <f t="shared" ca="1" si="107"/>
        <v>4.7140384056600304</v>
      </c>
      <c r="AK97" s="18">
        <f t="shared" ca="1" si="108"/>
        <v>100.69774030613</v>
      </c>
      <c r="AL97" s="19">
        <f t="shared" ca="1" si="109"/>
        <v>1</v>
      </c>
      <c r="AM97" s="19">
        <f t="shared" ca="1" si="110"/>
        <v>0</v>
      </c>
      <c r="AN97" s="16">
        <f t="shared" si="111"/>
        <v>0</v>
      </c>
      <c r="AO97" s="16">
        <f t="shared" si="112"/>
        <v>1</v>
      </c>
      <c r="AP97" s="17">
        <f t="shared" ca="1" si="113"/>
        <v>1.6085763888888886E-2</v>
      </c>
      <c r="AQ97" s="17">
        <f t="shared" si="114"/>
        <v>-6.6499999999999988E-3</v>
      </c>
      <c r="AR97" s="17">
        <f t="shared" si="115"/>
        <v>-6.6499999999999988E-3</v>
      </c>
      <c r="AS97" s="17">
        <f t="shared" si="116"/>
        <v>8.4037999999999995E-3</v>
      </c>
      <c r="AT97" s="17">
        <f t="shared" ca="1" si="117"/>
        <v>4.4480553358962248E-2</v>
      </c>
      <c r="AU97" s="17">
        <f t="shared" ca="1" si="118"/>
        <v>0.1766036969488908</v>
      </c>
      <c r="AV97" s="18">
        <f t="shared" ca="1" si="119"/>
        <v>17.021070311356372</v>
      </c>
      <c r="AW97" s="18">
        <f t="shared" ca="1" si="120"/>
        <v>34.483663880555305</v>
      </c>
      <c r="AX97" s="19">
        <f t="shared" ca="1" si="121"/>
        <v>0</v>
      </c>
      <c r="AY97" s="19">
        <f t="shared" ca="1" si="122"/>
        <v>0</v>
      </c>
      <c r="AZ97" s="16">
        <f t="shared" si="123"/>
        <v>1</v>
      </c>
      <c r="BA97" s="16">
        <f t="shared" si="124"/>
        <v>0</v>
      </c>
      <c r="BB97" s="17">
        <f t="shared" ca="1" si="125"/>
        <v>1.6085763888888886E-2</v>
      </c>
      <c r="BC97" s="17">
        <f t="shared" si="126"/>
        <v>0</v>
      </c>
      <c r="BD97" s="17">
        <f t="shared" si="127"/>
        <v>0</v>
      </c>
      <c r="BE97" s="17">
        <f t="shared" si="128"/>
        <v>1.7538E-3</v>
      </c>
      <c r="BF97" s="17">
        <f t="shared" ca="1" si="129"/>
        <v>7.7730553358962243E-2</v>
      </c>
      <c r="BG97" s="17">
        <f t="shared" ca="1" si="130"/>
        <v>0.1766036969488908</v>
      </c>
      <c r="BH97" s="18">
        <f t="shared" ca="1" si="131"/>
        <v>4.8322575101735774</v>
      </c>
      <c r="BI97" s="18">
        <f t="shared" ca="1" si="132"/>
        <v>100.69774030613002</v>
      </c>
      <c r="BJ97" s="19">
        <f t="shared" ca="1" si="133"/>
        <v>1</v>
      </c>
      <c r="BK97" s="19">
        <f t="shared" ca="1" si="134"/>
        <v>0</v>
      </c>
      <c r="BL97" s="16">
        <f t="shared" si="135"/>
        <v>1</v>
      </c>
      <c r="BM97" s="16">
        <f t="shared" si="136"/>
        <v>1</v>
      </c>
      <c r="BN97" s="17">
        <f t="shared" ca="1" si="137"/>
        <v>2.2735763888888885E-2</v>
      </c>
      <c r="BO97" s="17">
        <f t="shared" si="138"/>
        <v>-6.6499999999999988E-3</v>
      </c>
      <c r="BP97" s="17">
        <f t="shared" si="139"/>
        <v>-6.6499999999999988E-3</v>
      </c>
      <c r="BQ97" s="17">
        <f t="shared" si="140"/>
        <v>8.4037999999999995E-3</v>
      </c>
      <c r="BR97" s="17">
        <f t="shared" ca="1" si="141"/>
        <v>7.7730553358962243E-2</v>
      </c>
      <c r="BS97" s="17">
        <f t="shared" ca="1" si="142"/>
        <v>0.1766036969488908</v>
      </c>
      <c r="BT97" s="18">
        <f t="shared" ca="1" si="143"/>
        <v>12.446151826029046</v>
      </c>
      <c r="BU97" s="18">
        <f t="shared" ca="1" si="144"/>
        <v>30.863491110210141</v>
      </c>
      <c r="BV97" s="19">
        <f t="shared" ca="1" si="145"/>
        <v>0</v>
      </c>
      <c r="BW97" s="19">
        <f t="shared" ca="1" si="146"/>
        <v>0</v>
      </c>
      <c r="BX97" s="3">
        <f t="shared" ca="1" si="151"/>
        <v>7.5596040916307949E-2</v>
      </c>
    </row>
    <row r="98" spans="19:76" x14ac:dyDescent="0.6">
      <c r="S98" s="3">
        <f t="shared" si="92"/>
        <v>97</v>
      </c>
      <c r="T98" s="3">
        <f t="shared" si="93"/>
        <v>6.3839999999999999E-3</v>
      </c>
      <c r="U98" s="3">
        <f t="shared" si="96"/>
        <v>6.3839999999999999E-3</v>
      </c>
      <c r="V98" s="3">
        <f t="shared" si="97"/>
        <v>5</v>
      </c>
      <c r="W98" s="3">
        <f t="shared" ca="1" si="98"/>
        <v>9.6666666666666672E-3</v>
      </c>
      <c r="X98" s="3">
        <f t="shared" ca="1" si="147"/>
        <v>1</v>
      </c>
      <c r="Y98" s="3">
        <f t="shared" ca="1" si="148"/>
        <v>0</v>
      </c>
      <c r="Z98" s="3">
        <f t="shared" ca="1" si="149"/>
        <v>4.8322394841455338</v>
      </c>
      <c r="AA98" s="3">
        <f t="shared" ca="1" si="150"/>
        <v>100.48388957448257</v>
      </c>
      <c r="AB98" s="16">
        <f t="shared" si="99"/>
        <v>0</v>
      </c>
      <c r="AC98" s="16">
        <f t="shared" si="100"/>
        <v>0</v>
      </c>
      <c r="AD98" s="17">
        <f t="shared" ca="1" si="101"/>
        <v>9.6666666666666672E-3</v>
      </c>
      <c r="AE98" s="17">
        <f t="shared" si="102"/>
        <v>0</v>
      </c>
      <c r="AF98" s="17">
        <f t="shared" si="103"/>
        <v>0</v>
      </c>
      <c r="AG98" s="17">
        <f t="shared" si="104"/>
        <v>1.7538E-3</v>
      </c>
      <c r="AH98" s="17">
        <f t="shared" ca="1" si="105"/>
        <v>4.5596040916307957E-2</v>
      </c>
      <c r="AI98" s="17">
        <f t="shared" ca="1" si="106"/>
        <v>0.17622864553572753</v>
      </c>
      <c r="AJ98" s="18">
        <f t="shared" ca="1" si="107"/>
        <v>4.7168318189284086</v>
      </c>
      <c r="AK98" s="18">
        <f t="shared" ca="1" si="108"/>
        <v>100.48388957448256</v>
      </c>
      <c r="AL98" s="19">
        <f t="shared" ca="1" si="109"/>
        <v>1</v>
      </c>
      <c r="AM98" s="19">
        <f t="shared" ca="1" si="110"/>
        <v>0</v>
      </c>
      <c r="AN98" s="16">
        <f t="shared" si="111"/>
        <v>0</v>
      </c>
      <c r="AO98" s="16">
        <f t="shared" si="112"/>
        <v>1</v>
      </c>
      <c r="AP98" s="17">
        <f t="shared" ca="1" si="113"/>
        <v>1.6316666666666667E-2</v>
      </c>
      <c r="AQ98" s="17">
        <f t="shared" si="114"/>
        <v>-6.6499999999999988E-3</v>
      </c>
      <c r="AR98" s="17">
        <f t="shared" si="115"/>
        <v>-6.6499999999999988E-3</v>
      </c>
      <c r="AS98" s="17">
        <f t="shared" si="116"/>
        <v>8.4037999999999995E-3</v>
      </c>
      <c r="AT98" s="17">
        <f t="shared" ca="1" si="117"/>
        <v>4.5596040916307957E-2</v>
      </c>
      <c r="AU98" s="17">
        <f t="shared" ca="1" si="118"/>
        <v>0.17622864553572753</v>
      </c>
      <c r="AV98" s="18">
        <f t="shared" ca="1" si="119"/>
        <v>16.739599735912368</v>
      </c>
      <c r="AW98" s="18">
        <f t="shared" ca="1" si="120"/>
        <v>34.216304978645944</v>
      </c>
      <c r="AX98" s="19">
        <f t="shared" ca="1" si="121"/>
        <v>0</v>
      </c>
      <c r="AY98" s="19">
        <f t="shared" ca="1" si="122"/>
        <v>0</v>
      </c>
      <c r="AZ98" s="16">
        <f t="shared" si="123"/>
        <v>1</v>
      </c>
      <c r="BA98" s="16">
        <f t="shared" si="124"/>
        <v>0</v>
      </c>
      <c r="BB98" s="17">
        <f t="shared" ca="1" si="125"/>
        <v>1.6316666666666667E-2</v>
      </c>
      <c r="BC98" s="17">
        <f t="shared" si="126"/>
        <v>0</v>
      </c>
      <c r="BD98" s="17">
        <f t="shared" si="127"/>
        <v>0</v>
      </c>
      <c r="BE98" s="17">
        <f t="shared" si="128"/>
        <v>1.7538E-3</v>
      </c>
      <c r="BF98" s="17">
        <f t="shared" ca="1" si="129"/>
        <v>7.8846040916307952E-2</v>
      </c>
      <c r="BG98" s="17">
        <f t="shared" ca="1" si="130"/>
        <v>0.17622864553572753</v>
      </c>
      <c r="BH98" s="18">
        <f t="shared" ca="1" si="131"/>
        <v>4.8322394841455338</v>
      </c>
      <c r="BI98" s="18">
        <f t="shared" ca="1" si="132"/>
        <v>100.48388957448257</v>
      </c>
      <c r="BJ98" s="19">
        <f t="shared" ca="1" si="133"/>
        <v>1</v>
      </c>
      <c r="BK98" s="19">
        <f t="shared" ca="1" si="134"/>
        <v>0</v>
      </c>
      <c r="BL98" s="16">
        <f t="shared" si="135"/>
        <v>1</v>
      </c>
      <c r="BM98" s="16">
        <f t="shared" si="136"/>
        <v>1</v>
      </c>
      <c r="BN98" s="17">
        <f t="shared" ca="1" si="137"/>
        <v>2.2966666666666666E-2</v>
      </c>
      <c r="BO98" s="17">
        <f t="shared" si="138"/>
        <v>-6.6499999999999988E-3</v>
      </c>
      <c r="BP98" s="17">
        <f t="shared" si="139"/>
        <v>-6.6499999999999988E-3</v>
      </c>
      <c r="BQ98" s="17">
        <f t="shared" si="140"/>
        <v>8.4037999999999995E-3</v>
      </c>
      <c r="BR98" s="17">
        <f t="shared" ca="1" si="141"/>
        <v>7.8846040916307952E-2</v>
      </c>
      <c r="BS98" s="17">
        <f t="shared" ca="1" si="142"/>
        <v>0.17622864553572753</v>
      </c>
      <c r="BT98" s="18">
        <f t="shared" ca="1" si="143"/>
        <v>12.330071218746513</v>
      </c>
      <c r="BU98" s="18">
        <f t="shared" ca="1" si="144"/>
        <v>30.727006727955427</v>
      </c>
      <c r="BV98" s="19">
        <f t="shared" ca="1" si="145"/>
        <v>0</v>
      </c>
      <c r="BW98" s="19">
        <f t="shared" ca="1" si="146"/>
        <v>0</v>
      </c>
      <c r="BX98" s="3">
        <f t="shared" ca="1" si="151"/>
        <v>7.6711648346740158E-2</v>
      </c>
    </row>
    <row r="99" spans="19:76" x14ac:dyDescent="0.6">
      <c r="S99" s="3">
        <f t="shared" si="92"/>
        <v>98</v>
      </c>
      <c r="T99" s="3">
        <f t="shared" si="93"/>
        <v>6.4505000000000005E-3</v>
      </c>
      <c r="U99" s="3">
        <f t="shared" si="96"/>
        <v>6.4505000000000005E-3</v>
      </c>
      <c r="V99" s="3">
        <f t="shared" si="97"/>
        <v>5</v>
      </c>
      <c r="W99" s="3">
        <f t="shared" ca="1" si="98"/>
        <v>9.8975694444444467E-3</v>
      </c>
      <c r="X99" s="3">
        <f t="shared" ca="1" si="147"/>
        <v>1</v>
      </c>
      <c r="Y99" s="3">
        <f t="shared" ca="1" si="148"/>
        <v>0</v>
      </c>
      <c r="Z99" s="3">
        <f t="shared" ca="1" si="149"/>
        <v>4.8322292053341931</v>
      </c>
      <c r="AA99" s="3">
        <f t="shared" ca="1" si="150"/>
        <v>100.2705021982806</v>
      </c>
      <c r="AB99" s="16">
        <f t="shared" si="99"/>
        <v>0</v>
      </c>
      <c r="AC99" s="16">
        <f t="shared" si="100"/>
        <v>0</v>
      </c>
      <c r="AD99" s="17">
        <f t="shared" ca="1" si="101"/>
        <v>9.8975694444444467E-3</v>
      </c>
      <c r="AE99" s="17">
        <f t="shared" si="102"/>
        <v>0</v>
      </c>
      <c r="AF99" s="17">
        <f t="shared" si="103"/>
        <v>0</v>
      </c>
      <c r="AG99" s="17">
        <f t="shared" si="104"/>
        <v>1.7538E-3</v>
      </c>
      <c r="AH99" s="17">
        <f t="shared" ca="1" si="105"/>
        <v>4.6711648346740166E-2</v>
      </c>
      <c r="AI99" s="17">
        <f t="shared" ca="1" si="106"/>
        <v>0.1758544067553445</v>
      </c>
      <c r="AJ99" s="18">
        <f t="shared" ca="1" si="107"/>
        <v>4.7195070071430152</v>
      </c>
      <c r="AK99" s="18">
        <f t="shared" ca="1" si="108"/>
        <v>100.2705021982806</v>
      </c>
      <c r="AL99" s="19">
        <f t="shared" ca="1" si="109"/>
        <v>1</v>
      </c>
      <c r="AM99" s="19">
        <f t="shared" ca="1" si="110"/>
        <v>0</v>
      </c>
      <c r="AN99" s="16">
        <f t="shared" si="111"/>
        <v>0</v>
      </c>
      <c r="AO99" s="16">
        <f t="shared" si="112"/>
        <v>1</v>
      </c>
      <c r="AP99" s="17">
        <f t="shared" ca="1" si="113"/>
        <v>1.6547569444444445E-2</v>
      </c>
      <c r="AQ99" s="17">
        <f t="shared" si="114"/>
        <v>-6.6499999999999988E-3</v>
      </c>
      <c r="AR99" s="17">
        <f t="shared" si="115"/>
        <v>-6.6499999999999988E-3</v>
      </c>
      <c r="AS99" s="17">
        <f t="shared" si="116"/>
        <v>8.4037999999999995E-3</v>
      </c>
      <c r="AT99" s="17">
        <f t="shared" ca="1" si="117"/>
        <v>4.6711648346740166E-2</v>
      </c>
      <c r="AU99" s="17">
        <f t="shared" ca="1" si="118"/>
        <v>0.1758544067553445</v>
      </c>
      <c r="AV99" s="18">
        <f t="shared" ca="1" si="119"/>
        <v>16.469714747025353</v>
      </c>
      <c r="AW99" s="18">
        <f t="shared" ca="1" si="120"/>
        <v>33.95821055035379</v>
      </c>
      <c r="AX99" s="19">
        <f t="shared" ca="1" si="121"/>
        <v>0</v>
      </c>
      <c r="AY99" s="19">
        <f t="shared" ca="1" si="122"/>
        <v>0</v>
      </c>
      <c r="AZ99" s="16">
        <f t="shared" si="123"/>
        <v>1</v>
      </c>
      <c r="BA99" s="16">
        <f t="shared" si="124"/>
        <v>0</v>
      </c>
      <c r="BB99" s="17">
        <f t="shared" ca="1" si="125"/>
        <v>1.6547569444444445E-2</v>
      </c>
      <c r="BC99" s="17">
        <f t="shared" si="126"/>
        <v>0</v>
      </c>
      <c r="BD99" s="17">
        <f t="shared" si="127"/>
        <v>0</v>
      </c>
      <c r="BE99" s="17">
        <f t="shared" si="128"/>
        <v>1.7538E-3</v>
      </c>
      <c r="BF99" s="17">
        <f t="shared" ca="1" si="129"/>
        <v>7.9961648346740161E-2</v>
      </c>
      <c r="BG99" s="17">
        <f t="shared" ca="1" si="130"/>
        <v>0.1758544067553445</v>
      </c>
      <c r="BH99" s="18">
        <f t="shared" ca="1" si="131"/>
        <v>4.8322292053341931</v>
      </c>
      <c r="BI99" s="18">
        <f t="shared" ca="1" si="132"/>
        <v>100.2705021982806</v>
      </c>
      <c r="BJ99" s="19">
        <f t="shared" ca="1" si="133"/>
        <v>1</v>
      </c>
      <c r="BK99" s="19">
        <f t="shared" ca="1" si="134"/>
        <v>0</v>
      </c>
      <c r="BL99" s="16">
        <f t="shared" si="135"/>
        <v>1</v>
      </c>
      <c r="BM99" s="16">
        <f t="shared" si="136"/>
        <v>1</v>
      </c>
      <c r="BN99" s="17">
        <f t="shared" ca="1" si="137"/>
        <v>2.3197569444444444E-2</v>
      </c>
      <c r="BO99" s="17">
        <f t="shared" si="138"/>
        <v>-6.6499999999999988E-3</v>
      </c>
      <c r="BP99" s="17">
        <f t="shared" si="139"/>
        <v>-6.6499999999999988E-3</v>
      </c>
      <c r="BQ99" s="17">
        <f t="shared" si="140"/>
        <v>8.4037999999999995E-3</v>
      </c>
      <c r="BR99" s="17">
        <f t="shared" ca="1" si="141"/>
        <v>7.9961648346740161E-2</v>
      </c>
      <c r="BS99" s="17">
        <f t="shared" ca="1" si="142"/>
        <v>0.1758544067553445</v>
      </c>
      <c r="BT99" s="18">
        <f t="shared" ca="1" si="143"/>
        <v>12.217022029049293</v>
      </c>
      <c r="BU99" s="18">
        <f t="shared" ca="1" si="144"/>
        <v>30.593017831043369</v>
      </c>
      <c r="BV99" s="19">
        <f t="shared" ca="1" si="145"/>
        <v>0</v>
      </c>
      <c r="BW99" s="19">
        <f t="shared" ca="1" si="146"/>
        <v>0</v>
      </c>
      <c r="BX99" s="3">
        <f t="shared" ca="1" si="151"/>
        <v>7.7827324131267778E-2</v>
      </c>
    </row>
    <row r="100" spans="19:76" x14ac:dyDescent="0.6">
      <c r="S100" s="3">
        <f t="shared" si="92"/>
        <v>99</v>
      </c>
      <c r="T100" s="3">
        <f t="shared" si="93"/>
        <v>6.5169999999999994E-3</v>
      </c>
      <c r="U100" s="3">
        <f t="shared" si="96"/>
        <v>6.5169999999999994E-3</v>
      </c>
      <c r="V100" s="3">
        <f t="shared" si="97"/>
        <v>5</v>
      </c>
      <c r="W100" s="3">
        <f t="shared" ca="1" si="98"/>
        <v>1.0128472222222221E-2</v>
      </c>
      <c r="X100" s="3">
        <f t="shared" ca="1" si="147"/>
        <v>1</v>
      </c>
      <c r="Y100" s="3">
        <f t="shared" ca="1" si="148"/>
        <v>0</v>
      </c>
      <c r="Z100" s="3">
        <f t="shared" ca="1" si="149"/>
        <v>4.8322232833502605</v>
      </c>
      <c r="AA100" s="3">
        <f t="shared" ca="1" si="150"/>
        <v>100.05757717356086</v>
      </c>
      <c r="AB100" s="16">
        <f t="shared" si="99"/>
        <v>0</v>
      </c>
      <c r="AC100" s="16">
        <f t="shared" si="100"/>
        <v>0</v>
      </c>
      <c r="AD100" s="17">
        <f t="shared" ca="1" si="101"/>
        <v>1.0128472222222221E-2</v>
      </c>
      <c r="AE100" s="17">
        <f t="shared" si="102"/>
        <v>0</v>
      </c>
      <c r="AF100" s="17">
        <f t="shared" si="103"/>
        <v>0</v>
      </c>
      <c r="AG100" s="17">
        <f t="shared" si="104"/>
        <v>1.7538E-3</v>
      </c>
      <c r="AH100" s="17">
        <f t="shared" ca="1" si="105"/>
        <v>4.7827324131267779E-2</v>
      </c>
      <c r="AI100" s="17">
        <f t="shared" ca="1" si="106"/>
        <v>0.17548097884699104</v>
      </c>
      <c r="AJ100" s="18">
        <f t="shared" ca="1" si="107"/>
        <v>4.7220669694223938</v>
      </c>
      <c r="AK100" s="18">
        <f t="shared" ca="1" si="108"/>
        <v>100.05757717356087</v>
      </c>
      <c r="AL100" s="19">
        <f t="shared" ca="1" si="109"/>
        <v>1</v>
      </c>
      <c r="AM100" s="19">
        <f t="shared" ca="1" si="110"/>
        <v>0</v>
      </c>
      <c r="AN100" s="16">
        <f t="shared" si="111"/>
        <v>0</v>
      </c>
      <c r="AO100" s="16">
        <f t="shared" si="112"/>
        <v>1</v>
      </c>
      <c r="AP100" s="17">
        <f t="shared" ca="1" si="113"/>
        <v>1.6778472222222219E-2</v>
      </c>
      <c r="AQ100" s="17">
        <f t="shared" si="114"/>
        <v>-6.6499999999999988E-3</v>
      </c>
      <c r="AR100" s="17">
        <f t="shared" si="115"/>
        <v>-6.6499999999999988E-3</v>
      </c>
      <c r="AS100" s="17">
        <f t="shared" si="116"/>
        <v>8.4037999999999995E-3</v>
      </c>
      <c r="AT100" s="17">
        <f t="shared" ca="1" si="117"/>
        <v>4.7827324131267779E-2</v>
      </c>
      <c r="AU100" s="17">
        <f t="shared" ca="1" si="118"/>
        <v>0.17548097884699104</v>
      </c>
      <c r="AV100" s="18">
        <f t="shared" ca="1" si="119"/>
        <v>16.210713872338612</v>
      </c>
      <c r="AW100" s="18">
        <f t="shared" ca="1" si="120"/>
        <v>33.708825304986178</v>
      </c>
      <c r="AX100" s="19">
        <f t="shared" ca="1" si="121"/>
        <v>0</v>
      </c>
      <c r="AY100" s="19">
        <f t="shared" ca="1" si="122"/>
        <v>0</v>
      </c>
      <c r="AZ100" s="16">
        <f t="shared" si="123"/>
        <v>1</v>
      </c>
      <c r="BA100" s="16">
        <f t="shared" si="124"/>
        <v>0</v>
      </c>
      <c r="BB100" s="17">
        <f t="shared" ca="1" si="125"/>
        <v>1.6778472222222219E-2</v>
      </c>
      <c r="BC100" s="17">
        <f t="shared" si="126"/>
        <v>0</v>
      </c>
      <c r="BD100" s="17">
        <f t="shared" si="127"/>
        <v>0</v>
      </c>
      <c r="BE100" s="17">
        <f t="shared" si="128"/>
        <v>1.7538E-3</v>
      </c>
      <c r="BF100" s="17">
        <f t="shared" ca="1" si="129"/>
        <v>8.1077324131267781E-2</v>
      </c>
      <c r="BG100" s="17">
        <f t="shared" ca="1" si="130"/>
        <v>0.17548097884699104</v>
      </c>
      <c r="BH100" s="18">
        <f t="shared" ca="1" si="131"/>
        <v>4.8322232833502605</v>
      </c>
      <c r="BI100" s="18">
        <f t="shared" ca="1" si="132"/>
        <v>100.05757717356086</v>
      </c>
      <c r="BJ100" s="19">
        <f t="shared" ca="1" si="133"/>
        <v>1</v>
      </c>
      <c r="BK100" s="19">
        <f t="shared" ca="1" si="134"/>
        <v>0</v>
      </c>
      <c r="BL100" s="16">
        <f t="shared" si="135"/>
        <v>1</v>
      </c>
      <c r="BM100" s="16">
        <f t="shared" si="136"/>
        <v>1</v>
      </c>
      <c r="BN100" s="17">
        <f t="shared" ca="1" si="137"/>
        <v>2.3428472222222219E-2</v>
      </c>
      <c r="BO100" s="17">
        <f t="shared" si="138"/>
        <v>-6.6499999999999988E-3</v>
      </c>
      <c r="BP100" s="17">
        <f t="shared" si="139"/>
        <v>-6.6499999999999988E-3</v>
      </c>
      <c r="BQ100" s="17">
        <f t="shared" si="140"/>
        <v>8.4037999999999995E-3</v>
      </c>
      <c r="BR100" s="17">
        <f t="shared" ca="1" si="141"/>
        <v>8.1077324131267781E-2</v>
      </c>
      <c r="BS100" s="17">
        <f t="shared" ca="1" si="142"/>
        <v>0.17548097884699104</v>
      </c>
      <c r="BT100" s="18">
        <f t="shared" ca="1" si="143"/>
        <v>12.106885751565541</v>
      </c>
      <c r="BU100" s="18">
        <f t="shared" ca="1" si="144"/>
        <v>30.461430435624582</v>
      </c>
      <c r="BV100" s="19">
        <f t="shared" ca="1" si="145"/>
        <v>0</v>
      </c>
      <c r="BW100" s="19">
        <f t="shared" ca="1" si="146"/>
        <v>0</v>
      </c>
      <c r="BX100" s="3">
        <f t="shared" ca="1" si="151"/>
        <v>7.8943039296988565E-2</v>
      </c>
    </row>
    <row r="101" spans="19:76" x14ac:dyDescent="0.6">
      <c r="S101" s="3">
        <f t="shared" si="92"/>
        <v>100</v>
      </c>
      <c r="T101" s="3">
        <f t="shared" si="93"/>
        <v>6.5834999999999999E-3</v>
      </c>
      <c r="U101" s="3">
        <f t="shared" si="96"/>
        <v>6.5834999999999999E-3</v>
      </c>
      <c r="V101" s="3">
        <f t="shared" si="97"/>
        <v>5</v>
      </c>
      <c r="W101" s="3">
        <f t="shared" ca="1" si="98"/>
        <v>1.0359375000000001E-2</v>
      </c>
      <c r="X101" s="3">
        <f t="shared" ca="1" si="147"/>
        <v>1</v>
      </c>
      <c r="Y101" s="3">
        <f t="shared" ca="1" si="148"/>
        <v>0</v>
      </c>
      <c r="Z101" s="3">
        <f t="shared" ca="1" si="149"/>
        <v>4.8322198374125191</v>
      </c>
      <c r="AA101" s="3">
        <f t="shared" ca="1" si="150"/>
        <v>99.845113498535468</v>
      </c>
      <c r="AB101" s="16">
        <f t="shared" si="99"/>
        <v>0</v>
      </c>
      <c r="AC101" s="16">
        <f t="shared" si="100"/>
        <v>0</v>
      </c>
      <c r="AD101" s="17">
        <f t="shared" ca="1" si="101"/>
        <v>1.0359375000000001E-2</v>
      </c>
      <c r="AE101" s="17">
        <f t="shared" si="102"/>
        <v>0</v>
      </c>
      <c r="AF101" s="17">
        <f t="shared" si="103"/>
        <v>0</v>
      </c>
      <c r="AG101" s="17">
        <f t="shared" si="104"/>
        <v>1.7538E-3</v>
      </c>
      <c r="AH101" s="17">
        <f t="shared" ca="1" si="105"/>
        <v>4.8943039296988573E-2</v>
      </c>
      <c r="AI101" s="17">
        <f t="shared" ca="1" si="106"/>
        <v>0.17510836005373151</v>
      </c>
      <c r="AJ101" s="18">
        <f t="shared" ca="1" si="107"/>
        <v>4.7245166138872827</v>
      </c>
      <c r="AK101" s="18">
        <f t="shared" ca="1" si="108"/>
        <v>99.845113498535468</v>
      </c>
      <c r="AL101" s="19">
        <f t="shared" ca="1" si="109"/>
        <v>1</v>
      </c>
      <c r="AM101" s="19">
        <f t="shared" ca="1" si="110"/>
        <v>0</v>
      </c>
      <c r="AN101" s="16">
        <f t="shared" si="111"/>
        <v>0</v>
      </c>
      <c r="AO101" s="16">
        <f t="shared" si="112"/>
        <v>1</v>
      </c>
      <c r="AP101" s="17">
        <f t="shared" ca="1" si="113"/>
        <v>1.7009375E-2</v>
      </c>
      <c r="AQ101" s="17">
        <f t="shared" si="114"/>
        <v>-6.6499999999999988E-3</v>
      </c>
      <c r="AR101" s="17">
        <f t="shared" si="115"/>
        <v>-6.6499999999999988E-3</v>
      </c>
      <c r="AS101" s="17">
        <f t="shared" si="116"/>
        <v>8.4037999999999995E-3</v>
      </c>
      <c r="AT101" s="17">
        <f t="shared" ca="1" si="117"/>
        <v>4.8943039296988573E-2</v>
      </c>
      <c r="AU101" s="17">
        <f t="shared" ca="1" si="118"/>
        <v>0.17510836005373151</v>
      </c>
      <c r="AV101" s="18">
        <f t="shared" ca="1" si="119"/>
        <v>15.961952711679263</v>
      </c>
      <c r="AW101" s="18">
        <f t="shared" ca="1" si="120"/>
        <v>33.467639114019683</v>
      </c>
      <c r="AX101" s="19">
        <f t="shared" ca="1" si="121"/>
        <v>0</v>
      </c>
      <c r="AY101" s="19">
        <f t="shared" ca="1" si="122"/>
        <v>0</v>
      </c>
      <c r="AZ101" s="16">
        <f t="shared" si="123"/>
        <v>1</v>
      </c>
      <c r="BA101" s="16">
        <f t="shared" si="124"/>
        <v>0</v>
      </c>
      <c r="BB101" s="17">
        <f t="shared" ca="1" si="125"/>
        <v>1.7009375E-2</v>
      </c>
      <c r="BC101" s="17">
        <f t="shared" si="126"/>
        <v>0</v>
      </c>
      <c r="BD101" s="17">
        <f t="shared" si="127"/>
        <v>0</v>
      </c>
      <c r="BE101" s="17">
        <f t="shared" si="128"/>
        <v>1.7538E-3</v>
      </c>
      <c r="BF101" s="17">
        <f t="shared" ca="1" si="129"/>
        <v>8.2193039296988568E-2</v>
      </c>
      <c r="BG101" s="17">
        <f t="shared" ca="1" si="130"/>
        <v>0.17510836005373151</v>
      </c>
      <c r="BH101" s="18">
        <f t="shared" ca="1" si="131"/>
        <v>4.8322198374125191</v>
      </c>
      <c r="BI101" s="18">
        <f t="shared" ca="1" si="132"/>
        <v>99.845113498535468</v>
      </c>
      <c r="BJ101" s="19">
        <f t="shared" ca="1" si="133"/>
        <v>1</v>
      </c>
      <c r="BK101" s="19">
        <f t="shared" ca="1" si="134"/>
        <v>0</v>
      </c>
      <c r="BL101" s="16">
        <f t="shared" si="135"/>
        <v>1</v>
      </c>
      <c r="BM101" s="16">
        <f t="shared" si="136"/>
        <v>1</v>
      </c>
      <c r="BN101" s="17">
        <f t="shared" ca="1" si="137"/>
        <v>2.3659375E-2</v>
      </c>
      <c r="BO101" s="17">
        <f t="shared" si="138"/>
        <v>-6.6499999999999988E-3</v>
      </c>
      <c r="BP101" s="17">
        <f t="shared" si="139"/>
        <v>-6.6499999999999988E-3</v>
      </c>
      <c r="BQ101" s="17">
        <f t="shared" si="140"/>
        <v>8.4037999999999995E-3</v>
      </c>
      <c r="BR101" s="17">
        <f t="shared" ca="1" si="141"/>
        <v>8.2193039296988568E-2</v>
      </c>
      <c r="BS101" s="17">
        <f t="shared" ca="1" si="142"/>
        <v>0.17510836005373151</v>
      </c>
      <c r="BT101" s="18">
        <f t="shared" ca="1" si="143"/>
        <v>11.999551056047073</v>
      </c>
      <c r="BU101" s="18">
        <f t="shared" ca="1" si="144"/>
        <v>30.332156236041378</v>
      </c>
      <c r="BV101" s="19">
        <f t="shared" ca="1" si="145"/>
        <v>0</v>
      </c>
      <c r="BW101" s="19">
        <f t="shared" ca="1" si="146"/>
        <v>0</v>
      </c>
      <c r="BX101" s="3">
        <f t="shared" ca="1" si="151"/>
        <v>8.005877737819532E-2</v>
      </c>
    </row>
    <row r="102" spans="19:76" x14ac:dyDescent="0.6">
      <c r="S102" s="3">
        <f t="shared" si="92"/>
        <v>101</v>
      </c>
      <c r="T102" s="3">
        <f t="shared" si="93"/>
        <v>6.6499999999999997E-3</v>
      </c>
      <c r="U102" s="3">
        <f t="shared" si="96"/>
        <v>6.6499999999999997E-3</v>
      </c>
      <c r="V102" s="3">
        <f t="shared" si="97"/>
        <v>5</v>
      </c>
      <c r="W102" s="3">
        <f t="shared" ca="1" si="98"/>
        <v>1.0590277777777778E-2</v>
      </c>
      <c r="X102" s="3">
        <f t="shared" ca="1" si="147"/>
        <v>1</v>
      </c>
      <c r="Y102" s="3">
        <f t="shared" ca="1" si="148"/>
        <v>0</v>
      </c>
      <c r="Z102" s="3">
        <f t="shared" ca="1" si="149"/>
        <v>4.8322178129622664</v>
      </c>
      <c r="AA102" s="3">
        <f t="shared" ca="1" si="150"/>
        <v>99.633110173587099</v>
      </c>
      <c r="AB102" s="16">
        <f t="shared" si="99"/>
        <v>0</v>
      </c>
      <c r="AC102" s="16">
        <f t="shared" si="100"/>
        <v>0</v>
      </c>
      <c r="AD102" s="17">
        <f t="shared" ca="1" si="101"/>
        <v>1.0590277777777778E-2</v>
      </c>
      <c r="AE102" s="17">
        <f t="shared" si="102"/>
        <v>0</v>
      </c>
      <c r="AF102" s="17">
        <f t="shared" si="103"/>
        <v>0</v>
      </c>
      <c r="AG102" s="17">
        <f t="shared" si="104"/>
        <v>1.7538E-3</v>
      </c>
      <c r="AH102" s="17">
        <f t="shared" ca="1" si="105"/>
        <v>5.0058777378195321E-2</v>
      </c>
      <c r="AI102" s="17">
        <f t="shared" ca="1" si="106"/>
        <v>0.17473654862243707</v>
      </c>
      <c r="AJ102" s="18">
        <f t="shared" ca="1" si="107"/>
        <v>4.726861601613197</v>
      </c>
      <c r="AK102" s="18">
        <f t="shared" ca="1" si="108"/>
        <v>99.633110173587113</v>
      </c>
      <c r="AL102" s="19">
        <f t="shared" ca="1" si="109"/>
        <v>1</v>
      </c>
      <c r="AM102" s="19">
        <f t="shared" ca="1" si="110"/>
        <v>0</v>
      </c>
      <c r="AN102" s="16">
        <f t="shared" si="111"/>
        <v>0</v>
      </c>
      <c r="AO102" s="16">
        <f t="shared" si="112"/>
        <v>1</v>
      </c>
      <c r="AP102" s="17">
        <f t="shared" ca="1" si="113"/>
        <v>1.7240277777777778E-2</v>
      </c>
      <c r="AQ102" s="17">
        <f t="shared" si="114"/>
        <v>-6.6499999999999988E-3</v>
      </c>
      <c r="AR102" s="17">
        <f t="shared" si="115"/>
        <v>-6.6499999999999988E-3</v>
      </c>
      <c r="AS102" s="17">
        <f t="shared" si="116"/>
        <v>8.4037999999999995E-3</v>
      </c>
      <c r="AT102" s="17">
        <f t="shared" ca="1" si="117"/>
        <v>5.0058777378195321E-2</v>
      </c>
      <c r="AU102" s="17">
        <f t="shared" ca="1" si="118"/>
        <v>0.17473654862243707</v>
      </c>
      <c r="AV102" s="18">
        <f t="shared" ca="1" si="119"/>
        <v>15.722837598015502</v>
      </c>
      <c r="AW102" s="18">
        <f t="shared" ca="1" si="120"/>
        <v>33.234181994959442</v>
      </c>
      <c r="AX102" s="19">
        <f t="shared" ca="1" si="121"/>
        <v>0</v>
      </c>
      <c r="AY102" s="19">
        <f t="shared" ca="1" si="122"/>
        <v>0</v>
      </c>
      <c r="AZ102" s="16">
        <f t="shared" si="123"/>
        <v>1</v>
      </c>
      <c r="BA102" s="16">
        <f t="shared" si="124"/>
        <v>0</v>
      </c>
      <c r="BB102" s="17">
        <f t="shared" ca="1" si="125"/>
        <v>1.7240277777777778E-2</v>
      </c>
      <c r="BC102" s="17">
        <f t="shared" si="126"/>
        <v>0</v>
      </c>
      <c r="BD102" s="17">
        <f t="shared" si="127"/>
        <v>0</v>
      </c>
      <c r="BE102" s="17">
        <f t="shared" si="128"/>
        <v>1.7538E-3</v>
      </c>
      <c r="BF102" s="17">
        <f t="shared" ca="1" si="129"/>
        <v>8.3308777378195309E-2</v>
      </c>
      <c r="BG102" s="17">
        <f t="shared" ca="1" si="130"/>
        <v>0.17473654862243707</v>
      </c>
      <c r="BH102" s="18">
        <f t="shared" ca="1" si="131"/>
        <v>4.8322178129622664</v>
      </c>
      <c r="BI102" s="18">
        <f t="shared" ca="1" si="132"/>
        <v>99.633110173587099</v>
      </c>
      <c r="BJ102" s="19">
        <f t="shared" ca="1" si="133"/>
        <v>1</v>
      </c>
      <c r="BK102" s="19">
        <f t="shared" ca="1" si="134"/>
        <v>0</v>
      </c>
      <c r="BL102" s="16">
        <f t="shared" si="135"/>
        <v>1</v>
      </c>
      <c r="BM102" s="16">
        <f t="shared" si="136"/>
        <v>1</v>
      </c>
      <c r="BN102" s="17">
        <f t="shared" ca="1" si="137"/>
        <v>2.3890277777777778E-2</v>
      </c>
      <c r="BO102" s="17">
        <f t="shared" si="138"/>
        <v>-6.6499999999999988E-3</v>
      </c>
      <c r="BP102" s="17">
        <f t="shared" si="139"/>
        <v>-6.6499999999999988E-3</v>
      </c>
      <c r="BQ102" s="17">
        <f t="shared" si="140"/>
        <v>8.4037999999999995E-3</v>
      </c>
      <c r="BR102" s="17">
        <f t="shared" ca="1" si="141"/>
        <v>8.3308777378195309E-2</v>
      </c>
      <c r="BS102" s="17">
        <f t="shared" ca="1" si="142"/>
        <v>0.17473654862243707</v>
      </c>
      <c r="BT102" s="18">
        <f t="shared" ca="1" si="143"/>
        <v>11.894912803763734</v>
      </c>
      <c r="BU102" s="18">
        <f t="shared" ca="1" si="144"/>
        <v>30.205111826491102</v>
      </c>
      <c r="BV102" s="19">
        <f t="shared" ca="1" si="145"/>
        <v>0</v>
      </c>
      <c r="BW102" s="19">
        <f t="shared" ca="1" si="146"/>
        <v>0</v>
      </c>
      <c r="BX102" s="3">
        <f t="shared" ca="1" si="151"/>
        <v>8.1174528921996225E-2</v>
      </c>
    </row>
    <row r="103" spans="19:76" x14ac:dyDescent="0.6">
      <c r="S103" s="3">
        <f t="shared" si="92"/>
        <v>102</v>
      </c>
      <c r="T103" s="3">
        <f t="shared" si="93"/>
        <v>6.7164999999999994E-3</v>
      </c>
      <c r="U103" s="3">
        <f t="shared" si="96"/>
        <v>6.7164999999999994E-3</v>
      </c>
      <c r="V103" s="3">
        <f t="shared" si="97"/>
        <v>5</v>
      </c>
      <c r="W103" s="3">
        <f t="shared" ca="1" si="98"/>
        <v>1.0821180555555554E-2</v>
      </c>
      <c r="X103" s="3">
        <f t="shared" ca="1" si="147"/>
        <v>1</v>
      </c>
      <c r="Y103" s="3">
        <f t="shared" ca="1" si="148"/>
        <v>0</v>
      </c>
      <c r="Z103" s="3">
        <f t="shared" ca="1" si="149"/>
        <v>4.8322166125832053</v>
      </c>
      <c r="AA103" s="3">
        <f t="shared" ca="1" si="150"/>
        <v>99.421566201264341</v>
      </c>
      <c r="AB103" s="16">
        <f t="shared" si="99"/>
        <v>0</v>
      </c>
      <c r="AC103" s="16">
        <f t="shared" si="100"/>
        <v>0</v>
      </c>
      <c r="AD103" s="17">
        <f t="shared" ca="1" si="101"/>
        <v>1.0821180555555554E-2</v>
      </c>
      <c r="AE103" s="17">
        <f t="shared" si="102"/>
        <v>0</v>
      </c>
      <c r="AF103" s="17">
        <f t="shared" si="103"/>
        <v>0</v>
      </c>
      <c r="AG103" s="17">
        <f t="shared" si="104"/>
        <v>1.7538E-3</v>
      </c>
      <c r="AH103" s="17">
        <f t="shared" ca="1" si="105"/>
        <v>5.1174528921996226E-2</v>
      </c>
      <c r="AI103" s="17">
        <f t="shared" ca="1" si="106"/>
        <v>0.17436554280377742</v>
      </c>
      <c r="AJ103" s="18">
        <f t="shared" ca="1" si="107"/>
        <v>4.7291077585544414</v>
      </c>
      <c r="AK103" s="18">
        <f t="shared" ca="1" si="108"/>
        <v>99.421566201264341</v>
      </c>
      <c r="AL103" s="19">
        <f t="shared" ca="1" si="109"/>
        <v>1</v>
      </c>
      <c r="AM103" s="19">
        <f t="shared" ca="1" si="110"/>
        <v>0</v>
      </c>
      <c r="AN103" s="16">
        <f t="shared" si="111"/>
        <v>0</v>
      </c>
      <c r="AO103" s="16">
        <f t="shared" si="112"/>
        <v>1</v>
      </c>
      <c r="AP103" s="17">
        <f t="shared" ca="1" si="113"/>
        <v>1.7471180555555552E-2</v>
      </c>
      <c r="AQ103" s="17">
        <f t="shared" si="114"/>
        <v>-6.6499999999999988E-3</v>
      </c>
      <c r="AR103" s="17">
        <f t="shared" si="115"/>
        <v>-6.6499999999999988E-3</v>
      </c>
      <c r="AS103" s="17">
        <f t="shared" si="116"/>
        <v>8.4037999999999995E-3</v>
      </c>
      <c r="AT103" s="17">
        <f t="shared" ca="1" si="117"/>
        <v>5.1174528921996226E-2</v>
      </c>
      <c r="AU103" s="17">
        <f t="shared" ca="1" si="118"/>
        <v>0.17436554280377742</v>
      </c>
      <c r="AV103" s="18">
        <f t="shared" ca="1" si="119"/>
        <v>15.492820349965507</v>
      </c>
      <c r="AW103" s="18">
        <f t="shared" ca="1" si="120"/>
        <v>33.008019958952865</v>
      </c>
      <c r="AX103" s="19">
        <f t="shared" ca="1" si="121"/>
        <v>0</v>
      </c>
      <c r="AY103" s="19">
        <f t="shared" ca="1" si="122"/>
        <v>0</v>
      </c>
      <c r="AZ103" s="16">
        <f t="shared" si="123"/>
        <v>1</v>
      </c>
      <c r="BA103" s="16">
        <f t="shared" si="124"/>
        <v>0</v>
      </c>
      <c r="BB103" s="17">
        <f t="shared" ca="1" si="125"/>
        <v>1.7471180555555552E-2</v>
      </c>
      <c r="BC103" s="17">
        <f t="shared" si="126"/>
        <v>0</v>
      </c>
      <c r="BD103" s="17">
        <f t="shared" si="127"/>
        <v>0</v>
      </c>
      <c r="BE103" s="17">
        <f t="shared" si="128"/>
        <v>1.7538E-3</v>
      </c>
      <c r="BF103" s="17">
        <f t="shared" ca="1" si="129"/>
        <v>8.4424528921996228E-2</v>
      </c>
      <c r="BG103" s="17">
        <f t="shared" ca="1" si="130"/>
        <v>0.17436554280377742</v>
      </c>
      <c r="BH103" s="18">
        <f t="shared" ca="1" si="131"/>
        <v>4.8322166125832053</v>
      </c>
      <c r="BI103" s="18">
        <f t="shared" ca="1" si="132"/>
        <v>99.421566201264341</v>
      </c>
      <c r="BJ103" s="19">
        <f t="shared" ca="1" si="133"/>
        <v>1</v>
      </c>
      <c r="BK103" s="19">
        <f t="shared" ca="1" si="134"/>
        <v>0</v>
      </c>
      <c r="BL103" s="16">
        <f t="shared" si="135"/>
        <v>1</v>
      </c>
      <c r="BM103" s="16">
        <f t="shared" si="136"/>
        <v>1</v>
      </c>
      <c r="BN103" s="17">
        <f t="shared" ca="1" si="137"/>
        <v>2.4121180555555552E-2</v>
      </c>
      <c r="BO103" s="17">
        <f t="shared" si="138"/>
        <v>-6.6499999999999988E-3</v>
      </c>
      <c r="BP103" s="17">
        <f t="shared" si="139"/>
        <v>-6.6499999999999988E-3</v>
      </c>
      <c r="BQ103" s="17">
        <f t="shared" si="140"/>
        <v>8.4037999999999995E-3</v>
      </c>
      <c r="BR103" s="17">
        <f t="shared" ca="1" si="141"/>
        <v>8.4424528921996228E-2</v>
      </c>
      <c r="BS103" s="17">
        <f t="shared" ca="1" si="142"/>
        <v>0.17436554280377742</v>
      </c>
      <c r="BT103" s="18">
        <f t="shared" ca="1" si="143"/>
        <v>11.792871377128769</v>
      </c>
      <c r="BU103" s="18">
        <f t="shared" ca="1" si="144"/>
        <v>30.080218170551859</v>
      </c>
      <c r="BV103" s="19">
        <f t="shared" ca="1" si="145"/>
        <v>0</v>
      </c>
      <c r="BW103" s="19">
        <f t="shared" ca="1" si="146"/>
        <v>0</v>
      </c>
      <c r="BX103" s="3">
        <f t="shared" ca="1" si="151"/>
        <v>8.22902884483179E-2</v>
      </c>
    </row>
    <row r="104" spans="19:76" x14ac:dyDescent="0.6">
      <c r="S104" s="3">
        <f t="shared" si="92"/>
        <v>103</v>
      </c>
      <c r="T104" s="3">
        <f t="shared" si="93"/>
        <v>6.783E-3</v>
      </c>
      <c r="U104" s="3">
        <f t="shared" si="96"/>
        <v>6.783E-3</v>
      </c>
      <c r="V104" s="3">
        <f t="shared" si="97"/>
        <v>5</v>
      </c>
      <c r="W104" s="3">
        <f t="shared" ca="1" si="98"/>
        <v>1.1052083333333334E-2</v>
      </c>
      <c r="X104" s="3">
        <f t="shared" ca="1" si="147"/>
        <v>1</v>
      </c>
      <c r="Y104" s="3">
        <f t="shared" ca="1" si="148"/>
        <v>0</v>
      </c>
      <c r="Z104" s="3">
        <f t="shared" ca="1" si="149"/>
        <v>4.8322158944559952</v>
      </c>
      <c r="AA104" s="3">
        <f t="shared" ca="1" si="150"/>
        <v>99.210480586277001</v>
      </c>
      <c r="AB104" s="16">
        <f t="shared" si="99"/>
        <v>0</v>
      </c>
      <c r="AC104" s="16">
        <f t="shared" si="100"/>
        <v>0</v>
      </c>
      <c r="AD104" s="17">
        <f t="shared" ca="1" si="101"/>
        <v>1.1052083333333334E-2</v>
      </c>
      <c r="AE104" s="17">
        <f t="shared" si="102"/>
        <v>0</v>
      </c>
      <c r="AF104" s="17">
        <f t="shared" si="103"/>
        <v>0</v>
      </c>
      <c r="AG104" s="17">
        <f t="shared" si="104"/>
        <v>1.7538E-3</v>
      </c>
      <c r="AH104" s="17">
        <f t="shared" ca="1" si="105"/>
        <v>5.2290288448317908E-2</v>
      </c>
      <c r="AI104" s="17">
        <f t="shared" ca="1" si="106"/>
        <v>0.1739953408522126</v>
      </c>
      <c r="AJ104" s="18">
        <f t="shared" ca="1" si="107"/>
        <v>4.7312607832596782</v>
      </c>
      <c r="AK104" s="18">
        <f t="shared" ca="1" si="108"/>
        <v>99.210480586276987</v>
      </c>
      <c r="AL104" s="19">
        <f t="shared" ca="1" si="109"/>
        <v>1</v>
      </c>
      <c r="AM104" s="19">
        <f t="shared" ca="1" si="110"/>
        <v>0</v>
      </c>
      <c r="AN104" s="16">
        <f t="shared" si="111"/>
        <v>0</v>
      </c>
      <c r="AO104" s="16">
        <f t="shared" si="112"/>
        <v>1</v>
      </c>
      <c r="AP104" s="17">
        <f t="shared" ca="1" si="113"/>
        <v>1.7702083333333334E-2</v>
      </c>
      <c r="AQ104" s="17">
        <f t="shared" si="114"/>
        <v>-6.6499999999999988E-3</v>
      </c>
      <c r="AR104" s="17">
        <f t="shared" si="115"/>
        <v>-6.6499999999999988E-3</v>
      </c>
      <c r="AS104" s="17">
        <f t="shared" si="116"/>
        <v>8.4037999999999995E-3</v>
      </c>
      <c r="AT104" s="17">
        <f t="shared" ca="1" si="117"/>
        <v>5.2290288448317908E-2</v>
      </c>
      <c r="AU104" s="17">
        <f t="shared" ca="1" si="118"/>
        <v>0.1739953408522126</v>
      </c>
      <c r="AV104" s="18">
        <f t="shared" ca="1" si="119"/>
        <v>15.271393806013505</v>
      </c>
      <c r="AW104" s="18">
        <f t="shared" ca="1" si="120"/>
        <v>32.788751476974987</v>
      </c>
      <c r="AX104" s="19">
        <f t="shared" ca="1" si="121"/>
        <v>0</v>
      </c>
      <c r="AY104" s="19">
        <f t="shared" ca="1" si="122"/>
        <v>0</v>
      </c>
      <c r="AZ104" s="16">
        <f t="shared" si="123"/>
        <v>1</v>
      </c>
      <c r="BA104" s="16">
        <f t="shared" si="124"/>
        <v>0</v>
      </c>
      <c r="BB104" s="17">
        <f t="shared" ca="1" si="125"/>
        <v>1.7702083333333334E-2</v>
      </c>
      <c r="BC104" s="17">
        <f t="shared" si="126"/>
        <v>0</v>
      </c>
      <c r="BD104" s="17">
        <f t="shared" si="127"/>
        <v>0</v>
      </c>
      <c r="BE104" s="17">
        <f t="shared" si="128"/>
        <v>1.7538E-3</v>
      </c>
      <c r="BF104" s="17">
        <f t="shared" ca="1" si="129"/>
        <v>8.5540288448317903E-2</v>
      </c>
      <c r="BG104" s="17">
        <f t="shared" ca="1" si="130"/>
        <v>0.1739953408522126</v>
      </c>
      <c r="BH104" s="18">
        <f t="shared" ca="1" si="131"/>
        <v>4.8322158944559952</v>
      </c>
      <c r="BI104" s="18">
        <f t="shared" ca="1" si="132"/>
        <v>99.210480586277001</v>
      </c>
      <c r="BJ104" s="19">
        <f t="shared" ca="1" si="133"/>
        <v>1</v>
      </c>
      <c r="BK104" s="19">
        <f t="shared" ca="1" si="134"/>
        <v>0</v>
      </c>
      <c r="BL104" s="16">
        <f t="shared" si="135"/>
        <v>1</v>
      </c>
      <c r="BM104" s="16">
        <f t="shared" si="136"/>
        <v>1</v>
      </c>
      <c r="BN104" s="17">
        <f t="shared" ca="1" si="137"/>
        <v>2.4352083333333333E-2</v>
      </c>
      <c r="BO104" s="17">
        <f t="shared" si="138"/>
        <v>-6.6499999999999988E-3</v>
      </c>
      <c r="BP104" s="17">
        <f t="shared" si="139"/>
        <v>-6.6499999999999988E-3</v>
      </c>
      <c r="BQ104" s="17">
        <f t="shared" si="140"/>
        <v>8.4037999999999995E-3</v>
      </c>
      <c r="BR104" s="17">
        <f t="shared" ca="1" si="141"/>
        <v>8.5540288448317903E-2</v>
      </c>
      <c r="BS104" s="17">
        <f t="shared" ca="1" si="142"/>
        <v>0.1739953408522126</v>
      </c>
      <c r="BT104" s="18">
        <f t="shared" ca="1" si="143"/>
        <v>11.69333218654538</v>
      </c>
      <c r="BU104" s="18">
        <f t="shared" ca="1" si="144"/>
        <v>29.957400210944975</v>
      </c>
      <c r="BV104" s="19">
        <f t="shared" ca="1" si="145"/>
        <v>0</v>
      </c>
      <c r="BW104" s="19">
        <f t="shared" ca="1" si="146"/>
        <v>0</v>
      </c>
      <c r="BX104" s="3">
        <f t="shared" ca="1" si="151"/>
        <v>8.3406052750185533E-2</v>
      </c>
    </row>
    <row r="105" spans="19:76" x14ac:dyDescent="0.6">
      <c r="S105" s="3">
        <f t="shared" si="92"/>
        <v>104</v>
      </c>
      <c r="T105" s="3">
        <f t="shared" si="93"/>
        <v>6.8494999999999997E-3</v>
      </c>
      <c r="U105" s="3">
        <f t="shared" si="96"/>
        <v>6.8494999999999997E-3</v>
      </c>
      <c r="V105" s="3">
        <f t="shared" si="97"/>
        <v>5</v>
      </c>
      <c r="W105" s="3">
        <f t="shared" ca="1" si="98"/>
        <v>1.1282986111111112E-2</v>
      </c>
      <c r="X105" s="3">
        <f t="shared" ca="1" si="147"/>
        <v>1</v>
      </c>
      <c r="Y105" s="3">
        <f t="shared" ca="1" si="148"/>
        <v>0</v>
      </c>
      <c r="Z105" s="3">
        <f t="shared" ca="1" si="149"/>
        <v>4.8322154611213488</v>
      </c>
      <c r="AA105" s="3">
        <f t="shared" ca="1" si="150"/>
        <v>98.99985233549134</v>
      </c>
      <c r="AB105" s="16">
        <f t="shared" si="99"/>
        <v>0</v>
      </c>
      <c r="AC105" s="16">
        <f t="shared" si="100"/>
        <v>0</v>
      </c>
      <c r="AD105" s="17">
        <f t="shared" ca="1" si="101"/>
        <v>1.1282986111111112E-2</v>
      </c>
      <c r="AE105" s="17">
        <f t="shared" si="102"/>
        <v>0</v>
      </c>
      <c r="AF105" s="17">
        <f t="shared" si="103"/>
        <v>0</v>
      </c>
      <c r="AG105" s="17">
        <f t="shared" si="104"/>
        <v>1.7538E-3</v>
      </c>
      <c r="AH105" s="17">
        <f t="shared" ca="1" si="105"/>
        <v>5.3406052750185534E-2</v>
      </c>
      <c r="AI105" s="17">
        <f t="shared" ca="1" si="106"/>
        <v>0.17362594102598475</v>
      </c>
      <c r="AJ105" s="18">
        <f t="shared" ca="1" si="107"/>
        <v>4.73332610926402</v>
      </c>
      <c r="AK105" s="18">
        <f t="shared" ca="1" si="108"/>
        <v>98.999852335491354</v>
      </c>
      <c r="AL105" s="19">
        <f t="shared" ca="1" si="109"/>
        <v>1</v>
      </c>
      <c r="AM105" s="19">
        <f t="shared" ca="1" si="110"/>
        <v>0</v>
      </c>
      <c r="AN105" s="16">
        <f t="shared" si="111"/>
        <v>0</v>
      </c>
      <c r="AO105" s="16">
        <f t="shared" si="112"/>
        <v>1</v>
      </c>
      <c r="AP105" s="17">
        <f t="shared" ca="1" si="113"/>
        <v>1.7932986111111111E-2</v>
      </c>
      <c r="AQ105" s="17">
        <f t="shared" si="114"/>
        <v>-6.6499999999999988E-3</v>
      </c>
      <c r="AR105" s="17">
        <f t="shared" si="115"/>
        <v>-6.6499999999999988E-3</v>
      </c>
      <c r="AS105" s="17">
        <f t="shared" si="116"/>
        <v>8.4037999999999995E-3</v>
      </c>
      <c r="AT105" s="17">
        <f t="shared" ca="1" si="117"/>
        <v>5.3406052750185534E-2</v>
      </c>
      <c r="AU105" s="17">
        <f t="shared" ca="1" si="118"/>
        <v>0.17362594102598475</v>
      </c>
      <c r="AV105" s="18">
        <f t="shared" ca="1" si="119"/>
        <v>15.05808795278932</v>
      </c>
      <c r="AW105" s="18">
        <f t="shared" ca="1" si="120"/>
        <v>32.57600441610149</v>
      </c>
      <c r="AX105" s="19">
        <f t="shared" ca="1" si="121"/>
        <v>0</v>
      </c>
      <c r="AY105" s="19">
        <f t="shared" ca="1" si="122"/>
        <v>0</v>
      </c>
      <c r="AZ105" s="16">
        <f t="shared" si="123"/>
        <v>1</v>
      </c>
      <c r="BA105" s="16">
        <f t="shared" si="124"/>
        <v>0</v>
      </c>
      <c r="BB105" s="17">
        <f t="shared" ca="1" si="125"/>
        <v>1.7932986111111111E-2</v>
      </c>
      <c r="BC105" s="17">
        <f t="shared" si="126"/>
        <v>0</v>
      </c>
      <c r="BD105" s="17">
        <f t="shared" si="127"/>
        <v>0</v>
      </c>
      <c r="BE105" s="17">
        <f t="shared" si="128"/>
        <v>1.7538E-3</v>
      </c>
      <c r="BF105" s="17">
        <f t="shared" ca="1" si="129"/>
        <v>8.6656052750185536E-2</v>
      </c>
      <c r="BG105" s="17">
        <f t="shared" ca="1" si="130"/>
        <v>0.17362594102598475</v>
      </c>
      <c r="BH105" s="18">
        <f t="shared" ca="1" si="131"/>
        <v>4.8322154611213488</v>
      </c>
      <c r="BI105" s="18">
        <f t="shared" ca="1" si="132"/>
        <v>98.99985233549134</v>
      </c>
      <c r="BJ105" s="19">
        <f t="shared" ca="1" si="133"/>
        <v>1</v>
      </c>
      <c r="BK105" s="19">
        <f t="shared" ca="1" si="134"/>
        <v>0</v>
      </c>
      <c r="BL105" s="16">
        <f t="shared" si="135"/>
        <v>1</v>
      </c>
      <c r="BM105" s="16">
        <f t="shared" si="136"/>
        <v>1</v>
      </c>
      <c r="BN105" s="17">
        <f t="shared" ca="1" si="137"/>
        <v>2.4582986111111111E-2</v>
      </c>
      <c r="BO105" s="17">
        <f t="shared" si="138"/>
        <v>-6.6499999999999988E-3</v>
      </c>
      <c r="BP105" s="17">
        <f t="shared" si="139"/>
        <v>-6.6499999999999988E-3</v>
      </c>
      <c r="BQ105" s="17">
        <f t="shared" si="140"/>
        <v>8.4037999999999995E-3</v>
      </c>
      <c r="BR105" s="17">
        <f t="shared" ca="1" si="141"/>
        <v>8.6656052750185536E-2</v>
      </c>
      <c r="BS105" s="17">
        <f t="shared" ca="1" si="142"/>
        <v>0.17362594102598475</v>
      </c>
      <c r="BT105" s="18">
        <f t="shared" ca="1" si="143"/>
        <v>11.596205281985096</v>
      </c>
      <c r="BU105" s="18">
        <f t="shared" ca="1" si="144"/>
        <v>29.836586562172545</v>
      </c>
      <c r="BV105" s="19">
        <f t="shared" ca="1" si="145"/>
        <v>0</v>
      </c>
      <c r="BW105" s="19">
        <f t="shared" ca="1" si="146"/>
        <v>0</v>
      </c>
      <c r="BX105" s="3">
        <f t="shared" ca="1" si="151"/>
        <v>8.4521819933728551E-2</v>
      </c>
    </row>
    <row r="106" spans="19:76" x14ac:dyDescent="0.6">
      <c r="S106" s="3">
        <f t="shared" si="92"/>
        <v>105</v>
      </c>
      <c r="T106" s="3">
        <f t="shared" si="93"/>
        <v>6.9160000000000003E-3</v>
      </c>
      <c r="U106" s="3">
        <f t="shared" si="96"/>
        <v>6.9160000000000003E-3</v>
      </c>
      <c r="V106" s="3">
        <f t="shared" si="97"/>
        <v>5</v>
      </c>
      <c r="W106" s="3">
        <f t="shared" ca="1" si="98"/>
        <v>1.1513888888888889E-2</v>
      </c>
      <c r="X106" s="3">
        <f t="shared" ca="1" si="147"/>
        <v>1</v>
      </c>
      <c r="Y106" s="3">
        <f t="shared" ca="1" si="148"/>
        <v>0</v>
      </c>
      <c r="Z106" s="3">
        <f t="shared" ca="1" si="149"/>
        <v>4.8322151974525571</v>
      </c>
      <c r="AA106" s="3">
        <f t="shared" ca="1" si="150"/>
        <v>98.789680457925556</v>
      </c>
      <c r="AB106" s="16">
        <f t="shared" si="99"/>
        <v>0</v>
      </c>
      <c r="AC106" s="16">
        <f t="shared" si="100"/>
        <v>0</v>
      </c>
      <c r="AD106" s="17">
        <f t="shared" ca="1" si="101"/>
        <v>1.1513888888888889E-2</v>
      </c>
      <c r="AE106" s="17">
        <f t="shared" si="102"/>
        <v>0</v>
      </c>
      <c r="AF106" s="17">
        <f t="shared" si="103"/>
        <v>0</v>
      </c>
      <c r="AG106" s="17">
        <f t="shared" si="104"/>
        <v>1.7538E-3</v>
      </c>
      <c r="AH106" s="17">
        <f t="shared" ca="1" si="105"/>
        <v>5.4521819933728552E-2</v>
      </c>
      <c r="AI106" s="17">
        <f t="shared" ca="1" si="106"/>
        <v>0.17325734158710984</v>
      </c>
      <c r="AJ106" s="18">
        <f t="shared" ca="1" si="107"/>
        <v>4.7353088482852304</v>
      </c>
      <c r="AK106" s="18">
        <f t="shared" ca="1" si="108"/>
        <v>98.789680457925556</v>
      </c>
      <c r="AL106" s="19">
        <f t="shared" ca="1" si="109"/>
        <v>1</v>
      </c>
      <c r="AM106" s="19">
        <f t="shared" ca="1" si="110"/>
        <v>0</v>
      </c>
      <c r="AN106" s="16">
        <f t="shared" si="111"/>
        <v>0</v>
      </c>
      <c r="AO106" s="16">
        <f t="shared" si="112"/>
        <v>1</v>
      </c>
      <c r="AP106" s="17">
        <f t="shared" ca="1" si="113"/>
        <v>1.8163888888888889E-2</v>
      </c>
      <c r="AQ106" s="17">
        <f t="shared" si="114"/>
        <v>-6.6499999999999988E-3</v>
      </c>
      <c r="AR106" s="17">
        <f t="shared" si="115"/>
        <v>-6.6499999999999988E-3</v>
      </c>
      <c r="AS106" s="17">
        <f t="shared" si="116"/>
        <v>8.4037999999999995E-3</v>
      </c>
      <c r="AT106" s="17">
        <f t="shared" ca="1" si="117"/>
        <v>5.4521819933728552E-2</v>
      </c>
      <c r="AU106" s="17">
        <f t="shared" ca="1" si="118"/>
        <v>0.17325734158710984</v>
      </c>
      <c r="AV106" s="18">
        <f t="shared" ca="1" si="119"/>
        <v>14.852466526438841</v>
      </c>
      <c r="AW106" s="18">
        <f t="shared" ca="1" si="120"/>
        <v>32.369433350142572</v>
      </c>
      <c r="AX106" s="19">
        <f t="shared" ca="1" si="121"/>
        <v>0</v>
      </c>
      <c r="AY106" s="19">
        <f t="shared" ca="1" si="122"/>
        <v>0</v>
      </c>
      <c r="AZ106" s="16">
        <f t="shared" si="123"/>
        <v>1</v>
      </c>
      <c r="BA106" s="16">
        <f t="shared" si="124"/>
        <v>0</v>
      </c>
      <c r="BB106" s="17">
        <f t="shared" ca="1" si="125"/>
        <v>1.8163888888888889E-2</v>
      </c>
      <c r="BC106" s="17">
        <f t="shared" si="126"/>
        <v>0</v>
      </c>
      <c r="BD106" s="17">
        <f t="shared" si="127"/>
        <v>0</v>
      </c>
      <c r="BE106" s="17">
        <f t="shared" si="128"/>
        <v>1.7538E-3</v>
      </c>
      <c r="BF106" s="17">
        <f t="shared" ca="1" si="129"/>
        <v>8.777181993372854E-2</v>
      </c>
      <c r="BG106" s="17">
        <f t="shared" ca="1" si="130"/>
        <v>0.17325734158710984</v>
      </c>
      <c r="BH106" s="18">
        <f t="shared" ca="1" si="131"/>
        <v>4.8322151974525571</v>
      </c>
      <c r="BI106" s="18">
        <f t="shared" ca="1" si="132"/>
        <v>98.789680457925556</v>
      </c>
      <c r="BJ106" s="19">
        <f t="shared" ca="1" si="133"/>
        <v>1</v>
      </c>
      <c r="BK106" s="19">
        <f t="shared" ca="1" si="134"/>
        <v>0</v>
      </c>
      <c r="BL106" s="16">
        <f t="shared" si="135"/>
        <v>1</v>
      </c>
      <c r="BM106" s="16">
        <f t="shared" si="136"/>
        <v>1</v>
      </c>
      <c r="BN106" s="17">
        <f t="shared" ca="1" si="137"/>
        <v>2.4813888888888889E-2</v>
      </c>
      <c r="BO106" s="17">
        <f t="shared" si="138"/>
        <v>-6.6499999999999988E-3</v>
      </c>
      <c r="BP106" s="17">
        <f t="shared" si="139"/>
        <v>-6.6499999999999988E-3</v>
      </c>
      <c r="BQ106" s="17">
        <f t="shared" si="140"/>
        <v>8.4037999999999995E-3</v>
      </c>
      <c r="BR106" s="17">
        <f t="shared" ca="1" si="141"/>
        <v>8.777181993372854E-2</v>
      </c>
      <c r="BS106" s="17">
        <f t="shared" ca="1" si="142"/>
        <v>0.17325734158710984</v>
      </c>
      <c r="BT106" s="18">
        <f t="shared" ca="1" si="143"/>
        <v>11.501405029923705</v>
      </c>
      <c r="BU106" s="18">
        <f t="shared" ca="1" si="144"/>
        <v>29.717709254873093</v>
      </c>
      <c r="BV106" s="19">
        <f t="shared" ca="1" si="145"/>
        <v>0</v>
      </c>
      <c r="BW106" s="19">
        <f t="shared" ca="1" si="146"/>
        <v>0</v>
      </c>
      <c r="BX106" s="3">
        <f t="shared" ca="1" si="151"/>
        <v>8.5637588870669024E-2</v>
      </c>
    </row>
    <row r="107" spans="19:76" x14ac:dyDescent="0.6">
      <c r="S107" s="3">
        <f t="shared" si="92"/>
        <v>106</v>
      </c>
      <c r="T107" s="3">
        <f t="shared" si="93"/>
        <v>6.9824999999999991E-3</v>
      </c>
      <c r="U107" s="3">
        <f t="shared" si="96"/>
        <v>6.9824999999999991E-3</v>
      </c>
      <c r="V107" s="3">
        <f t="shared" si="97"/>
        <v>5</v>
      </c>
      <c r="W107" s="3">
        <f t="shared" ca="1" si="98"/>
        <v>1.1744791666666664E-2</v>
      </c>
      <c r="X107" s="3">
        <f t="shared" ca="1" si="147"/>
        <v>1</v>
      </c>
      <c r="Y107" s="3">
        <f t="shared" ca="1" si="148"/>
        <v>0</v>
      </c>
      <c r="Z107" s="3">
        <f t="shared" ca="1" si="149"/>
        <v>4.8322150357235563</v>
      </c>
      <c r="AA107" s="3">
        <f t="shared" ca="1" si="150"/>
        <v>98.579963964744962</v>
      </c>
      <c r="AB107" s="16">
        <f t="shared" si="99"/>
        <v>0</v>
      </c>
      <c r="AC107" s="16">
        <f t="shared" si="100"/>
        <v>0</v>
      </c>
      <c r="AD107" s="17">
        <f t="shared" ca="1" si="101"/>
        <v>1.1744791666666664E-2</v>
      </c>
      <c r="AE107" s="17">
        <f t="shared" si="102"/>
        <v>0</v>
      </c>
      <c r="AF107" s="17">
        <f t="shared" si="103"/>
        <v>0</v>
      </c>
      <c r="AG107" s="17">
        <f t="shared" si="104"/>
        <v>1.7538E-3</v>
      </c>
      <c r="AH107" s="17">
        <f t="shared" ca="1" si="105"/>
        <v>5.5637588870669032E-2</v>
      </c>
      <c r="AI107" s="17">
        <f t="shared" ca="1" si="106"/>
        <v>0.17288954080136973</v>
      </c>
      <c r="AJ107" s="18">
        <f t="shared" ca="1" si="107"/>
        <v>4.737213775241</v>
      </c>
      <c r="AK107" s="18">
        <f t="shared" ca="1" si="108"/>
        <v>98.579963964744977</v>
      </c>
      <c r="AL107" s="19">
        <f t="shared" ca="1" si="109"/>
        <v>1</v>
      </c>
      <c r="AM107" s="19">
        <f t="shared" ca="1" si="110"/>
        <v>0</v>
      </c>
      <c r="AN107" s="16">
        <f t="shared" si="111"/>
        <v>0</v>
      </c>
      <c r="AO107" s="16">
        <f t="shared" si="112"/>
        <v>1</v>
      </c>
      <c r="AP107" s="17">
        <f t="shared" ca="1" si="113"/>
        <v>1.8394791666666663E-2</v>
      </c>
      <c r="AQ107" s="17">
        <f t="shared" si="114"/>
        <v>-6.6499999999999988E-3</v>
      </c>
      <c r="AR107" s="17">
        <f t="shared" si="115"/>
        <v>-6.6499999999999988E-3</v>
      </c>
      <c r="AS107" s="17">
        <f t="shared" si="116"/>
        <v>8.4037999999999995E-3</v>
      </c>
      <c r="AT107" s="17">
        <f t="shared" ca="1" si="117"/>
        <v>5.5637588870669032E-2</v>
      </c>
      <c r="AU107" s="17">
        <f t="shared" ca="1" si="118"/>
        <v>0.17288954080136973</v>
      </c>
      <c r="AV107" s="18">
        <f t="shared" ca="1" si="119"/>
        <v>14.654124003940561</v>
      </c>
      <c r="AW107" s="18">
        <f t="shared" ca="1" si="120"/>
        <v>32.168717178844624</v>
      </c>
      <c r="AX107" s="19">
        <f t="shared" ca="1" si="121"/>
        <v>0</v>
      </c>
      <c r="AY107" s="19">
        <f t="shared" ca="1" si="122"/>
        <v>0</v>
      </c>
      <c r="AZ107" s="16">
        <f t="shared" si="123"/>
        <v>1</v>
      </c>
      <c r="BA107" s="16">
        <f t="shared" si="124"/>
        <v>0</v>
      </c>
      <c r="BB107" s="17">
        <f t="shared" ca="1" si="125"/>
        <v>1.8394791666666663E-2</v>
      </c>
      <c r="BC107" s="17">
        <f t="shared" si="126"/>
        <v>0</v>
      </c>
      <c r="BD107" s="17">
        <f t="shared" si="127"/>
        <v>0</v>
      </c>
      <c r="BE107" s="17">
        <f t="shared" si="128"/>
        <v>1.7538E-3</v>
      </c>
      <c r="BF107" s="17">
        <f t="shared" ca="1" si="129"/>
        <v>8.8887588870669026E-2</v>
      </c>
      <c r="BG107" s="17">
        <f t="shared" ca="1" si="130"/>
        <v>0.17288954080136973</v>
      </c>
      <c r="BH107" s="18">
        <f t="shared" ca="1" si="131"/>
        <v>4.8322150357235563</v>
      </c>
      <c r="BI107" s="18">
        <f t="shared" ca="1" si="132"/>
        <v>98.579963964744962</v>
      </c>
      <c r="BJ107" s="19">
        <f t="shared" ca="1" si="133"/>
        <v>1</v>
      </c>
      <c r="BK107" s="19">
        <f t="shared" ca="1" si="134"/>
        <v>0</v>
      </c>
      <c r="BL107" s="16">
        <f t="shared" si="135"/>
        <v>1</v>
      </c>
      <c r="BM107" s="16">
        <f t="shared" si="136"/>
        <v>1</v>
      </c>
      <c r="BN107" s="17">
        <f t="shared" ca="1" si="137"/>
        <v>2.5044791666666663E-2</v>
      </c>
      <c r="BO107" s="17">
        <f t="shared" si="138"/>
        <v>-6.6499999999999988E-3</v>
      </c>
      <c r="BP107" s="17">
        <f t="shared" si="139"/>
        <v>-6.6499999999999988E-3</v>
      </c>
      <c r="BQ107" s="17">
        <f t="shared" si="140"/>
        <v>8.4037999999999995E-3</v>
      </c>
      <c r="BR107" s="17">
        <f t="shared" ca="1" si="141"/>
        <v>8.8887588870669026E-2</v>
      </c>
      <c r="BS107" s="17">
        <f t="shared" ca="1" si="142"/>
        <v>0.17288954080136973</v>
      </c>
      <c r="BT107" s="18">
        <f t="shared" ca="1" si="143"/>
        <v>11.408849833752866</v>
      </c>
      <c r="BU107" s="18">
        <f t="shared" ca="1" si="144"/>
        <v>29.60070351457987</v>
      </c>
      <c r="BV107" s="19">
        <f t="shared" ca="1" si="145"/>
        <v>0</v>
      </c>
      <c r="BW107" s="19">
        <f t="shared" ca="1" si="146"/>
        <v>0</v>
      </c>
      <c r="BX107" s="3">
        <f t="shared" ca="1" si="151"/>
        <v>8.6753358883107368E-2</v>
      </c>
    </row>
    <row r="108" spans="19:76" x14ac:dyDescent="0.6">
      <c r="S108" s="3">
        <f t="shared" si="92"/>
        <v>107</v>
      </c>
      <c r="T108" s="3">
        <f t="shared" si="93"/>
        <v>7.0489999999999997E-3</v>
      </c>
      <c r="U108" s="3">
        <f t="shared" si="96"/>
        <v>7.0489999999999997E-3</v>
      </c>
      <c r="V108" s="3">
        <f t="shared" si="97"/>
        <v>5</v>
      </c>
      <c r="W108" s="3">
        <f t="shared" ca="1" si="98"/>
        <v>1.1975694444444445E-2</v>
      </c>
      <c r="X108" s="3">
        <f t="shared" ca="1" si="147"/>
        <v>1</v>
      </c>
      <c r="Y108" s="3">
        <f t="shared" ca="1" si="148"/>
        <v>0</v>
      </c>
      <c r="Z108" s="3">
        <f t="shared" ca="1" si="149"/>
        <v>4.8322149357471611</v>
      </c>
      <c r="AA108" s="3">
        <f t="shared" ca="1" si="150"/>
        <v>98.370701869257431</v>
      </c>
      <c r="AB108" s="16">
        <f t="shared" si="99"/>
        <v>0</v>
      </c>
      <c r="AC108" s="16">
        <f t="shared" si="100"/>
        <v>0</v>
      </c>
      <c r="AD108" s="17">
        <f t="shared" ca="1" si="101"/>
        <v>1.1975694444444445E-2</v>
      </c>
      <c r="AE108" s="17">
        <f t="shared" si="102"/>
        <v>0</v>
      </c>
      <c r="AF108" s="17">
        <f t="shared" si="103"/>
        <v>0</v>
      </c>
      <c r="AG108" s="17">
        <f t="shared" si="104"/>
        <v>1.7538E-3</v>
      </c>
      <c r="AH108" s="17">
        <f t="shared" ca="1" si="105"/>
        <v>5.6753358883107376E-2</v>
      </c>
      <c r="AI108" s="17">
        <f t="shared" ca="1" si="106"/>
        <v>0.17252253693830369</v>
      </c>
      <c r="AJ108" s="18">
        <f t="shared" ca="1" si="107"/>
        <v>4.7390453343969039</v>
      </c>
      <c r="AK108" s="18">
        <f t="shared" ca="1" si="108"/>
        <v>98.370701869257431</v>
      </c>
      <c r="AL108" s="19">
        <f t="shared" ca="1" si="109"/>
        <v>1</v>
      </c>
      <c r="AM108" s="19">
        <f t="shared" ca="1" si="110"/>
        <v>0</v>
      </c>
      <c r="AN108" s="16">
        <f t="shared" si="111"/>
        <v>0</v>
      </c>
      <c r="AO108" s="16">
        <f t="shared" si="112"/>
        <v>1</v>
      </c>
      <c r="AP108" s="17">
        <f t="shared" ca="1" si="113"/>
        <v>1.8625694444444445E-2</v>
      </c>
      <c r="AQ108" s="17">
        <f t="shared" si="114"/>
        <v>-6.6499999999999988E-3</v>
      </c>
      <c r="AR108" s="17">
        <f t="shared" si="115"/>
        <v>-6.6499999999999988E-3</v>
      </c>
      <c r="AS108" s="17">
        <f t="shared" si="116"/>
        <v>8.4037999999999995E-3</v>
      </c>
      <c r="AT108" s="17">
        <f t="shared" ca="1" si="117"/>
        <v>5.6753358883107376E-2</v>
      </c>
      <c r="AU108" s="17">
        <f t="shared" ca="1" si="118"/>
        <v>0.17252253693830369</v>
      </c>
      <c r="AV108" s="18">
        <f t="shared" ca="1" si="119"/>
        <v>14.462682923720561</v>
      </c>
      <c r="AW108" s="18">
        <f t="shared" ca="1" si="120"/>
        <v>31.973557007668607</v>
      </c>
      <c r="AX108" s="19">
        <f t="shared" ca="1" si="121"/>
        <v>0</v>
      </c>
      <c r="AY108" s="19">
        <f t="shared" ca="1" si="122"/>
        <v>0</v>
      </c>
      <c r="AZ108" s="16">
        <f t="shared" si="123"/>
        <v>1</v>
      </c>
      <c r="BA108" s="16">
        <f t="shared" si="124"/>
        <v>0</v>
      </c>
      <c r="BB108" s="17">
        <f t="shared" ca="1" si="125"/>
        <v>1.8625694444444445E-2</v>
      </c>
      <c r="BC108" s="17">
        <f t="shared" si="126"/>
        <v>0</v>
      </c>
      <c r="BD108" s="17">
        <f t="shared" si="127"/>
        <v>0</v>
      </c>
      <c r="BE108" s="17">
        <f t="shared" si="128"/>
        <v>1.7538E-3</v>
      </c>
      <c r="BF108" s="17">
        <f t="shared" ca="1" si="129"/>
        <v>9.0003358883107371E-2</v>
      </c>
      <c r="BG108" s="17">
        <f t="shared" ca="1" si="130"/>
        <v>0.17252253693830369</v>
      </c>
      <c r="BH108" s="18">
        <f t="shared" ca="1" si="131"/>
        <v>4.8322149357471611</v>
      </c>
      <c r="BI108" s="18">
        <f t="shared" ca="1" si="132"/>
        <v>98.370701869257431</v>
      </c>
      <c r="BJ108" s="19">
        <f t="shared" ca="1" si="133"/>
        <v>1</v>
      </c>
      <c r="BK108" s="19">
        <f t="shared" ca="1" si="134"/>
        <v>0</v>
      </c>
      <c r="BL108" s="16">
        <f t="shared" si="135"/>
        <v>1</v>
      </c>
      <c r="BM108" s="16">
        <f t="shared" si="136"/>
        <v>1</v>
      </c>
      <c r="BN108" s="17">
        <f t="shared" ca="1" si="137"/>
        <v>2.5275694444444444E-2</v>
      </c>
      <c r="BO108" s="17">
        <f t="shared" si="138"/>
        <v>-6.6499999999999988E-3</v>
      </c>
      <c r="BP108" s="17">
        <f t="shared" si="139"/>
        <v>-6.6499999999999988E-3</v>
      </c>
      <c r="BQ108" s="17">
        <f t="shared" si="140"/>
        <v>8.4037999999999995E-3</v>
      </c>
      <c r="BR108" s="17">
        <f t="shared" ca="1" si="141"/>
        <v>9.0003358883107371E-2</v>
      </c>
      <c r="BS108" s="17">
        <f t="shared" ca="1" si="142"/>
        <v>0.17252253693830369</v>
      </c>
      <c r="BT108" s="18">
        <f t="shared" ca="1" si="143"/>
        <v>11.318461885153017</v>
      </c>
      <c r="BU108" s="18">
        <f t="shared" ca="1" si="144"/>
        <v>29.485507564979084</v>
      </c>
      <c r="BV108" s="19">
        <f t="shared" ca="1" si="145"/>
        <v>0</v>
      </c>
      <c r="BW108" s="19">
        <f t="shared" ca="1" si="146"/>
        <v>0</v>
      </c>
      <c r="BX108" s="3">
        <f t="shared" ca="1" si="151"/>
        <v>8.7869129560388753E-2</v>
      </c>
    </row>
    <row r="109" spans="19:76" x14ac:dyDescent="0.6">
      <c r="S109" s="3">
        <f t="shared" si="92"/>
        <v>108</v>
      </c>
      <c r="T109" s="3">
        <f t="shared" si="93"/>
        <v>7.1155000000000003E-3</v>
      </c>
      <c r="U109" s="3">
        <f t="shared" si="96"/>
        <v>7.1155000000000003E-3</v>
      </c>
      <c r="V109" s="3">
        <f t="shared" si="97"/>
        <v>5</v>
      </c>
      <c r="W109" s="3">
        <f t="shared" ca="1" si="98"/>
        <v>1.2206597222222225E-2</v>
      </c>
      <c r="X109" s="3">
        <f t="shared" ca="1" si="147"/>
        <v>1</v>
      </c>
      <c r="Y109" s="3">
        <f t="shared" ca="1" si="148"/>
        <v>0</v>
      </c>
      <c r="Z109" s="3">
        <f t="shared" ca="1" si="149"/>
        <v>4.832214873477076</v>
      </c>
      <c r="AA109" s="3">
        <f t="shared" ca="1" si="150"/>
        <v>98.161893186908728</v>
      </c>
      <c r="AB109" s="16">
        <f t="shared" si="99"/>
        <v>0</v>
      </c>
      <c r="AC109" s="16">
        <f t="shared" si="100"/>
        <v>0</v>
      </c>
      <c r="AD109" s="17">
        <f t="shared" ca="1" si="101"/>
        <v>1.2206597222222225E-2</v>
      </c>
      <c r="AE109" s="17">
        <f t="shared" si="102"/>
        <v>0</v>
      </c>
      <c r="AF109" s="17">
        <f t="shared" si="103"/>
        <v>0</v>
      </c>
      <c r="AG109" s="17">
        <f t="shared" si="104"/>
        <v>1.7538E-3</v>
      </c>
      <c r="AH109" s="17">
        <f t="shared" ca="1" si="105"/>
        <v>5.7869129560388748E-2</v>
      </c>
      <c r="AI109" s="17">
        <f t="shared" ca="1" si="106"/>
        <v>0.1721563282712005</v>
      </c>
      <c r="AJ109" s="18">
        <f t="shared" ca="1" si="107"/>
        <v>4.7408076556370231</v>
      </c>
      <c r="AK109" s="18">
        <f t="shared" ca="1" si="108"/>
        <v>98.161893186908713</v>
      </c>
      <c r="AL109" s="19">
        <f t="shared" ca="1" si="109"/>
        <v>1</v>
      </c>
      <c r="AM109" s="19">
        <f t="shared" ca="1" si="110"/>
        <v>0</v>
      </c>
      <c r="AN109" s="16">
        <f t="shared" si="111"/>
        <v>0</v>
      </c>
      <c r="AO109" s="16">
        <f t="shared" si="112"/>
        <v>1</v>
      </c>
      <c r="AP109" s="17">
        <f t="shared" ca="1" si="113"/>
        <v>1.8856597222222223E-2</v>
      </c>
      <c r="AQ109" s="17">
        <f t="shared" si="114"/>
        <v>-6.6499999999999988E-3</v>
      </c>
      <c r="AR109" s="17">
        <f t="shared" si="115"/>
        <v>-6.6499999999999988E-3</v>
      </c>
      <c r="AS109" s="17">
        <f t="shared" si="116"/>
        <v>8.4037999999999995E-3</v>
      </c>
      <c r="AT109" s="17">
        <f t="shared" ca="1" si="117"/>
        <v>5.7869129560388748E-2</v>
      </c>
      <c r="AU109" s="17">
        <f t="shared" ca="1" si="118"/>
        <v>0.1721563282712005</v>
      </c>
      <c r="AV109" s="18">
        <f t="shared" ca="1" si="119"/>
        <v>14.277791489041846</v>
      </c>
      <c r="AW109" s="18">
        <f t="shared" ca="1" si="120"/>
        <v>31.783674251330208</v>
      </c>
      <c r="AX109" s="19">
        <f t="shared" ca="1" si="121"/>
        <v>0</v>
      </c>
      <c r="AY109" s="19">
        <f t="shared" ca="1" si="122"/>
        <v>0</v>
      </c>
      <c r="AZ109" s="16">
        <f t="shared" si="123"/>
        <v>1</v>
      </c>
      <c r="BA109" s="16">
        <f t="shared" si="124"/>
        <v>0</v>
      </c>
      <c r="BB109" s="17">
        <f t="shared" ca="1" si="125"/>
        <v>1.8856597222222223E-2</v>
      </c>
      <c r="BC109" s="17">
        <f t="shared" si="126"/>
        <v>0</v>
      </c>
      <c r="BD109" s="17">
        <f t="shared" si="127"/>
        <v>0</v>
      </c>
      <c r="BE109" s="17">
        <f t="shared" si="128"/>
        <v>1.7538E-3</v>
      </c>
      <c r="BF109" s="17">
        <f t="shared" ca="1" si="129"/>
        <v>9.1119129560388742E-2</v>
      </c>
      <c r="BG109" s="17">
        <f t="shared" ca="1" si="130"/>
        <v>0.1721563282712005</v>
      </c>
      <c r="BH109" s="18">
        <f t="shared" ca="1" si="131"/>
        <v>4.832214873477076</v>
      </c>
      <c r="BI109" s="18">
        <f t="shared" ca="1" si="132"/>
        <v>98.161893186908728</v>
      </c>
      <c r="BJ109" s="19">
        <f t="shared" ca="1" si="133"/>
        <v>1</v>
      </c>
      <c r="BK109" s="19">
        <f t="shared" ca="1" si="134"/>
        <v>0</v>
      </c>
      <c r="BL109" s="16">
        <f t="shared" si="135"/>
        <v>1</v>
      </c>
      <c r="BM109" s="16">
        <f t="shared" si="136"/>
        <v>1</v>
      </c>
      <c r="BN109" s="17">
        <f t="shared" ca="1" si="137"/>
        <v>2.5506597222222222E-2</v>
      </c>
      <c r="BO109" s="17">
        <f t="shared" si="138"/>
        <v>-6.6499999999999988E-3</v>
      </c>
      <c r="BP109" s="17">
        <f t="shared" si="139"/>
        <v>-6.6499999999999988E-3</v>
      </c>
      <c r="BQ109" s="17">
        <f t="shared" si="140"/>
        <v>8.4037999999999995E-3</v>
      </c>
      <c r="BR109" s="17">
        <f t="shared" ca="1" si="141"/>
        <v>9.1119129560388742E-2</v>
      </c>
      <c r="BS109" s="17">
        <f t="shared" ca="1" si="142"/>
        <v>0.1721563282712005</v>
      </c>
      <c r="BT109" s="18">
        <f t="shared" ca="1" si="143"/>
        <v>11.230166939005294</v>
      </c>
      <c r="BU109" s="18">
        <f t="shared" ca="1" si="144"/>
        <v>29.372062449794822</v>
      </c>
      <c r="BV109" s="19">
        <f t="shared" ca="1" si="145"/>
        <v>0</v>
      </c>
      <c r="BW109" s="19">
        <f t="shared" ca="1" si="146"/>
        <v>0</v>
      </c>
      <c r="BX109" s="3">
        <f t="shared" ca="1" si="151"/>
        <v>8.8984900651766202E-2</v>
      </c>
    </row>
    <row r="110" spans="19:76" x14ac:dyDescent="0.6">
      <c r="S110" s="3">
        <f t="shared" si="92"/>
        <v>109</v>
      </c>
      <c r="T110" s="3">
        <f t="shared" si="93"/>
        <v>7.1819999999999991E-3</v>
      </c>
      <c r="U110" s="3">
        <f t="shared" si="96"/>
        <v>7.1819999999999991E-3</v>
      </c>
      <c r="V110" s="3">
        <f t="shared" si="97"/>
        <v>5</v>
      </c>
      <c r="W110" s="3">
        <f t="shared" ca="1" si="98"/>
        <v>1.2437499999999997E-2</v>
      </c>
      <c r="X110" s="3">
        <f t="shared" ca="1" si="147"/>
        <v>1</v>
      </c>
      <c r="Y110" s="3">
        <f t="shared" ca="1" si="148"/>
        <v>0</v>
      </c>
      <c r="Z110" s="3">
        <f t="shared" ca="1" si="149"/>
        <v>4.8322148344081839</v>
      </c>
      <c r="AA110" s="3">
        <f t="shared" ca="1" si="150"/>
        <v>97.953536935277839</v>
      </c>
      <c r="AB110" s="16">
        <f t="shared" si="99"/>
        <v>0</v>
      </c>
      <c r="AC110" s="16">
        <f t="shared" si="100"/>
        <v>0</v>
      </c>
      <c r="AD110" s="17">
        <f t="shared" ca="1" si="101"/>
        <v>1.2437499999999997E-2</v>
      </c>
      <c r="AE110" s="17">
        <f t="shared" si="102"/>
        <v>0</v>
      </c>
      <c r="AF110" s="17">
        <f t="shared" si="103"/>
        <v>0</v>
      </c>
      <c r="AG110" s="17">
        <f t="shared" si="104"/>
        <v>1.7538E-3</v>
      </c>
      <c r="AH110" s="17">
        <f t="shared" ca="1" si="105"/>
        <v>5.8984900651766196E-2</v>
      </c>
      <c r="AI110" s="17">
        <f t="shared" ca="1" si="106"/>
        <v>0.17179091307709027</v>
      </c>
      <c r="AJ110" s="18">
        <f t="shared" ca="1" si="107"/>
        <v>4.7425045750163788</v>
      </c>
      <c r="AK110" s="18">
        <f t="shared" ca="1" si="108"/>
        <v>97.953536935277825</v>
      </c>
      <c r="AL110" s="19">
        <f t="shared" ca="1" si="109"/>
        <v>1</v>
      </c>
      <c r="AM110" s="19">
        <f t="shared" ca="1" si="110"/>
        <v>0</v>
      </c>
      <c r="AN110" s="16">
        <f t="shared" si="111"/>
        <v>0</v>
      </c>
      <c r="AO110" s="16">
        <f t="shared" si="112"/>
        <v>1</v>
      </c>
      <c r="AP110" s="17">
        <f t="shared" ca="1" si="113"/>
        <v>1.9087499999999997E-2</v>
      </c>
      <c r="AQ110" s="17">
        <f t="shared" si="114"/>
        <v>-6.6499999999999988E-3</v>
      </c>
      <c r="AR110" s="17">
        <f t="shared" si="115"/>
        <v>-6.6499999999999988E-3</v>
      </c>
      <c r="AS110" s="17">
        <f t="shared" si="116"/>
        <v>8.4037999999999995E-3</v>
      </c>
      <c r="AT110" s="17">
        <f t="shared" ca="1" si="117"/>
        <v>5.8984900651766196E-2</v>
      </c>
      <c r="AU110" s="17">
        <f t="shared" ca="1" si="118"/>
        <v>0.17179091307709027</v>
      </c>
      <c r="AV110" s="18">
        <f t="shared" ca="1" si="119"/>
        <v>14.099121417037631</v>
      </c>
      <c r="AW110" s="18">
        <f t="shared" ca="1" si="120"/>
        <v>31.598808931720239</v>
      </c>
      <c r="AX110" s="19">
        <f t="shared" ca="1" si="121"/>
        <v>0</v>
      </c>
      <c r="AY110" s="19">
        <f t="shared" ca="1" si="122"/>
        <v>0</v>
      </c>
      <c r="AZ110" s="16">
        <f t="shared" si="123"/>
        <v>1</v>
      </c>
      <c r="BA110" s="16">
        <f t="shared" si="124"/>
        <v>0</v>
      </c>
      <c r="BB110" s="17">
        <f t="shared" ca="1" si="125"/>
        <v>1.9087499999999997E-2</v>
      </c>
      <c r="BC110" s="17">
        <f t="shared" si="126"/>
        <v>0</v>
      </c>
      <c r="BD110" s="17">
        <f t="shared" si="127"/>
        <v>0</v>
      </c>
      <c r="BE110" s="17">
        <f t="shared" si="128"/>
        <v>1.7538E-3</v>
      </c>
      <c r="BF110" s="17">
        <f t="shared" ca="1" si="129"/>
        <v>9.2234900651766191E-2</v>
      </c>
      <c r="BG110" s="17">
        <f t="shared" ca="1" si="130"/>
        <v>0.17179091307709027</v>
      </c>
      <c r="BH110" s="18">
        <f t="shared" ca="1" si="131"/>
        <v>4.8322148344081839</v>
      </c>
      <c r="BI110" s="18">
        <f t="shared" ca="1" si="132"/>
        <v>97.953536935277839</v>
      </c>
      <c r="BJ110" s="19">
        <f t="shared" ca="1" si="133"/>
        <v>1</v>
      </c>
      <c r="BK110" s="19">
        <f t="shared" ca="1" si="134"/>
        <v>0</v>
      </c>
      <c r="BL110" s="16">
        <f t="shared" si="135"/>
        <v>1</v>
      </c>
      <c r="BM110" s="16">
        <f t="shared" si="136"/>
        <v>1</v>
      </c>
      <c r="BN110" s="17">
        <f t="shared" ca="1" si="137"/>
        <v>2.5737499999999996E-2</v>
      </c>
      <c r="BO110" s="17">
        <f t="shared" si="138"/>
        <v>-6.6499999999999988E-3</v>
      </c>
      <c r="BP110" s="17">
        <f t="shared" si="139"/>
        <v>-6.6499999999999988E-3</v>
      </c>
      <c r="BQ110" s="17">
        <f t="shared" si="140"/>
        <v>8.4037999999999995E-3</v>
      </c>
      <c r="BR110" s="17">
        <f t="shared" ca="1" si="141"/>
        <v>9.2234900651766191E-2</v>
      </c>
      <c r="BS110" s="17">
        <f t="shared" ca="1" si="142"/>
        <v>0.17179091307709027</v>
      </c>
      <c r="BT110" s="18">
        <f t="shared" ca="1" si="143"/>
        <v>11.143894107235402</v>
      </c>
      <c r="BU110" s="18">
        <f t="shared" ca="1" si="144"/>
        <v>29.260311869654885</v>
      </c>
      <c r="BV110" s="19">
        <f t="shared" ca="1" si="145"/>
        <v>0</v>
      </c>
      <c r="BW110" s="19">
        <f t="shared" ca="1" si="146"/>
        <v>0</v>
      </c>
      <c r="BX110" s="3">
        <f t="shared" ca="1" si="151"/>
        <v>9.010067200295177E-2</v>
      </c>
    </row>
    <row r="111" spans="19:76" x14ac:dyDescent="0.6">
      <c r="S111" s="3">
        <f t="shared" si="92"/>
        <v>110</v>
      </c>
      <c r="T111" s="3">
        <f t="shared" si="93"/>
        <v>7.2484999999999997E-3</v>
      </c>
      <c r="U111" s="3">
        <f t="shared" si="96"/>
        <v>7.2484999999999997E-3</v>
      </c>
      <c r="V111" s="3">
        <f t="shared" si="97"/>
        <v>5</v>
      </c>
      <c r="W111" s="3">
        <f t="shared" ca="1" si="98"/>
        <v>1.2668402777777778E-2</v>
      </c>
      <c r="X111" s="3">
        <f t="shared" ca="1" si="147"/>
        <v>1</v>
      </c>
      <c r="Y111" s="3">
        <f t="shared" ca="1" si="148"/>
        <v>0</v>
      </c>
      <c r="Z111" s="3">
        <f t="shared" ca="1" si="149"/>
        <v>4.8322148097219673</v>
      </c>
      <c r="AA111" s="3">
        <f t="shared" ca="1" si="150"/>
        <v>97.745632134072437</v>
      </c>
      <c r="AB111" s="16">
        <f t="shared" si="99"/>
        <v>0</v>
      </c>
      <c r="AC111" s="16">
        <f t="shared" si="100"/>
        <v>0</v>
      </c>
      <c r="AD111" s="17">
        <f t="shared" ca="1" si="101"/>
        <v>1.2668402777777778E-2</v>
      </c>
      <c r="AE111" s="17">
        <f t="shared" si="102"/>
        <v>0</v>
      </c>
      <c r="AF111" s="17">
        <f t="shared" si="103"/>
        <v>0</v>
      </c>
      <c r="AG111" s="17">
        <f t="shared" si="104"/>
        <v>1.7538E-3</v>
      </c>
      <c r="AH111" s="17">
        <f t="shared" ca="1" si="105"/>
        <v>6.0100672002951772E-2</v>
      </c>
      <c r="AI111" s="17">
        <f t="shared" ca="1" si="106"/>
        <v>0.17142628963673623</v>
      </c>
      <c r="AJ111" s="18">
        <f t="shared" ca="1" si="107"/>
        <v>4.7441396565301108</v>
      </c>
      <c r="AK111" s="18">
        <f t="shared" ca="1" si="108"/>
        <v>97.745632134072423</v>
      </c>
      <c r="AL111" s="19">
        <f t="shared" ca="1" si="109"/>
        <v>1</v>
      </c>
      <c r="AM111" s="19">
        <f t="shared" ca="1" si="110"/>
        <v>0</v>
      </c>
      <c r="AN111" s="16">
        <f t="shared" si="111"/>
        <v>0</v>
      </c>
      <c r="AO111" s="16">
        <f t="shared" si="112"/>
        <v>1</v>
      </c>
      <c r="AP111" s="17">
        <f t="shared" ca="1" si="113"/>
        <v>1.9318402777777778E-2</v>
      </c>
      <c r="AQ111" s="17">
        <f t="shared" si="114"/>
        <v>-6.6499999999999988E-3</v>
      </c>
      <c r="AR111" s="17">
        <f t="shared" si="115"/>
        <v>-6.6499999999999988E-3</v>
      </c>
      <c r="AS111" s="17">
        <f t="shared" si="116"/>
        <v>8.4037999999999995E-3</v>
      </c>
      <c r="AT111" s="17">
        <f t="shared" ca="1" si="117"/>
        <v>6.0100672002951772E-2</v>
      </c>
      <c r="AU111" s="17">
        <f t="shared" ca="1" si="118"/>
        <v>0.17142628963673623</v>
      </c>
      <c r="AV111" s="18">
        <f t="shared" ca="1" si="119"/>
        <v>13.92636600287195</v>
      </c>
      <c r="AW111" s="18">
        <f t="shared" ca="1" si="120"/>
        <v>31.41871814605711</v>
      </c>
      <c r="AX111" s="19">
        <f t="shared" ca="1" si="121"/>
        <v>0</v>
      </c>
      <c r="AY111" s="19">
        <f t="shared" ca="1" si="122"/>
        <v>0</v>
      </c>
      <c r="AZ111" s="16">
        <f t="shared" si="123"/>
        <v>1</v>
      </c>
      <c r="BA111" s="16">
        <f t="shared" si="124"/>
        <v>0</v>
      </c>
      <c r="BB111" s="17">
        <f t="shared" ca="1" si="125"/>
        <v>1.9318402777777778E-2</v>
      </c>
      <c r="BC111" s="17">
        <f t="shared" si="126"/>
        <v>0</v>
      </c>
      <c r="BD111" s="17">
        <f t="shared" si="127"/>
        <v>0</v>
      </c>
      <c r="BE111" s="17">
        <f t="shared" si="128"/>
        <v>1.7538E-3</v>
      </c>
      <c r="BF111" s="17">
        <f t="shared" ca="1" si="129"/>
        <v>9.3350672002951773E-2</v>
      </c>
      <c r="BG111" s="17">
        <f t="shared" ca="1" si="130"/>
        <v>0.17142628963673623</v>
      </c>
      <c r="BH111" s="18">
        <f t="shared" ca="1" si="131"/>
        <v>4.8322148097219673</v>
      </c>
      <c r="BI111" s="18">
        <f t="shared" ca="1" si="132"/>
        <v>97.745632134072437</v>
      </c>
      <c r="BJ111" s="19">
        <f t="shared" ca="1" si="133"/>
        <v>1</v>
      </c>
      <c r="BK111" s="19">
        <f t="shared" ca="1" si="134"/>
        <v>0</v>
      </c>
      <c r="BL111" s="16">
        <f t="shared" si="135"/>
        <v>1</v>
      </c>
      <c r="BM111" s="16">
        <f t="shared" si="136"/>
        <v>1</v>
      </c>
      <c r="BN111" s="17">
        <f t="shared" ca="1" si="137"/>
        <v>2.5968402777777778E-2</v>
      </c>
      <c r="BO111" s="17">
        <f t="shared" si="138"/>
        <v>-6.6499999999999988E-3</v>
      </c>
      <c r="BP111" s="17">
        <f t="shared" si="139"/>
        <v>-6.6499999999999988E-3</v>
      </c>
      <c r="BQ111" s="17">
        <f t="shared" si="140"/>
        <v>8.4037999999999995E-3</v>
      </c>
      <c r="BR111" s="17">
        <f t="shared" ca="1" si="141"/>
        <v>9.3350672002951773E-2</v>
      </c>
      <c r="BS111" s="17">
        <f t="shared" ca="1" si="142"/>
        <v>0.17142628963673623</v>
      </c>
      <c r="BT111" s="18">
        <f t="shared" ca="1" si="143"/>
        <v>11.059575668570584</v>
      </c>
      <c r="BU111" s="18">
        <f t="shared" ca="1" si="144"/>
        <v>29.150202031548897</v>
      </c>
      <c r="BV111" s="19">
        <f t="shared" ca="1" si="145"/>
        <v>0</v>
      </c>
      <c r="BW111" s="19">
        <f t="shared" ca="1" si="146"/>
        <v>0</v>
      </c>
      <c r="BX111" s="3">
        <f t="shared" ca="1" si="151"/>
        <v>9.1216443518300688E-2</v>
      </c>
    </row>
    <row r="112" spans="19:76" x14ac:dyDescent="0.6">
      <c r="S112" s="3">
        <f t="shared" si="92"/>
        <v>111</v>
      </c>
      <c r="T112" s="3">
        <f t="shared" si="93"/>
        <v>7.3149999999999995E-3</v>
      </c>
      <c r="U112" s="3">
        <f t="shared" si="96"/>
        <v>7.3149999999999995E-3</v>
      </c>
      <c r="V112" s="3">
        <f t="shared" si="97"/>
        <v>5</v>
      </c>
      <c r="W112" s="3">
        <f t="shared" ca="1" si="98"/>
        <v>1.2899305555555554E-2</v>
      </c>
      <c r="X112" s="3">
        <f t="shared" ca="1" si="147"/>
        <v>1</v>
      </c>
      <c r="Y112" s="3">
        <f t="shared" ca="1" si="148"/>
        <v>0</v>
      </c>
      <c r="Z112" s="3">
        <f t="shared" ca="1" si="149"/>
        <v>4.8322147940163056</v>
      </c>
      <c r="AA112" s="3">
        <f t="shared" ca="1" si="150"/>
        <v>97.538177805124164</v>
      </c>
      <c r="AB112" s="16">
        <f t="shared" si="99"/>
        <v>0</v>
      </c>
      <c r="AC112" s="16">
        <f t="shared" si="100"/>
        <v>0</v>
      </c>
      <c r="AD112" s="17">
        <f t="shared" ca="1" si="101"/>
        <v>1.2899305555555554E-2</v>
      </c>
      <c r="AE112" s="17">
        <f t="shared" si="102"/>
        <v>0</v>
      </c>
      <c r="AF112" s="17">
        <f t="shared" si="103"/>
        <v>0</v>
      </c>
      <c r="AG112" s="17">
        <f t="shared" si="104"/>
        <v>1.7538E-3</v>
      </c>
      <c r="AH112" s="17">
        <f t="shared" ca="1" si="105"/>
        <v>6.1216443518300689E-2</v>
      </c>
      <c r="AI112" s="17">
        <f t="shared" ca="1" si="106"/>
        <v>0.17106245623462676</v>
      </c>
      <c r="AJ112" s="18">
        <f t="shared" ca="1" si="107"/>
        <v>4.7457162135317903</v>
      </c>
      <c r="AK112" s="18">
        <f t="shared" ca="1" si="108"/>
        <v>97.53817780512415</v>
      </c>
      <c r="AL112" s="19">
        <f t="shared" ca="1" si="109"/>
        <v>1</v>
      </c>
      <c r="AM112" s="19">
        <f t="shared" ca="1" si="110"/>
        <v>0</v>
      </c>
      <c r="AN112" s="16">
        <f t="shared" si="111"/>
        <v>0</v>
      </c>
      <c r="AO112" s="16">
        <f t="shared" si="112"/>
        <v>1</v>
      </c>
      <c r="AP112" s="17">
        <f t="shared" ca="1" si="113"/>
        <v>1.9549305555555552E-2</v>
      </c>
      <c r="AQ112" s="17">
        <f t="shared" si="114"/>
        <v>-6.6499999999999988E-3</v>
      </c>
      <c r="AR112" s="17">
        <f t="shared" si="115"/>
        <v>-6.6499999999999988E-3</v>
      </c>
      <c r="AS112" s="17">
        <f t="shared" si="116"/>
        <v>8.4037999999999995E-3</v>
      </c>
      <c r="AT112" s="17">
        <f t="shared" ca="1" si="117"/>
        <v>6.1216443518300689E-2</v>
      </c>
      <c r="AU112" s="17">
        <f t="shared" ca="1" si="118"/>
        <v>0.17106245623462676</v>
      </c>
      <c r="AV112" s="18">
        <f t="shared" ca="1" si="119"/>
        <v>13.759238373412355</v>
      </c>
      <c r="AW112" s="18">
        <f t="shared" ca="1" si="120"/>
        <v>31.243174685001897</v>
      </c>
      <c r="AX112" s="19">
        <f t="shared" ca="1" si="121"/>
        <v>0</v>
      </c>
      <c r="AY112" s="19">
        <f t="shared" ca="1" si="122"/>
        <v>0</v>
      </c>
      <c r="AZ112" s="16">
        <f t="shared" si="123"/>
        <v>1</v>
      </c>
      <c r="BA112" s="16">
        <f t="shared" si="124"/>
        <v>0</v>
      </c>
      <c r="BB112" s="17">
        <f t="shared" ca="1" si="125"/>
        <v>1.9549305555555552E-2</v>
      </c>
      <c r="BC112" s="17">
        <f t="shared" si="126"/>
        <v>0</v>
      </c>
      <c r="BD112" s="17">
        <f t="shared" si="127"/>
        <v>0</v>
      </c>
      <c r="BE112" s="17">
        <f t="shared" si="128"/>
        <v>1.7538E-3</v>
      </c>
      <c r="BF112" s="17">
        <f t="shared" ca="1" si="129"/>
        <v>9.4466443518300691E-2</v>
      </c>
      <c r="BG112" s="17">
        <f t="shared" ca="1" si="130"/>
        <v>0.17106245623462676</v>
      </c>
      <c r="BH112" s="18">
        <f t="shared" ca="1" si="131"/>
        <v>4.8322147940163056</v>
      </c>
      <c r="BI112" s="18">
        <f t="shared" ca="1" si="132"/>
        <v>97.538177805124164</v>
      </c>
      <c r="BJ112" s="19">
        <f t="shared" ca="1" si="133"/>
        <v>1</v>
      </c>
      <c r="BK112" s="19">
        <f t="shared" ca="1" si="134"/>
        <v>0</v>
      </c>
      <c r="BL112" s="16">
        <f t="shared" si="135"/>
        <v>1</v>
      </c>
      <c r="BM112" s="16">
        <f t="shared" si="136"/>
        <v>1</v>
      </c>
      <c r="BN112" s="17">
        <f t="shared" ca="1" si="137"/>
        <v>2.6199305555555552E-2</v>
      </c>
      <c r="BO112" s="17">
        <f t="shared" si="138"/>
        <v>-6.6499999999999988E-3</v>
      </c>
      <c r="BP112" s="17">
        <f t="shared" si="139"/>
        <v>-6.6499999999999988E-3</v>
      </c>
      <c r="BQ112" s="17">
        <f t="shared" si="140"/>
        <v>8.4037999999999995E-3</v>
      </c>
      <c r="BR112" s="17">
        <f t="shared" ca="1" si="141"/>
        <v>9.4466443518300691E-2</v>
      </c>
      <c r="BS112" s="17">
        <f t="shared" ca="1" si="142"/>
        <v>0.17106245623462676</v>
      </c>
      <c r="BT112" s="18">
        <f t="shared" ca="1" si="143"/>
        <v>10.977146892109388</v>
      </c>
      <c r="BU112" s="18">
        <f t="shared" ca="1" si="144"/>
        <v>29.04168150921657</v>
      </c>
      <c r="BV112" s="19">
        <f t="shared" ca="1" si="145"/>
        <v>0</v>
      </c>
      <c r="BW112" s="19">
        <f t="shared" ca="1" si="146"/>
        <v>0</v>
      </c>
      <c r="BX112" s="3">
        <f t="shared" ca="1" si="151"/>
        <v>9.2332215138092269E-2</v>
      </c>
    </row>
    <row r="113" spans="19:76" x14ac:dyDescent="0.6">
      <c r="S113" s="3">
        <f t="shared" si="92"/>
        <v>112</v>
      </c>
      <c r="T113" s="3">
        <f t="shared" si="93"/>
        <v>7.3815E-3</v>
      </c>
      <c r="U113" s="3">
        <f t="shared" si="96"/>
        <v>7.3815E-3</v>
      </c>
      <c r="V113" s="3">
        <f t="shared" si="97"/>
        <v>5</v>
      </c>
      <c r="W113" s="3">
        <f t="shared" ca="1" si="98"/>
        <v>1.3130208333333334E-2</v>
      </c>
      <c r="X113" s="3">
        <f t="shared" ca="1" si="147"/>
        <v>1</v>
      </c>
      <c r="Y113" s="3">
        <f t="shared" ca="1" si="148"/>
        <v>0</v>
      </c>
      <c r="Z113" s="3">
        <f t="shared" ca="1" si="149"/>
        <v>4.8322147839574789</v>
      </c>
      <c r="AA113" s="3">
        <f t="shared" ca="1" si="150"/>
        <v>97.331172972384124</v>
      </c>
      <c r="AB113" s="16">
        <f t="shared" si="99"/>
        <v>0</v>
      </c>
      <c r="AC113" s="16">
        <f t="shared" si="100"/>
        <v>0</v>
      </c>
      <c r="AD113" s="17">
        <f t="shared" ca="1" si="101"/>
        <v>1.3130208333333334E-2</v>
      </c>
      <c r="AE113" s="17">
        <f t="shared" si="102"/>
        <v>0</v>
      </c>
      <c r="AF113" s="17">
        <f t="shared" si="103"/>
        <v>0</v>
      </c>
      <c r="AG113" s="17">
        <f t="shared" si="104"/>
        <v>1.7538E-3</v>
      </c>
      <c r="AH113" s="17">
        <f t="shared" ca="1" si="105"/>
        <v>6.233221513809227E-2</v>
      </c>
      <c r="AI113" s="17">
        <f t="shared" ca="1" si="106"/>
        <v>0.17069941115896728</v>
      </c>
      <c r="AJ113" s="18">
        <f t="shared" ca="1" si="107"/>
        <v>4.7472373290415373</v>
      </c>
      <c r="AK113" s="18">
        <f t="shared" ca="1" si="108"/>
        <v>97.331172972384124</v>
      </c>
      <c r="AL113" s="19">
        <f t="shared" ca="1" si="109"/>
        <v>1</v>
      </c>
      <c r="AM113" s="19">
        <f t="shared" ca="1" si="110"/>
        <v>0</v>
      </c>
      <c r="AN113" s="16">
        <f t="shared" si="111"/>
        <v>0</v>
      </c>
      <c r="AO113" s="16">
        <f t="shared" si="112"/>
        <v>1</v>
      </c>
      <c r="AP113" s="17">
        <f t="shared" ca="1" si="113"/>
        <v>1.9780208333333334E-2</v>
      </c>
      <c r="AQ113" s="17">
        <f t="shared" si="114"/>
        <v>-6.6499999999999988E-3</v>
      </c>
      <c r="AR113" s="17">
        <f t="shared" si="115"/>
        <v>-6.6499999999999988E-3</v>
      </c>
      <c r="AS113" s="17">
        <f t="shared" si="116"/>
        <v>8.4037999999999995E-3</v>
      </c>
      <c r="AT113" s="17">
        <f t="shared" ca="1" si="117"/>
        <v>6.233221513809227E-2</v>
      </c>
      <c r="AU113" s="17">
        <f t="shared" ca="1" si="118"/>
        <v>0.17069941115896728</v>
      </c>
      <c r="AV113" s="18">
        <f t="shared" ca="1" si="119"/>
        <v>13.597469908589956</v>
      </c>
      <c r="AW113" s="18">
        <f t="shared" ca="1" si="120"/>
        <v>31.07196578346587</v>
      </c>
      <c r="AX113" s="19">
        <f t="shared" ca="1" si="121"/>
        <v>0</v>
      </c>
      <c r="AY113" s="19">
        <f t="shared" ca="1" si="122"/>
        <v>0</v>
      </c>
      <c r="AZ113" s="16">
        <f t="shared" si="123"/>
        <v>1</v>
      </c>
      <c r="BA113" s="16">
        <f t="shared" si="124"/>
        <v>0</v>
      </c>
      <c r="BB113" s="17">
        <f t="shared" ca="1" si="125"/>
        <v>1.9780208333333334E-2</v>
      </c>
      <c r="BC113" s="17">
        <f t="shared" si="126"/>
        <v>0</v>
      </c>
      <c r="BD113" s="17">
        <f t="shared" si="127"/>
        <v>0</v>
      </c>
      <c r="BE113" s="17">
        <f t="shared" si="128"/>
        <v>1.7538E-3</v>
      </c>
      <c r="BF113" s="17">
        <f t="shared" ca="1" si="129"/>
        <v>9.5582215138092258E-2</v>
      </c>
      <c r="BG113" s="17">
        <f t="shared" ca="1" si="130"/>
        <v>0.17069941115896728</v>
      </c>
      <c r="BH113" s="18">
        <f t="shared" ca="1" si="131"/>
        <v>4.8322147839574789</v>
      </c>
      <c r="BI113" s="18">
        <f t="shared" ca="1" si="132"/>
        <v>97.331172972384124</v>
      </c>
      <c r="BJ113" s="19">
        <f t="shared" ca="1" si="133"/>
        <v>1</v>
      </c>
      <c r="BK113" s="19">
        <f t="shared" ca="1" si="134"/>
        <v>0</v>
      </c>
      <c r="BL113" s="16">
        <f t="shared" si="135"/>
        <v>1</v>
      </c>
      <c r="BM113" s="16">
        <f t="shared" si="136"/>
        <v>1</v>
      </c>
      <c r="BN113" s="17">
        <f t="shared" ca="1" si="137"/>
        <v>2.6430208333333333E-2</v>
      </c>
      <c r="BO113" s="17">
        <f t="shared" si="138"/>
        <v>-6.6499999999999988E-3</v>
      </c>
      <c r="BP113" s="17">
        <f t="shared" si="139"/>
        <v>-6.6499999999999988E-3</v>
      </c>
      <c r="BQ113" s="17">
        <f t="shared" si="140"/>
        <v>8.4037999999999995E-3</v>
      </c>
      <c r="BR113" s="17">
        <f t="shared" ca="1" si="141"/>
        <v>9.5582215138092258E-2</v>
      </c>
      <c r="BS113" s="17">
        <f t="shared" ca="1" si="142"/>
        <v>0.17069941115896728</v>
      </c>
      <c r="BT113" s="18">
        <f t="shared" ca="1" si="143"/>
        <v>10.896545873151664</v>
      </c>
      <c r="BU113" s="18">
        <f t="shared" ca="1" si="144"/>
        <v>28.934701113237566</v>
      </c>
      <c r="BV113" s="19">
        <f t="shared" ca="1" si="145"/>
        <v>0</v>
      </c>
      <c r="BW113" s="19">
        <f t="shared" ca="1" si="146"/>
        <v>0</v>
      </c>
      <c r="BX113" s="3">
        <f t="shared" ca="1" si="151"/>
        <v>9.3447986824775023E-2</v>
      </c>
    </row>
    <row r="114" spans="19:76" x14ac:dyDescent="0.6">
      <c r="S114" s="3">
        <f t="shared" si="92"/>
        <v>113</v>
      </c>
      <c r="T114" s="3">
        <f t="shared" si="93"/>
        <v>7.4479999999999989E-3</v>
      </c>
      <c r="U114" s="3">
        <f t="shared" si="96"/>
        <v>7.4479999999999989E-3</v>
      </c>
      <c r="V114" s="3">
        <f t="shared" si="97"/>
        <v>5</v>
      </c>
      <c r="W114" s="3">
        <f t="shared" ca="1" si="98"/>
        <v>1.3361111111111108E-2</v>
      </c>
      <c r="X114" s="3">
        <f t="shared" ca="1" si="147"/>
        <v>1</v>
      </c>
      <c r="Y114" s="3">
        <f t="shared" ca="1" si="148"/>
        <v>0</v>
      </c>
      <c r="Z114" s="3">
        <f t="shared" ca="1" si="149"/>
        <v>4.8322147774734878</v>
      </c>
      <c r="AA114" s="3">
        <f t="shared" ca="1" si="150"/>
        <v>97.124616661918225</v>
      </c>
      <c r="AB114" s="16">
        <f t="shared" si="99"/>
        <v>0</v>
      </c>
      <c r="AC114" s="16">
        <f t="shared" si="100"/>
        <v>0</v>
      </c>
      <c r="AD114" s="17">
        <f t="shared" ca="1" si="101"/>
        <v>1.3361111111111108E-2</v>
      </c>
      <c r="AE114" s="17">
        <f t="shared" si="102"/>
        <v>0</v>
      </c>
      <c r="AF114" s="17">
        <f t="shared" si="103"/>
        <v>0</v>
      </c>
      <c r="AG114" s="17">
        <f t="shared" si="104"/>
        <v>1.7538E-3</v>
      </c>
      <c r="AH114" s="17">
        <f t="shared" ca="1" si="105"/>
        <v>6.3447986824775024E-2</v>
      </c>
      <c r="AI114" s="17">
        <f t="shared" ca="1" si="106"/>
        <v>0.17033715270167221</v>
      </c>
      <c r="AJ114" s="18">
        <f t="shared" ca="1" si="107"/>
        <v>4.7487058746193371</v>
      </c>
      <c r="AK114" s="18">
        <f t="shared" ca="1" si="108"/>
        <v>97.124616661918225</v>
      </c>
      <c r="AL114" s="19">
        <f t="shared" ca="1" si="109"/>
        <v>1</v>
      </c>
      <c r="AM114" s="19">
        <f t="shared" ca="1" si="110"/>
        <v>0</v>
      </c>
      <c r="AN114" s="16">
        <f t="shared" si="111"/>
        <v>0</v>
      </c>
      <c r="AO114" s="16">
        <f t="shared" si="112"/>
        <v>1</v>
      </c>
      <c r="AP114" s="17">
        <f t="shared" ca="1" si="113"/>
        <v>2.0011111111111108E-2</v>
      </c>
      <c r="AQ114" s="17">
        <f t="shared" si="114"/>
        <v>-6.6499999999999988E-3</v>
      </c>
      <c r="AR114" s="17">
        <f t="shared" si="115"/>
        <v>-6.6499999999999988E-3</v>
      </c>
      <c r="AS114" s="17">
        <f t="shared" si="116"/>
        <v>8.4037999999999995E-3</v>
      </c>
      <c r="AT114" s="17">
        <f t="shared" ca="1" si="117"/>
        <v>6.3447986824775024E-2</v>
      </c>
      <c r="AU114" s="17">
        <f t="shared" ca="1" si="118"/>
        <v>0.17033715270167221</v>
      </c>
      <c r="AV114" s="18">
        <f t="shared" ca="1" si="119"/>
        <v>13.440808811654582</v>
      </c>
      <c r="AW114" s="18">
        <f t="shared" ca="1" si="120"/>
        <v>30.90489198924001</v>
      </c>
      <c r="AX114" s="19">
        <f t="shared" ca="1" si="121"/>
        <v>0</v>
      </c>
      <c r="AY114" s="19">
        <f t="shared" ca="1" si="122"/>
        <v>0</v>
      </c>
      <c r="AZ114" s="16">
        <f t="shared" si="123"/>
        <v>1</v>
      </c>
      <c r="BA114" s="16">
        <f t="shared" si="124"/>
        <v>0</v>
      </c>
      <c r="BB114" s="17">
        <f t="shared" ca="1" si="125"/>
        <v>2.0011111111111108E-2</v>
      </c>
      <c r="BC114" s="17">
        <f t="shared" si="126"/>
        <v>0</v>
      </c>
      <c r="BD114" s="17">
        <f t="shared" si="127"/>
        <v>0</v>
      </c>
      <c r="BE114" s="17">
        <f t="shared" si="128"/>
        <v>1.7538E-3</v>
      </c>
      <c r="BF114" s="17">
        <f t="shared" ca="1" si="129"/>
        <v>9.6697986824775012E-2</v>
      </c>
      <c r="BG114" s="17">
        <f t="shared" ca="1" si="130"/>
        <v>0.17033715270167221</v>
      </c>
      <c r="BH114" s="18">
        <f t="shared" ca="1" si="131"/>
        <v>4.8322147774734878</v>
      </c>
      <c r="BI114" s="18">
        <f t="shared" ca="1" si="132"/>
        <v>97.124616661918225</v>
      </c>
      <c r="BJ114" s="19">
        <f t="shared" ca="1" si="133"/>
        <v>1</v>
      </c>
      <c r="BK114" s="19">
        <f t="shared" ca="1" si="134"/>
        <v>0</v>
      </c>
      <c r="BL114" s="16">
        <f t="shared" si="135"/>
        <v>1</v>
      </c>
      <c r="BM114" s="16">
        <f t="shared" si="136"/>
        <v>1</v>
      </c>
      <c r="BN114" s="17">
        <f t="shared" ca="1" si="137"/>
        <v>2.6661111111111108E-2</v>
      </c>
      <c r="BO114" s="17">
        <f t="shared" si="138"/>
        <v>-6.6499999999999988E-3</v>
      </c>
      <c r="BP114" s="17">
        <f t="shared" si="139"/>
        <v>-6.6499999999999988E-3</v>
      </c>
      <c r="BQ114" s="17">
        <f t="shared" si="140"/>
        <v>8.4037999999999995E-3</v>
      </c>
      <c r="BR114" s="17">
        <f t="shared" ca="1" si="141"/>
        <v>9.6697986824775012E-2</v>
      </c>
      <c r="BS114" s="17">
        <f t="shared" ca="1" si="142"/>
        <v>0.17033715270167221</v>
      </c>
      <c r="BT114" s="18">
        <f t="shared" ca="1" si="143"/>
        <v>10.817713380076313</v>
      </c>
      <c r="BU114" s="18">
        <f t="shared" ca="1" si="144"/>
        <v>28.829213769863593</v>
      </c>
      <c r="BV114" s="19">
        <f t="shared" ca="1" si="145"/>
        <v>0</v>
      </c>
      <c r="BW114" s="19">
        <f t="shared" ca="1" si="146"/>
        <v>0</v>
      </c>
      <c r="BX114" s="3">
        <f t="shared" ca="1" si="151"/>
        <v>9.4563758554576313E-2</v>
      </c>
    </row>
    <row r="115" spans="19:76" x14ac:dyDescent="0.6">
      <c r="S115" s="3">
        <f t="shared" si="92"/>
        <v>114</v>
      </c>
      <c r="T115" s="3">
        <f t="shared" si="93"/>
        <v>7.5144999999999995E-3</v>
      </c>
      <c r="U115" s="3">
        <f t="shared" si="96"/>
        <v>7.5144999999999995E-3</v>
      </c>
      <c r="V115" s="3">
        <f t="shared" si="97"/>
        <v>6</v>
      </c>
      <c r="W115" s="3">
        <f t="shared" ca="1" si="98"/>
        <v>1.3561030982905982E-2</v>
      </c>
      <c r="X115" s="3">
        <f t="shared" ca="1" si="147"/>
        <v>1</v>
      </c>
      <c r="Y115" s="3">
        <f t="shared" ca="1" si="148"/>
        <v>0</v>
      </c>
      <c r="Z115" s="3">
        <f t="shared" ca="1" si="149"/>
        <v>4.8396224139829824</v>
      </c>
      <c r="AA115" s="3">
        <f t="shared" ca="1" si="150"/>
        <v>96.918507901902672</v>
      </c>
      <c r="AB115" s="16">
        <f t="shared" si="99"/>
        <v>0</v>
      </c>
      <c r="AC115" s="16">
        <f t="shared" si="100"/>
        <v>0</v>
      </c>
      <c r="AD115" s="17">
        <f t="shared" ca="1" si="101"/>
        <v>1.3561030982905982E-2</v>
      </c>
      <c r="AE115" s="17">
        <f t="shared" si="102"/>
        <v>0</v>
      </c>
      <c r="AF115" s="17">
        <f t="shared" si="103"/>
        <v>0</v>
      </c>
      <c r="AG115" s="17">
        <f t="shared" si="104"/>
        <v>1.7538E-3</v>
      </c>
      <c r="AH115" s="17">
        <f t="shared" ca="1" si="105"/>
        <v>6.4563758554576314E-2</v>
      </c>
      <c r="AI115" s="17">
        <f t="shared" ca="1" si="106"/>
        <v>0.1699756791583569</v>
      </c>
      <c r="AJ115" s="18">
        <f t="shared" ca="1" si="107"/>
        <v>4.7609771436965627</v>
      </c>
      <c r="AK115" s="18">
        <f t="shared" ca="1" si="108"/>
        <v>96.918507901902672</v>
      </c>
      <c r="AL115" s="19">
        <f t="shared" ca="1" si="109"/>
        <v>1</v>
      </c>
      <c r="AM115" s="19">
        <f t="shared" ca="1" si="110"/>
        <v>0</v>
      </c>
      <c r="AN115" s="16">
        <f t="shared" si="111"/>
        <v>0</v>
      </c>
      <c r="AO115" s="16">
        <f t="shared" si="112"/>
        <v>1</v>
      </c>
      <c r="AP115" s="17">
        <f t="shared" ca="1" si="113"/>
        <v>2.021103098290598E-2</v>
      </c>
      <c r="AQ115" s="17">
        <f t="shared" si="114"/>
        <v>-6.6499999999999988E-3</v>
      </c>
      <c r="AR115" s="17">
        <f t="shared" si="115"/>
        <v>-6.6499999999999988E-3</v>
      </c>
      <c r="AS115" s="17">
        <f t="shared" si="116"/>
        <v>8.4037999999999995E-3</v>
      </c>
      <c r="AT115" s="17">
        <f t="shared" ca="1" si="117"/>
        <v>6.4563758554576314E-2</v>
      </c>
      <c r="AU115" s="17">
        <f t="shared" ca="1" si="118"/>
        <v>0.1699756791583569</v>
      </c>
      <c r="AV115" s="18">
        <f t="shared" ca="1" si="119"/>
        <v>13.316561601043933</v>
      </c>
      <c r="AW115" s="18">
        <f t="shared" ca="1" si="120"/>
        <v>30.763560984947173</v>
      </c>
      <c r="AX115" s="19">
        <f t="shared" ca="1" si="121"/>
        <v>0</v>
      </c>
      <c r="AY115" s="19">
        <f t="shared" ca="1" si="122"/>
        <v>0</v>
      </c>
      <c r="AZ115" s="16">
        <f t="shared" si="123"/>
        <v>1</v>
      </c>
      <c r="BA115" s="16">
        <f t="shared" si="124"/>
        <v>0</v>
      </c>
      <c r="BB115" s="17">
        <f t="shared" ca="1" si="125"/>
        <v>2.021103098290598E-2</v>
      </c>
      <c r="BC115" s="17">
        <f t="shared" si="126"/>
        <v>0</v>
      </c>
      <c r="BD115" s="17">
        <f t="shared" si="127"/>
        <v>0</v>
      </c>
      <c r="BE115" s="17">
        <f t="shared" si="128"/>
        <v>1.7538E-3</v>
      </c>
      <c r="BF115" s="17">
        <f t="shared" ca="1" si="129"/>
        <v>9.7813758554576302E-2</v>
      </c>
      <c r="BG115" s="17">
        <f t="shared" ca="1" si="130"/>
        <v>0.1699756791583569</v>
      </c>
      <c r="BH115" s="18">
        <f t="shared" ca="1" si="131"/>
        <v>4.8396224139829824</v>
      </c>
      <c r="BI115" s="18">
        <f t="shared" ca="1" si="132"/>
        <v>96.918507901902672</v>
      </c>
      <c r="BJ115" s="19">
        <f t="shared" ca="1" si="133"/>
        <v>1</v>
      </c>
      <c r="BK115" s="19">
        <f t="shared" ca="1" si="134"/>
        <v>0</v>
      </c>
      <c r="BL115" s="16">
        <f t="shared" si="135"/>
        <v>1</v>
      </c>
      <c r="BM115" s="16">
        <f t="shared" si="136"/>
        <v>1</v>
      </c>
      <c r="BN115" s="17">
        <f t="shared" ca="1" si="137"/>
        <v>2.686103098290598E-2</v>
      </c>
      <c r="BO115" s="17">
        <f t="shared" si="138"/>
        <v>-6.6499999999999988E-3</v>
      </c>
      <c r="BP115" s="17">
        <f t="shared" si="139"/>
        <v>-6.6499999999999988E-3</v>
      </c>
      <c r="BQ115" s="17">
        <f t="shared" si="140"/>
        <v>8.4037999999999995E-3</v>
      </c>
      <c r="BR115" s="17">
        <f t="shared" ca="1" si="141"/>
        <v>9.7813758554576302E-2</v>
      </c>
      <c r="BS115" s="17">
        <f t="shared" ca="1" si="142"/>
        <v>0.1699756791583569</v>
      </c>
      <c r="BT115" s="18">
        <f t="shared" ca="1" si="143"/>
        <v>10.755999786675066</v>
      </c>
      <c r="BU115" s="18">
        <f t="shared" ca="1" si="144"/>
        <v>28.737366160516206</v>
      </c>
      <c r="BV115" s="19">
        <f t="shared" ca="1" si="145"/>
        <v>0</v>
      </c>
      <c r="BW115" s="19">
        <f t="shared" ca="1" si="146"/>
        <v>0</v>
      </c>
      <c r="BX115" s="3">
        <f t="shared" ca="1" si="151"/>
        <v>9.5630269501589468E-2</v>
      </c>
    </row>
    <row r="116" spans="19:76" x14ac:dyDescent="0.6">
      <c r="S116" s="3">
        <f t="shared" si="92"/>
        <v>115</v>
      </c>
      <c r="T116" s="3">
        <f t="shared" si="93"/>
        <v>7.5810000000000001E-3</v>
      </c>
      <c r="U116" s="3">
        <f t="shared" si="96"/>
        <v>7.5810000000000001E-3</v>
      </c>
      <c r="V116" s="3">
        <f t="shared" si="97"/>
        <v>6</v>
      </c>
      <c r="W116" s="3">
        <f t="shared" ca="1" si="98"/>
        <v>1.3649839743589744E-2</v>
      </c>
      <c r="X116" s="3">
        <f t="shared" ca="1" si="147"/>
        <v>1</v>
      </c>
      <c r="Y116" s="3">
        <f t="shared" ca="1" si="148"/>
        <v>0</v>
      </c>
      <c r="Z116" s="3">
        <f t="shared" ca="1" si="149"/>
        <v>4.8709876900783788</v>
      </c>
      <c r="AA116" s="3">
        <f t="shared" ca="1" si="150"/>
        <v>96.712845722619264</v>
      </c>
      <c r="AB116" s="16">
        <f t="shared" si="99"/>
        <v>0</v>
      </c>
      <c r="AC116" s="16">
        <f t="shared" si="100"/>
        <v>0</v>
      </c>
      <c r="AD116" s="17">
        <f t="shared" ca="1" si="101"/>
        <v>1.3649839743589744E-2</v>
      </c>
      <c r="AE116" s="17">
        <f t="shared" si="102"/>
        <v>0</v>
      </c>
      <c r="AF116" s="17">
        <f t="shared" si="103"/>
        <v>0</v>
      </c>
      <c r="AG116" s="17">
        <f t="shared" si="104"/>
        <v>1.7538E-3</v>
      </c>
      <c r="AH116" s="17">
        <f t="shared" ca="1" si="105"/>
        <v>6.5630269501589469E-2</v>
      </c>
      <c r="AI116" s="17">
        <f t="shared" ca="1" si="106"/>
        <v>0.16961498882832968</v>
      </c>
      <c r="AJ116" s="18">
        <f t="shared" ca="1" si="107"/>
        <v>4.808134801173094</v>
      </c>
      <c r="AK116" s="18">
        <f t="shared" ca="1" si="108"/>
        <v>96.712845722619278</v>
      </c>
      <c r="AL116" s="19">
        <f t="shared" ca="1" si="109"/>
        <v>1</v>
      </c>
      <c r="AM116" s="19">
        <f t="shared" ca="1" si="110"/>
        <v>0</v>
      </c>
      <c r="AN116" s="16">
        <f t="shared" si="111"/>
        <v>0</v>
      </c>
      <c r="AO116" s="16">
        <f t="shared" si="112"/>
        <v>1</v>
      </c>
      <c r="AP116" s="17">
        <f t="shared" ca="1" si="113"/>
        <v>2.0299839743589742E-2</v>
      </c>
      <c r="AQ116" s="17">
        <f t="shared" si="114"/>
        <v>-6.6499999999999988E-3</v>
      </c>
      <c r="AR116" s="17">
        <f t="shared" si="115"/>
        <v>-6.6499999999999988E-3</v>
      </c>
      <c r="AS116" s="17">
        <f t="shared" si="116"/>
        <v>8.4037999999999995E-3</v>
      </c>
      <c r="AT116" s="17">
        <f t="shared" ca="1" si="117"/>
        <v>6.5630269501589469E-2</v>
      </c>
      <c r="AU116" s="17">
        <f t="shared" ca="1" si="118"/>
        <v>0.16961498882832968</v>
      </c>
      <c r="AV116" s="18">
        <f t="shared" ca="1" si="119"/>
        <v>13.289859680983129</v>
      </c>
      <c r="AW116" s="18">
        <f t="shared" ca="1" si="120"/>
        <v>30.699511614610945</v>
      </c>
      <c r="AX116" s="19">
        <f t="shared" ca="1" si="121"/>
        <v>0</v>
      </c>
      <c r="AY116" s="19">
        <f t="shared" ca="1" si="122"/>
        <v>0</v>
      </c>
      <c r="AZ116" s="16">
        <f t="shared" si="123"/>
        <v>1</v>
      </c>
      <c r="BA116" s="16">
        <f t="shared" si="124"/>
        <v>0</v>
      </c>
      <c r="BB116" s="17">
        <f t="shared" ca="1" si="125"/>
        <v>2.0299839743589742E-2</v>
      </c>
      <c r="BC116" s="17">
        <f t="shared" si="126"/>
        <v>0</v>
      </c>
      <c r="BD116" s="17">
        <f t="shared" si="127"/>
        <v>0</v>
      </c>
      <c r="BE116" s="17">
        <f t="shared" si="128"/>
        <v>1.7538E-3</v>
      </c>
      <c r="BF116" s="17">
        <f t="shared" ca="1" si="129"/>
        <v>9.8880269501589457E-2</v>
      </c>
      <c r="BG116" s="17">
        <f t="shared" ca="1" si="130"/>
        <v>0.16961498882832968</v>
      </c>
      <c r="BH116" s="18">
        <f t="shared" ca="1" si="131"/>
        <v>4.8709876900783788</v>
      </c>
      <c r="BI116" s="18">
        <f t="shared" ca="1" si="132"/>
        <v>96.712845722619264</v>
      </c>
      <c r="BJ116" s="19">
        <f t="shared" ca="1" si="133"/>
        <v>1</v>
      </c>
      <c r="BK116" s="19">
        <f t="shared" ca="1" si="134"/>
        <v>0</v>
      </c>
      <c r="BL116" s="16">
        <f t="shared" si="135"/>
        <v>1</v>
      </c>
      <c r="BM116" s="16">
        <f t="shared" si="136"/>
        <v>1</v>
      </c>
      <c r="BN116" s="17">
        <f t="shared" ca="1" si="137"/>
        <v>2.6949839743589742E-2</v>
      </c>
      <c r="BO116" s="17">
        <f t="shared" si="138"/>
        <v>-6.6499999999999988E-3</v>
      </c>
      <c r="BP116" s="17">
        <f t="shared" si="139"/>
        <v>-6.6499999999999988E-3</v>
      </c>
      <c r="BQ116" s="17">
        <f t="shared" si="140"/>
        <v>8.4037999999999995E-3</v>
      </c>
      <c r="BR116" s="17">
        <f t="shared" ca="1" si="141"/>
        <v>9.8880269501589457E-2</v>
      </c>
      <c r="BS116" s="17">
        <f t="shared" ca="1" si="142"/>
        <v>0.16961498882832968</v>
      </c>
      <c r="BT116" s="18">
        <f t="shared" ca="1" si="143"/>
        <v>10.747970628939129</v>
      </c>
      <c r="BU116" s="18">
        <f t="shared" ca="1" si="144"/>
        <v>28.688092709342779</v>
      </c>
      <c r="BV116" s="19">
        <f t="shared" ca="1" si="145"/>
        <v>0</v>
      </c>
      <c r="BW116" s="19">
        <f t="shared" ca="1" si="146"/>
        <v>0</v>
      </c>
      <c r="BX116" s="3">
        <f t="shared" ca="1" si="151"/>
        <v>9.6488201362568263E-2</v>
      </c>
    </row>
    <row r="117" spans="19:76" x14ac:dyDescent="0.6">
      <c r="S117" s="3">
        <f t="shared" si="92"/>
        <v>116</v>
      </c>
      <c r="T117" s="3">
        <f t="shared" si="93"/>
        <v>7.6474999999999989E-3</v>
      </c>
      <c r="U117" s="3">
        <f t="shared" si="96"/>
        <v>7.6474999999999989E-3</v>
      </c>
      <c r="V117" s="3">
        <f t="shared" si="97"/>
        <v>6</v>
      </c>
      <c r="W117" s="3">
        <f t="shared" ca="1" si="98"/>
        <v>1.3738648504273504E-2</v>
      </c>
      <c r="X117" s="3">
        <f t="shared" ca="1" si="147"/>
        <v>1</v>
      </c>
      <c r="Y117" s="3">
        <f t="shared" ca="1" si="148"/>
        <v>0</v>
      </c>
      <c r="Z117" s="3">
        <f t="shared" ca="1" si="149"/>
        <v>4.8918495672561582</v>
      </c>
      <c r="AA117" s="3">
        <f t="shared" ca="1" si="150"/>
        <v>96.507629156450975</v>
      </c>
      <c r="AB117" s="16">
        <f t="shared" si="99"/>
        <v>0</v>
      </c>
      <c r="AC117" s="16">
        <f t="shared" si="100"/>
        <v>0</v>
      </c>
      <c r="AD117" s="17">
        <f t="shared" ca="1" si="101"/>
        <v>1.3738648504273504E-2</v>
      </c>
      <c r="AE117" s="17">
        <f t="shared" si="102"/>
        <v>0</v>
      </c>
      <c r="AF117" s="17">
        <f t="shared" si="103"/>
        <v>0</v>
      </c>
      <c r="AG117" s="17">
        <f t="shared" si="104"/>
        <v>1.7538E-3</v>
      </c>
      <c r="AH117" s="17">
        <f t="shared" ca="1" si="105"/>
        <v>6.6488201362568264E-2</v>
      </c>
      <c r="AI117" s="17">
        <f t="shared" ca="1" si="106"/>
        <v>0.16925508001458373</v>
      </c>
      <c r="AJ117" s="18">
        <f t="shared" ca="1" si="107"/>
        <v>4.8395008680720402</v>
      </c>
      <c r="AK117" s="18">
        <f t="shared" ca="1" si="108"/>
        <v>96.507629156450975</v>
      </c>
      <c r="AL117" s="19">
        <f t="shared" ca="1" si="109"/>
        <v>1</v>
      </c>
      <c r="AM117" s="19">
        <f t="shared" ca="1" si="110"/>
        <v>0</v>
      </c>
      <c r="AN117" s="16">
        <f t="shared" si="111"/>
        <v>0</v>
      </c>
      <c r="AO117" s="16">
        <f t="shared" si="112"/>
        <v>1</v>
      </c>
      <c r="AP117" s="17">
        <f t="shared" ca="1" si="113"/>
        <v>2.0388648504273504E-2</v>
      </c>
      <c r="AQ117" s="17">
        <f t="shared" si="114"/>
        <v>-6.6499999999999988E-3</v>
      </c>
      <c r="AR117" s="17">
        <f t="shared" si="115"/>
        <v>-6.6499999999999988E-3</v>
      </c>
      <c r="AS117" s="17">
        <f t="shared" si="116"/>
        <v>8.4037999999999995E-3</v>
      </c>
      <c r="AT117" s="17">
        <f t="shared" ca="1" si="117"/>
        <v>6.6488201362568264E-2</v>
      </c>
      <c r="AU117" s="17">
        <f t="shared" ca="1" si="118"/>
        <v>0.16925508001458373</v>
      </c>
      <c r="AV117" s="18">
        <f t="shared" ca="1" si="119"/>
        <v>13.249723148410073</v>
      </c>
      <c r="AW117" s="18">
        <f t="shared" ca="1" si="120"/>
        <v>30.624924314180578</v>
      </c>
      <c r="AX117" s="19">
        <f t="shared" ca="1" si="121"/>
        <v>0</v>
      </c>
      <c r="AY117" s="19">
        <f t="shared" ca="1" si="122"/>
        <v>0</v>
      </c>
      <c r="AZ117" s="16">
        <f t="shared" si="123"/>
        <v>1</v>
      </c>
      <c r="BA117" s="16">
        <f t="shared" si="124"/>
        <v>0</v>
      </c>
      <c r="BB117" s="17">
        <f t="shared" ca="1" si="125"/>
        <v>2.0388648504273504E-2</v>
      </c>
      <c r="BC117" s="17">
        <f t="shared" si="126"/>
        <v>0</v>
      </c>
      <c r="BD117" s="17">
        <f t="shared" si="127"/>
        <v>0</v>
      </c>
      <c r="BE117" s="17">
        <f t="shared" si="128"/>
        <v>1.7538E-3</v>
      </c>
      <c r="BF117" s="17">
        <f t="shared" ca="1" si="129"/>
        <v>9.9738201362568252E-2</v>
      </c>
      <c r="BG117" s="17">
        <f t="shared" ca="1" si="130"/>
        <v>0.16925508001458373</v>
      </c>
      <c r="BH117" s="18">
        <f t="shared" ca="1" si="131"/>
        <v>4.8918495672561582</v>
      </c>
      <c r="BI117" s="18">
        <f t="shared" ca="1" si="132"/>
        <v>96.507629156450975</v>
      </c>
      <c r="BJ117" s="19">
        <f t="shared" ca="1" si="133"/>
        <v>1</v>
      </c>
      <c r="BK117" s="19">
        <f t="shared" ca="1" si="134"/>
        <v>0</v>
      </c>
      <c r="BL117" s="16">
        <f t="shared" si="135"/>
        <v>1</v>
      </c>
      <c r="BM117" s="16">
        <f t="shared" si="136"/>
        <v>1</v>
      </c>
      <c r="BN117" s="17">
        <f t="shared" ca="1" si="137"/>
        <v>2.7038648504273503E-2</v>
      </c>
      <c r="BO117" s="17">
        <f t="shared" si="138"/>
        <v>-6.6499999999999988E-3</v>
      </c>
      <c r="BP117" s="17">
        <f t="shared" si="139"/>
        <v>-6.6499999999999988E-3</v>
      </c>
      <c r="BQ117" s="17">
        <f t="shared" si="140"/>
        <v>8.4037999999999995E-3</v>
      </c>
      <c r="BR117" s="17">
        <f t="shared" ca="1" si="141"/>
        <v>9.9738201362568252E-2</v>
      </c>
      <c r="BS117" s="17">
        <f t="shared" ca="1" si="142"/>
        <v>0.16925508001458373</v>
      </c>
      <c r="BT117" s="18">
        <f t="shared" ca="1" si="143"/>
        <v>10.730457161906843</v>
      </c>
      <c r="BU117" s="18">
        <f t="shared" ca="1" si="144"/>
        <v>28.631407237352651</v>
      </c>
      <c r="BV117" s="19">
        <f t="shared" ca="1" si="145"/>
        <v>0</v>
      </c>
      <c r="BW117" s="19">
        <f t="shared" ca="1" si="146"/>
        <v>0</v>
      </c>
      <c r="BX117" s="3">
        <f t="shared" ca="1" si="151"/>
        <v>9.7207401740314808E-2</v>
      </c>
    </row>
    <row r="118" spans="19:76" x14ac:dyDescent="0.6">
      <c r="S118" s="3">
        <f t="shared" si="92"/>
        <v>117</v>
      </c>
      <c r="T118" s="3">
        <f t="shared" si="93"/>
        <v>7.7139999999999995E-3</v>
      </c>
      <c r="U118" s="3">
        <f t="shared" si="96"/>
        <v>7.7139999999999995E-3</v>
      </c>
      <c r="V118" s="3">
        <f t="shared" si="97"/>
        <v>6</v>
      </c>
      <c r="W118" s="3">
        <f t="shared" ca="1" si="98"/>
        <v>1.3827457264957266E-2</v>
      </c>
      <c r="X118" s="3">
        <f t="shared" ca="1" si="147"/>
        <v>1</v>
      </c>
      <c r="Y118" s="3">
        <f t="shared" ca="1" si="148"/>
        <v>0</v>
      </c>
      <c r="Z118" s="3">
        <f t="shared" ca="1" si="149"/>
        <v>4.9057556531799431</v>
      </c>
      <c r="AA118" s="3">
        <f t="shared" ca="1" si="150"/>
        <v>96.302857237877305</v>
      </c>
      <c r="AB118" s="16">
        <f t="shared" si="99"/>
        <v>0</v>
      </c>
      <c r="AC118" s="16">
        <f t="shared" si="100"/>
        <v>0</v>
      </c>
      <c r="AD118" s="17">
        <f t="shared" ca="1" si="101"/>
        <v>1.3827457264957266E-2</v>
      </c>
      <c r="AE118" s="17">
        <f t="shared" si="102"/>
        <v>0</v>
      </c>
      <c r="AF118" s="17">
        <f t="shared" si="103"/>
        <v>0</v>
      </c>
      <c r="AG118" s="17">
        <f t="shared" si="104"/>
        <v>1.7538E-3</v>
      </c>
      <c r="AH118" s="17">
        <f t="shared" ca="1" si="105"/>
        <v>6.7207401740314809E-2</v>
      </c>
      <c r="AI118" s="17">
        <f t="shared" ca="1" si="106"/>
        <v>0.16889595102378921</v>
      </c>
      <c r="AJ118" s="18">
        <f t="shared" ca="1" si="107"/>
        <v>4.8604309854305319</v>
      </c>
      <c r="AK118" s="18">
        <f t="shared" ca="1" si="108"/>
        <v>96.302857237877291</v>
      </c>
      <c r="AL118" s="19">
        <f t="shared" ca="1" si="109"/>
        <v>1</v>
      </c>
      <c r="AM118" s="19">
        <f t="shared" ca="1" si="110"/>
        <v>0</v>
      </c>
      <c r="AN118" s="16">
        <f t="shared" si="111"/>
        <v>0</v>
      </c>
      <c r="AO118" s="16">
        <f t="shared" si="112"/>
        <v>1</v>
      </c>
      <c r="AP118" s="17">
        <f t="shared" ca="1" si="113"/>
        <v>2.0477457264957265E-2</v>
      </c>
      <c r="AQ118" s="17">
        <f t="shared" si="114"/>
        <v>-6.6499999999999988E-3</v>
      </c>
      <c r="AR118" s="17">
        <f t="shared" si="115"/>
        <v>-6.6499999999999988E-3</v>
      </c>
      <c r="AS118" s="17">
        <f t="shared" si="116"/>
        <v>8.4037999999999995E-3</v>
      </c>
      <c r="AT118" s="17">
        <f t="shared" ca="1" si="117"/>
        <v>6.7207401740314809E-2</v>
      </c>
      <c r="AU118" s="17">
        <f t="shared" ca="1" si="118"/>
        <v>0.16889595102378921</v>
      </c>
      <c r="AV118" s="18">
        <f t="shared" ca="1" si="119"/>
        <v>13.200977791611761</v>
      </c>
      <c r="AW118" s="18">
        <f t="shared" ca="1" si="120"/>
        <v>30.54361757038571</v>
      </c>
      <c r="AX118" s="19">
        <f t="shared" ca="1" si="121"/>
        <v>0</v>
      </c>
      <c r="AY118" s="19">
        <f t="shared" ca="1" si="122"/>
        <v>0</v>
      </c>
      <c r="AZ118" s="16">
        <f t="shared" si="123"/>
        <v>1</v>
      </c>
      <c r="BA118" s="16">
        <f t="shared" si="124"/>
        <v>0</v>
      </c>
      <c r="BB118" s="17">
        <f t="shared" ca="1" si="125"/>
        <v>2.0477457264957265E-2</v>
      </c>
      <c r="BC118" s="17">
        <f t="shared" si="126"/>
        <v>0</v>
      </c>
      <c r="BD118" s="17">
        <f t="shared" si="127"/>
        <v>0</v>
      </c>
      <c r="BE118" s="17">
        <f t="shared" si="128"/>
        <v>1.7538E-3</v>
      </c>
      <c r="BF118" s="17">
        <f t="shared" ca="1" si="129"/>
        <v>0.10045740174031481</v>
      </c>
      <c r="BG118" s="17">
        <f t="shared" ca="1" si="130"/>
        <v>0.16889595102378921</v>
      </c>
      <c r="BH118" s="18">
        <f t="shared" ca="1" si="131"/>
        <v>4.9057556531799431</v>
      </c>
      <c r="BI118" s="18">
        <f t="shared" ca="1" si="132"/>
        <v>96.302857237877305</v>
      </c>
      <c r="BJ118" s="19">
        <f t="shared" ca="1" si="133"/>
        <v>1</v>
      </c>
      <c r="BK118" s="19">
        <f t="shared" ca="1" si="134"/>
        <v>0</v>
      </c>
      <c r="BL118" s="16">
        <f t="shared" si="135"/>
        <v>1</v>
      </c>
      <c r="BM118" s="16">
        <f t="shared" si="136"/>
        <v>1</v>
      </c>
      <c r="BN118" s="17">
        <f t="shared" ca="1" si="137"/>
        <v>2.7127457264957265E-2</v>
      </c>
      <c r="BO118" s="17">
        <f t="shared" si="138"/>
        <v>-6.6499999999999988E-3</v>
      </c>
      <c r="BP118" s="17">
        <f t="shared" si="139"/>
        <v>-6.6499999999999988E-3</v>
      </c>
      <c r="BQ118" s="17">
        <f t="shared" si="140"/>
        <v>8.4037999999999995E-3</v>
      </c>
      <c r="BR118" s="17">
        <f t="shared" ca="1" si="141"/>
        <v>0.10045740174031481</v>
      </c>
      <c r="BS118" s="17">
        <f t="shared" ca="1" si="142"/>
        <v>0.16889595102378921</v>
      </c>
      <c r="BT118" s="18">
        <f t="shared" ca="1" si="143"/>
        <v>10.706769346241066</v>
      </c>
      <c r="BU118" s="18">
        <f t="shared" ca="1" si="144"/>
        <v>28.569928743698362</v>
      </c>
      <c r="BV118" s="19">
        <f t="shared" ca="1" si="145"/>
        <v>0</v>
      </c>
      <c r="BW118" s="19">
        <f t="shared" ca="1" si="146"/>
        <v>0</v>
      </c>
      <c r="BX118" s="3">
        <f t="shared" ca="1" si="151"/>
        <v>9.7834126646668185E-2</v>
      </c>
    </row>
    <row r="119" spans="19:76" x14ac:dyDescent="0.6">
      <c r="S119" s="3">
        <f t="shared" si="92"/>
        <v>118</v>
      </c>
      <c r="T119" s="3">
        <f t="shared" si="93"/>
        <v>7.7804999999999992E-3</v>
      </c>
      <c r="U119" s="3">
        <f t="shared" si="96"/>
        <v>7.7804999999999992E-3</v>
      </c>
      <c r="V119" s="3">
        <f t="shared" si="97"/>
        <v>6</v>
      </c>
      <c r="W119" s="3">
        <f t="shared" ca="1" si="98"/>
        <v>1.3916266025641026E-2</v>
      </c>
      <c r="X119" s="3">
        <f t="shared" ca="1" si="147"/>
        <v>1</v>
      </c>
      <c r="Y119" s="3">
        <f t="shared" ca="1" si="148"/>
        <v>0</v>
      </c>
      <c r="Z119" s="3">
        <f t="shared" ca="1" si="149"/>
        <v>4.9150451774104935</v>
      </c>
      <c r="AA119" s="3">
        <f t="shared" ca="1" si="150"/>
        <v>96.09852900346975</v>
      </c>
      <c r="AB119" s="16">
        <f t="shared" si="99"/>
        <v>0</v>
      </c>
      <c r="AC119" s="16">
        <f t="shared" si="100"/>
        <v>0</v>
      </c>
      <c r="AD119" s="17">
        <f t="shared" ca="1" si="101"/>
        <v>1.3916266025641026E-2</v>
      </c>
      <c r="AE119" s="17">
        <f t="shared" si="102"/>
        <v>0</v>
      </c>
      <c r="AF119" s="17">
        <f t="shared" si="103"/>
        <v>0</v>
      </c>
      <c r="AG119" s="17">
        <f t="shared" si="104"/>
        <v>1.7538E-3</v>
      </c>
      <c r="AH119" s="17">
        <f t="shared" ca="1" si="105"/>
        <v>6.7834126646668186E-2</v>
      </c>
      <c r="AI119" s="17">
        <f t="shared" ca="1" si="106"/>
        <v>0.16853760016628527</v>
      </c>
      <c r="AJ119" s="18">
        <f t="shared" ca="1" si="107"/>
        <v>4.8744488300009721</v>
      </c>
      <c r="AK119" s="18">
        <f t="shared" ca="1" si="108"/>
        <v>96.09852900346975</v>
      </c>
      <c r="AL119" s="19">
        <f t="shared" ca="1" si="109"/>
        <v>1</v>
      </c>
      <c r="AM119" s="19">
        <f t="shared" ca="1" si="110"/>
        <v>0</v>
      </c>
      <c r="AN119" s="16">
        <f t="shared" si="111"/>
        <v>0</v>
      </c>
      <c r="AO119" s="16">
        <f t="shared" si="112"/>
        <v>1</v>
      </c>
      <c r="AP119" s="17">
        <f t="shared" ca="1" si="113"/>
        <v>2.0566266025641024E-2</v>
      </c>
      <c r="AQ119" s="17">
        <f t="shared" si="114"/>
        <v>-6.6499999999999988E-3</v>
      </c>
      <c r="AR119" s="17">
        <f t="shared" si="115"/>
        <v>-6.6499999999999988E-3</v>
      </c>
      <c r="AS119" s="17">
        <f t="shared" si="116"/>
        <v>8.4037999999999995E-3</v>
      </c>
      <c r="AT119" s="17">
        <f t="shared" ca="1" si="117"/>
        <v>6.7834126646668186E-2</v>
      </c>
      <c r="AU119" s="17">
        <f t="shared" ca="1" si="118"/>
        <v>0.16853760016628527</v>
      </c>
      <c r="AV119" s="18">
        <f t="shared" ca="1" si="119"/>
        <v>13.146795859104969</v>
      </c>
      <c r="AW119" s="18">
        <f t="shared" ca="1" si="120"/>
        <v>30.458101409997067</v>
      </c>
      <c r="AX119" s="19">
        <f t="shared" ca="1" si="121"/>
        <v>0</v>
      </c>
      <c r="AY119" s="19">
        <f t="shared" ca="1" si="122"/>
        <v>0</v>
      </c>
      <c r="AZ119" s="16">
        <f t="shared" si="123"/>
        <v>1</v>
      </c>
      <c r="BA119" s="16">
        <f t="shared" si="124"/>
        <v>0</v>
      </c>
      <c r="BB119" s="17">
        <f t="shared" ca="1" si="125"/>
        <v>2.0566266025641024E-2</v>
      </c>
      <c r="BC119" s="17">
        <f t="shared" si="126"/>
        <v>0</v>
      </c>
      <c r="BD119" s="17">
        <f t="shared" si="127"/>
        <v>0</v>
      </c>
      <c r="BE119" s="17">
        <f t="shared" si="128"/>
        <v>1.7538E-3</v>
      </c>
      <c r="BF119" s="17">
        <f t="shared" ca="1" si="129"/>
        <v>0.10108412664666819</v>
      </c>
      <c r="BG119" s="17">
        <f t="shared" ca="1" si="130"/>
        <v>0.16853760016628527</v>
      </c>
      <c r="BH119" s="18">
        <f t="shared" ca="1" si="131"/>
        <v>4.9150451774104935</v>
      </c>
      <c r="BI119" s="18">
        <f t="shared" ca="1" si="132"/>
        <v>96.09852900346975</v>
      </c>
      <c r="BJ119" s="19">
        <f t="shared" ca="1" si="133"/>
        <v>1</v>
      </c>
      <c r="BK119" s="19">
        <f t="shared" ca="1" si="134"/>
        <v>0</v>
      </c>
      <c r="BL119" s="16">
        <f t="shared" si="135"/>
        <v>1</v>
      </c>
      <c r="BM119" s="16">
        <f t="shared" si="136"/>
        <v>1</v>
      </c>
      <c r="BN119" s="17">
        <f t="shared" ca="1" si="137"/>
        <v>2.7216266025641023E-2</v>
      </c>
      <c r="BO119" s="17">
        <f t="shared" si="138"/>
        <v>-6.6499999999999988E-3</v>
      </c>
      <c r="BP119" s="17">
        <f t="shared" si="139"/>
        <v>-6.6499999999999988E-3</v>
      </c>
      <c r="BQ119" s="17">
        <f t="shared" si="140"/>
        <v>8.4037999999999995E-3</v>
      </c>
      <c r="BR119" s="17">
        <f t="shared" ca="1" si="141"/>
        <v>0.10108412664666819</v>
      </c>
      <c r="BS119" s="17">
        <f t="shared" ca="1" si="142"/>
        <v>0.16853760016628527</v>
      </c>
      <c r="BT119" s="18">
        <f t="shared" ca="1" si="143"/>
        <v>10.67908899599062</v>
      </c>
      <c r="BU119" s="18">
        <f t="shared" ca="1" si="144"/>
        <v>28.505383515745603</v>
      </c>
      <c r="BV119" s="19">
        <f t="shared" ca="1" si="145"/>
        <v>0</v>
      </c>
      <c r="BW119" s="19">
        <f t="shared" ca="1" si="146"/>
        <v>0</v>
      </c>
      <c r="BX119" s="3">
        <f t="shared" ca="1" si="151"/>
        <v>9.8399076216888412E-2</v>
      </c>
    </row>
    <row r="120" spans="19:76" x14ac:dyDescent="0.6">
      <c r="S120" s="3">
        <f t="shared" si="92"/>
        <v>119</v>
      </c>
      <c r="T120" s="3">
        <f t="shared" si="93"/>
        <v>7.8469999999999998E-3</v>
      </c>
      <c r="U120" s="3">
        <f t="shared" si="96"/>
        <v>7.8469999999999998E-3</v>
      </c>
      <c r="V120" s="3">
        <f t="shared" si="97"/>
        <v>6</v>
      </c>
      <c r="W120" s="3">
        <f t="shared" ca="1" si="98"/>
        <v>1.4005074786324786E-2</v>
      </c>
      <c r="X120" s="3">
        <f t="shared" ca="1" si="147"/>
        <v>1</v>
      </c>
      <c r="Y120" s="3">
        <f t="shared" ca="1" si="148"/>
        <v>0</v>
      </c>
      <c r="Z120" s="3">
        <f t="shared" ca="1" si="149"/>
        <v>4.921264012279817</v>
      </c>
      <c r="AA120" s="3">
        <f t="shared" ca="1" si="150"/>
        <v>95.894643491887351</v>
      </c>
      <c r="AB120" s="16">
        <f t="shared" si="99"/>
        <v>0</v>
      </c>
      <c r="AC120" s="16">
        <f t="shared" si="100"/>
        <v>0</v>
      </c>
      <c r="AD120" s="17">
        <f t="shared" ca="1" si="101"/>
        <v>1.4005074786324786E-2</v>
      </c>
      <c r="AE120" s="17">
        <f t="shared" si="102"/>
        <v>0</v>
      </c>
      <c r="AF120" s="17">
        <f t="shared" si="103"/>
        <v>0</v>
      </c>
      <c r="AG120" s="17">
        <f t="shared" si="104"/>
        <v>1.7538E-3</v>
      </c>
      <c r="AH120" s="17">
        <f t="shared" ca="1" si="105"/>
        <v>6.8399076216888413E-2</v>
      </c>
      <c r="AI120" s="17">
        <f t="shared" ca="1" si="106"/>
        <v>0.16818002575607205</v>
      </c>
      <c r="AJ120" s="18">
        <f t="shared" ca="1" si="107"/>
        <v>4.8838779699824588</v>
      </c>
      <c r="AK120" s="18">
        <f t="shared" ca="1" si="108"/>
        <v>95.894643491887351</v>
      </c>
      <c r="AL120" s="19">
        <f t="shared" ca="1" si="109"/>
        <v>1</v>
      </c>
      <c r="AM120" s="19">
        <f t="shared" ca="1" si="110"/>
        <v>0</v>
      </c>
      <c r="AN120" s="16">
        <f t="shared" si="111"/>
        <v>0</v>
      </c>
      <c r="AO120" s="16">
        <f t="shared" si="112"/>
        <v>1</v>
      </c>
      <c r="AP120" s="17">
        <f t="shared" ca="1" si="113"/>
        <v>2.0655074786324785E-2</v>
      </c>
      <c r="AQ120" s="17">
        <f t="shared" si="114"/>
        <v>-6.6499999999999988E-3</v>
      </c>
      <c r="AR120" s="17">
        <f t="shared" si="115"/>
        <v>-6.6499999999999988E-3</v>
      </c>
      <c r="AS120" s="17">
        <f t="shared" si="116"/>
        <v>8.4037999999999995E-3</v>
      </c>
      <c r="AT120" s="17">
        <f t="shared" ca="1" si="117"/>
        <v>6.8399076216888413E-2</v>
      </c>
      <c r="AU120" s="17">
        <f t="shared" ca="1" si="118"/>
        <v>0.16818002575607205</v>
      </c>
      <c r="AV120" s="18">
        <f t="shared" ca="1" si="119"/>
        <v>13.089265801168667</v>
      </c>
      <c r="AW120" s="18">
        <f t="shared" ca="1" si="120"/>
        <v>30.370028241253202</v>
      </c>
      <c r="AX120" s="19">
        <f t="shared" ca="1" si="121"/>
        <v>0</v>
      </c>
      <c r="AY120" s="19">
        <f t="shared" ca="1" si="122"/>
        <v>0</v>
      </c>
      <c r="AZ120" s="16">
        <f t="shared" si="123"/>
        <v>1</v>
      </c>
      <c r="BA120" s="16">
        <f t="shared" si="124"/>
        <v>0</v>
      </c>
      <c r="BB120" s="17">
        <f t="shared" ca="1" si="125"/>
        <v>2.0655074786324785E-2</v>
      </c>
      <c r="BC120" s="17">
        <f t="shared" si="126"/>
        <v>0</v>
      </c>
      <c r="BD120" s="17">
        <f t="shared" si="127"/>
        <v>0</v>
      </c>
      <c r="BE120" s="17">
        <f t="shared" si="128"/>
        <v>1.7538E-3</v>
      </c>
      <c r="BF120" s="17">
        <f t="shared" ca="1" si="129"/>
        <v>0.1016490762168884</v>
      </c>
      <c r="BG120" s="17">
        <f t="shared" ca="1" si="130"/>
        <v>0.16818002575607205</v>
      </c>
      <c r="BH120" s="18">
        <f t="shared" ca="1" si="131"/>
        <v>4.921264012279817</v>
      </c>
      <c r="BI120" s="18">
        <f t="shared" ca="1" si="132"/>
        <v>95.894643491887351</v>
      </c>
      <c r="BJ120" s="19">
        <f t="shared" ca="1" si="133"/>
        <v>1</v>
      </c>
      <c r="BK120" s="19">
        <f t="shared" ca="1" si="134"/>
        <v>0</v>
      </c>
      <c r="BL120" s="16">
        <f t="shared" si="135"/>
        <v>1</v>
      </c>
      <c r="BM120" s="16">
        <f t="shared" si="136"/>
        <v>1</v>
      </c>
      <c r="BN120" s="17">
        <f t="shared" ca="1" si="137"/>
        <v>2.7305074786324785E-2</v>
      </c>
      <c r="BO120" s="17">
        <f t="shared" si="138"/>
        <v>-6.6499999999999988E-3</v>
      </c>
      <c r="BP120" s="17">
        <f t="shared" si="139"/>
        <v>-6.6499999999999988E-3</v>
      </c>
      <c r="BQ120" s="17">
        <f t="shared" si="140"/>
        <v>8.4037999999999995E-3</v>
      </c>
      <c r="BR120" s="17">
        <f t="shared" ca="1" si="141"/>
        <v>0.1016490762168884</v>
      </c>
      <c r="BS120" s="17">
        <f t="shared" ca="1" si="142"/>
        <v>0.16818002575607205</v>
      </c>
      <c r="BT120" s="18">
        <f t="shared" ca="1" si="143"/>
        <v>10.648857053937261</v>
      </c>
      <c r="BU120" s="18">
        <f t="shared" ca="1" si="144"/>
        <v>28.43891158342117</v>
      </c>
      <c r="BV120" s="19">
        <f t="shared" ca="1" si="145"/>
        <v>0</v>
      </c>
      <c r="BW120" s="19">
        <f t="shared" ca="1" si="146"/>
        <v>0</v>
      </c>
      <c r="BX120" s="3">
        <f t="shared" ca="1" si="151"/>
        <v>9.8922670535227616E-2</v>
      </c>
    </row>
    <row r="121" spans="19:76" x14ac:dyDescent="0.6">
      <c r="S121" s="3">
        <f t="shared" si="92"/>
        <v>120</v>
      </c>
      <c r="T121" s="3">
        <f t="shared" si="93"/>
        <v>7.9135000000000004E-3</v>
      </c>
      <c r="U121" s="3">
        <f t="shared" si="96"/>
        <v>7.9135000000000004E-3</v>
      </c>
      <c r="V121" s="3">
        <f t="shared" si="97"/>
        <v>6</v>
      </c>
      <c r="W121" s="3">
        <f t="shared" ca="1" si="98"/>
        <v>1.4093883547008548E-2</v>
      </c>
      <c r="X121" s="3">
        <f t="shared" ca="1" si="147"/>
        <v>1</v>
      </c>
      <c r="Y121" s="3">
        <f t="shared" ca="1" si="148"/>
        <v>0</v>
      </c>
      <c r="Z121" s="3">
        <f t="shared" ca="1" si="149"/>
        <v>4.9254359871279645</v>
      </c>
      <c r="AA121" s="3">
        <f t="shared" ca="1" si="150"/>
        <v>95.691199743872076</v>
      </c>
      <c r="AB121" s="16">
        <f t="shared" si="99"/>
        <v>0</v>
      </c>
      <c r="AC121" s="16">
        <f t="shared" si="100"/>
        <v>0</v>
      </c>
      <c r="AD121" s="17">
        <f t="shared" ca="1" si="101"/>
        <v>1.4093883547008548E-2</v>
      </c>
      <c r="AE121" s="17">
        <f t="shared" si="102"/>
        <v>0</v>
      </c>
      <c r="AF121" s="17">
        <f t="shared" si="103"/>
        <v>0</v>
      </c>
      <c r="AG121" s="17">
        <f t="shared" si="104"/>
        <v>1.7538E-3</v>
      </c>
      <c r="AH121" s="17">
        <f t="shared" ca="1" si="105"/>
        <v>6.8922670535227618E-2</v>
      </c>
      <c r="AI121" s="17">
        <f t="shared" ca="1" si="106"/>
        <v>0.16782322611080286</v>
      </c>
      <c r="AJ121" s="18">
        <f t="shared" ca="1" si="107"/>
        <v>4.8902540102125771</v>
      </c>
      <c r="AK121" s="18">
        <f t="shared" ca="1" si="108"/>
        <v>95.691199743872076</v>
      </c>
      <c r="AL121" s="19">
        <f t="shared" ca="1" si="109"/>
        <v>1</v>
      </c>
      <c r="AM121" s="19">
        <f t="shared" ca="1" si="110"/>
        <v>0</v>
      </c>
      <c r="AN121" s="16">
        <f t="shared" si="111"/>
        <v>0</v>
      </c>
      <c r="AO121" s="16">
        <f t="shared" si="112"/>
        <v>1</v>
      </c>
      <c r="AP121" s="17">
        <f t="shared" ca="1" si="113"/>
        <v>2.0743883547008547E-2</v>
      </c>
      <c r="AQ121" s="17">
        <f t="shared" si="114"/>
        <v>-6.6499999999999988E-3</v>
      </c>
      <c r="AR121" s="17">
        <f t="shared" si="115"/>
        <v>-6.6499999999999988E-3</v>
      </c>
      <c r="AS121" s="17">
        <f t="shared" si="116"/>
        <v>8.4037999999999995E-3</v>
      </c>
      <c r="AT121" s="17">
        <f t="shared" ca="1" si="117"/>
        <v>6.8922670535227618E-2</v>
      </c>
      <c r="AU121" s="17">
        <f t="shared" ca="1" si="118"/>
        <v>0.16782322611080286</v>
      </c>
      <c r="AV121" s="18">
        <f t="shared" ca="1" si="119"/>
        <v>13.029764133826706</v>
      </c>
      <c r="AW121" s="18">
        <f t="shared" ca="1" si="120"/>
        <v>30.280487113062001</v>
      </c>
      <c r="AX121" s="19">
        <f t="shared" ca="1" si="121"/>
        <v>0</v>
      </c>
      <c r="AY121" s="19">
        <f t="shared" ca="1" si="122"/>
        <v>0</v>
      </c>
      <c r="AZ121" s="16">
        <f t="shared" si="123"/>
        <v>1</v>
      </c>
      <c r="BA121" s="16">
        <f t="shared" si="124"/>
        <v>0</v>
      </c>
      <c r="BB121" s="17">
        <f t="shared" ca="1" si="125"/>
        <v>2.0743883547008547E-2</v>
      </c>
      <c r="BC121" s="17">
        <f t="shared" si="126"/>
        <v>0</v>
      </c>
      <c r="BD121" s="17">
        <f t="shared" si="127"/>
        <v>0</v>
      </c>
      <c r="BE121" s="17">
        <f t="shared" si="128"/>
        <v>1.7538E-3</v>
      </c>
      <c r="BF121" s="17">
        <f t="shared" ca="1" si="129"/>
        <v>0.10217267053522761</v>
      </c>
      <c r="BG121" s="17">
        <f t="shared" ca="1" si="130"/>
        <v>0.16782322611080286</v>
      </c>
      <c r="BH121" s="18">
        <f t="shared" ca="1" si="131"/>
        <v>4.9254359871279645</v>
      </c>
      <c r="BI121" s="18">
        <f t="shared" ca="1" si="132"/>
        <v>95.691199743872076</v>
      </c>
      <c r="BJ121" s="19">
        <f t="shared" ca="1" si="133"/>
        <v>1</v>
      </c>
      <c r="BK121" s="19">
        <f t="shared" ca="1" si="134"/>
        <v>0</v>
      </c>
      <c r="BL121" s="16">
        <f t="shared" si="135"/>
        <v>1</v>
      </c>
      <c r="BM121" s="16">
        <f t="shared" si="136"/>
        <v>1</v>
      </c>
      <c r="BN121" s="17">
        <f t="shared" ca="1" si="137"/>
        <v>2.7393883547008547E-2</v>
      </c>
      <c r="BO121" s="17">
        <f t="shared" si="138"/>
        <v>-6.6499999999999988E-3</v>
      </c>
      <c r="BP121" s="17">
        <f t="shared" si="139"/>
        <v>-6.6499999999999988E-3</v>
      </c>
      <c r="BQ121" s="17">
        <f t="shared" si="140"/>
        <v>8.4037999999999995E-3</v>
      </c>
      <c r="BR121" s="17">
        <f t="shared" ca="1" si="141"/>
        <v>0.10217267053522761</v>
      </c>
      <c r="BS121" s="17">
        <f t="shared" ca="1" si="142"/>
        <v>0.16782322611080286</v>
      </c>
      <c r="BT121" s="18">
        <f t="shared" ca="1" si="143"/>
        <v>10.617026839639843</v>
      </c>
      <c r="BU121" s="18">
        <f t="shared" ca="1" si="144"/>
        <v>28.371267116591042</v>
      </c>
      <c r="BV121" s="19">
        <f t="shared" ca="1" si="145"/>
        <v>0</v>
      </c>
      <c r="BW121" s="19">
        <f t="shared" ca="1" si="146"/>
        <v>0</v>
      </c>
      <c r="BX121" s="3">
        <f t="shared" ca="1" si="151"/>
        <v>9.9418521220826617E-2</v>
      </c>
    </row>
    <row r="122" spans="19:76" x14ac:dyDescent="0.6">
      <c r="S122" s="3">
        <f t="shared" si="92"/>
        <v>121</v>
      </c>
      <c r="T122" s="3">
        <f t="shared" si="93"/>
        <v>7.9799999999999992E-3</v>
      </c>
      <c r="U122" s="3">
        <f t="shared" si="96"/>
        <v>7.9799999999999992E-3</v>
      </c>
      <c r="V122" s="3">
        <f t="shared" si="97"/>
        <v>6</v>
      </c>
      <c r="W122" s="3">
        <f t="shared" ca="1" si="98"/>
        <v>1.4182692307692308E-2</v>
      </c>
      <c r="X122" s="3">
        <f t="shared" ca="1" si="147"/>
        <v>1</v>
      </c>
      <c r="Y122" s="3">
        <f t="shared" ca="1" si="148"/>
        <v>0</v>
      </c>
      <c r="Z122" s="3">
        <f t="shared" ca="1" si="149"/>
        <v>4.9282406567737329</v>
      </c>
      <c r="AA122" s="3">
        <f t="shared" ca="1" si="150"/>
        <v>95.48819680224436</v>
      </c>
      <c r="AB122" s="16">
        <f t="shared" si="99"/>
        <v>0</v>
      </c>
      <c r="AC122" s="16">
        <f t="shared" si="100"/>
        <v>0</v>
      </c>
      <c r="AD122" s="17">
        <f t="shared" ca="1" si="101"/>
        <v>1.4182692307692308E-2</v>
      </c>
      <c r="AE122" s="17">
        <f t="shared" si="102"/>
        <v>0</v>
      </c>
      <c r="AF122" s="17">
        <f t="shared" si="103"/>
        <v>0</v>
      </c>
      <c r="AG122" s="17">
        <f t="shared" si="104"/>
        <v>1.7538E-3</v>
      </c>
      <c r="AH122" s="17">
        <f t="shared" ca="1" si="105"/>
        <v>6.9418521220826618E-2</v>
      </c>
      <c r="AI122" s="17">
        <f t="shared" ca="1" si="106"/>
        <v>0.16746719955177614</v>
      </c>
      <c r="AJ122" s="18">
        <f t="shared" ca="1" si="107"/>
        <v>4.894594038620995</v>
      </c>
      <c r="AK122" s="18">
        <f t="shared" ca="1" si="108"/>
        <v>95.488196802244346</v>
      </c>
      <c r="AL122" s="19">
        <f t="shared" ca="1" si="109"/>
        <v>1</v>
      </c>
      <c r="AM122" s="19">
        <f t="shared" ca="1" si="110"/>
        <v>0</v>
      </c>
      <c r="AN122" s="16">
        <f t="shared" si="111"/>
        <v>0</v>
      </c>
      <c r="AO122" s="16">
        <f t="shared" si="112"/>
        <v>1</v>
      </c>
      <c r="AP122" s="17">
        <f t="shared" ca="1" si="113"/>
        <v>2.0832692307692306E-2</v>
      </c>
      <c r="AQ122" s="17">
        <f t="shared" si="114"/>
        <v>-6.6499999999999988E-3</v>
      </c>
      <c r="AR122" s="17">
        <f t="shared" si="115"/>
        <v>-6.6499999999999988E-3</v>
      </c>
      <c r="AS122" s="17">
        <f t="shared" si="116"/>
        <v>8.4037999999999995E-3</v>
      </c>
      <c r="AT122" s="17">
        <f t="shared" ca="1" si="117"/>
        <v>6.9418521220826618E-2</v>
      </c>
      <c r="AU122" s="17">
        <f t="shared" ca="1" si="118"/>
        <v>0.16746719955177614</v>
      </c>
      <c r="AV122" s="18">
        <f t="shared" ca="1" si="119"/>
        <v>12.969198701327549</v>
      </c>
      <c r="AW122" s="18">
        <f t="shared" ca="1" si="120"/>
        <v>30.190196210714724</v>
      </c>
      <c r="AX122" s="19">
        <f t="shared" ca="1" si="121"/>
        <v>0</v>
      </c>
      <c r="AY122" s="19">
        <f t="shared" ca="1" si="122"/>
        <v>0</v>
      </c>
      <c r="AZ122" s="16">
        <f t="shared" si="123"/>
        <v>1</v>
      </c>
      <c r="BA122" s="16">
        <f t="shared" si="124"/>
        <v>0</v>
      </c>
      <c r="BB122" s="17">
        <f t="shared" ca="1" si="125"/>
        <v>2.0832692307692306E-2</v>
      </c>
      <c r="BC122" s="17">
        <f t="shared" si="126"/>
        <v>0</v>
      </c>
      <c r="BD122" s="17">
        <f t="shared" si="127"/>
        <v>0</v>
      </c>
      <c r="BE122" s="17">
        <f t="shared" si="128"/>
        <v>1.7538E-3</v>
      </c>
      <c r="BF122" s="17">
        <f t="shared" ca="1" si="129"/>
        <v>0.10266852122082662</v>
      </c>
      <c r="BG122" s="17">
        <f t="shared" ca="1" si="130"/>
        <v>0.16746719955177614</v>
      </c>
      <c r="BH122" s="18">
        <f t="shared" ca="1" si="131"/>
        <v>4.9282406567737329</v>
      </c>
      <c r="BI122" s="18">
        <f t="shared" ca="1" si="132"/>
        <v>95.48819680224436</v>
      </c>
      <c r="BJ122" s="19">
        <f t="shared" ca="1" si="133"/>
        <v>1</v>
      </c>
      <c r="BK122" s="19">
        <f t="shared" ca="1" si="134"/>
        <v>0</v>
      </c>
      <c r="BL122" s="16">
        <f t="shared" si="135"/>
        <v>1</v>
      </c>
      <c r="BM122" s="16">
        <f t="shared" si="136"/>
        <v>1</v>
      </c>
      <c r="BN122" s="17">
        <f t="shared" ca="1" si="137"/>
        <v>2.7482692307692305E-2</v>
      </c>
      <c r="BO122" s="17">
        <f t="shared" si="138"/>
        <v>-6.6499999999999988E-3</v>
      </c>
      <c r="BP122" s="17">
        <f t="shared" si="139"/>
        <v>-6.6499999999999988E-3</v>
      </c>
      <c r="BQ122" s="17">
        <f t="shared" si="140"/>
        <v>8.4037999999999995E-3</v>
      </c>
      <c r="BR122" s="17">
        <f t="shared" ca="1" si="141"/>
        <v>0.10266852122082662</v>
      </c>
      <c r="BS122" s="17">
        <f t="shared" ca="1" si="142"/>
        <v>0.16746719955177614</v>
      </c>
      <c r="BT122" s="18">
        <f t="shared" ca="1" si="143"/>
        <v>10.5842300274143</v>
      </c>
      <c r="BU122" s="18">
        <f t="shared" ca="1" si="144"/>
        <v>28.302949764877937</v>
      </c>
      <c r="BV122" s="19">
        <f t="shared" ca="1" si="145"/>
        <v>0</v>
      </c>
      <c r="BW122" s="19">
        <f t="shared" ca="1" si="146"/>
        <v>0</v>
      </c>
      <c r="BX122" s="3">
        <f t="shared" ca="1" si="151"/>
        <v>9.98957208532813E-2</v>
      </c>
    </row>
    <row r="123" spans="19:76" x14ac:dyDescent="0.6">
      <c r="S123" s="3">
        <f t="shared" si="92"/>
        <v>122</v>
      </c>
      <c r="T123" s="3">
        <f t="shared" si="93"/>
        <v>8.0464999999999998E-3</v>
      </c>
      <c r="U123" s="3">
        <f t="shared" si="96"/>
        <v>8.0464999999999998E-3</v>
      </c>
      <c r="V123" s="3">
        <f t="shared" si="97"/>
        <v>6</v>
      </c>
      <c r="W123" s="3">
        <f t="shared" ca="1" si="98"/>
        <v>1.4271501068376069E-2</v>
      </c>
      <c r="X123" s="3">
        <f t="shared" ca="1" si="147"/>
        <v>1</v>
      </c>
      <c r="Y123" s="3">
        <f t="shared" ca="1" si="148"/>
        <v>0</v>
      </c>
      <c r="Z123" s="3">
        <f t="shared" ca="1" si="149"/>
        <v>4.9301300378103079</v>
      </c>
      <c r="AA123" s="3">
        <f t="shared" ca="1" si="150"/>
        <v>95.285633711898512</v>
      </c>
      <c r="AB123" s="16">
        <f t="shared" si="99"/>
        <v>0</v>
      </c>
      <c r="AC123" s="16">
        <f t="shared" si="100"/>
        <v>0</v>
      </c>
      <c r="AD123" s="17">
        <f t="shared" ca="1" si="101"/>
        <v>1.4271501068376069E-2</v>
      </c>
      <c r="AE123" s="17">
        <f t="shared" si="102"/>
        <v>0</v>
      </c>
      <c r="AF123" s="17">
        <f t="shared" si="103"/>
        <v>0</v>
      </c>
      <c r="AG123" s="17">
        <f t="shared" si="104"/>
        <v>1.7538E-3</v>
      </c>
      <c r="AH123" s="17">
        <f t="shared" ca="1" si="105"/>
        <v>6.9895720853281301E-2</v>
      </c>
      <c r="AI123" s="17">
        <f t="shared" ca="1" si="106"/>
        <v>0.16711194440392763</v>
      </c>
      <c r="AJ123" s="18">
        <f t="shared" ca="1" si="107"/>
        <v>4.8975731787710695</v>
      </c>
      <c r="AK123" s="18">
        <f t="shared" ca="1" si="108"/>
        <v>95.285633711898527</v>
      </c>
      <c r="AL123" s="19">
        <f t="shared" ca="1" si="109"/>
        <v>1</v>
      </c>
      <c r="AM123" s="19">
        <f t="shared" ca="1" si="110"/>
        <v>0</v>
      </c>
      <c r="AN123" s="16">
        <f t="shared" si="111"/>
        <v>0</v>
      </c>
      <c r="AO123" s="16">
        <f t="shared" si="112"/>
        <v>1</v>
      </c>
      <c r="AP123" s="17">
        <f t="shared" ca="1" si="113"/>
        <v>2.0921501068376067E-2</v>
      </c>
      <c r="AQ123" s="17">
        <f t="shared" si="114"/>
        <v>-6.6499999999999988E-3</v>
      </c>
      <c r="AR123" s="17">
        <f t="shared" si="115"/>
        <v>-6.6499999999999988E-3</v>
      </c>
      <c r="AS123" s="17">
        <f t="shared" si="116"/>
        <v>8.4037999999999995E-3</v>
      </c>
      <c r="AT123" s="17">
        <f t="shared" ca="1" si="117"/>
        <v>6.9895720853281301E-2</v>
      </c>
      <c r="AU123" s="17">
        <f t="shared" ca="1" si="118"/>
        <v>0.16711194440392763</v>
      </c>
      <c r="AV123" s="18">
        <f t="shared" ca="1" si="119"/>
        <v>12.908168168371597</v>
      </c>
      <c r="AW123" s="18">
        <f t="shared" ca="1" si="120"/>
        <v>30.099629063471145</v>
      </c>
      <c r="AX123" s="19">
        <f t="shared" ca="1" si="121"/>
        <v>0</v>
      </c>
      <c r="AY123" s="19">
        <f t="shared" ca="1" si="122"/>
        <v>0</v>
      </c>
      <c r="AZ123" s="16">
        <f t="shared" si="123"/>
        <v>1</v>
      </c>
      <c r="BA123" s="16">
        <f t="shared" si="124"/>
        <v>0</v>
      </c>
      <c r="BB123" s="17">
        <f t="shared" ca="1" si="125"/>
        <v>2.0921501068376067E-2</v>
      </c>
      <c r="BC123" s="17">
        <f t="shared" si="126"/>
        <v>0</v>
      </c>
      <c r="BD123" s="17">
        <f t="shared" si="127"/>
        <v>0</v>
      </c>
      <c r="BE123" s="17">
        <f t="shared" si="128"/>
        <v>1.7538E-3</v>
      </c>
      <c r="BF123" s="17">
        <f t="shared" ca="1" si="129"/>
        <v>0.1031457208532813</v>
      </c>
      <c r="BG123" s="17">
        <f t="shared" ca="1" si="130"/>
        <v>0.16711194440392763</v>
      </c>
      <c r="BH123" s="18">
        <f t="shared" ca="1" si="131"/>
        <v>4.9301300378103079</v>
      </c>
      <c r="BI123" s="18">
        <f t="shared" ca="1" si="132"/>
        <v>95.285633711898512</v>
      </c>
      <c r="BJ123" s="19">
        <f t="shared" ca="1" si="133"/>
        <v>1</v>
      </c>
      <c r="BK123" s="19">
        <f t="shared" ca="1" si="134"/>
        <v>0</v>
      </c>
      <c r="BL123" s="16">
        <f t="shared" si="135"/>
        <v>1</v>
      </c>
      <c r="BM123" s="16">
        <f t="shared" si="136"/>
        <v>1</v>
      </c>
      <c r="BN123" s="17">
        <f t="shared" ca="1" si="137"/>
        <v>2.7571501068376067E-2</v>
      </c>
      <c r="BO123" s="17">
        <f t="shared" si="138"/>
        <v>-6.6499999999999988E-3</v>
      </c>
      <c r="BP123" s="17">
        <f t="shared" si="139"/>
        <v>-6.6499999999999988E-3</v>
      </c>
      <c r="BQ123" s="17">
        <f t="shared" si="140"/>
        <v>8.4037999999999995E-3</v>
      </c>
      <c r="BR123" s="17">
        <f t="shared" ca="1" si="141"/>
        <v>0.1031457208532813</v>
      </c>
      <c r="BS123" s="17">
        <f t="shared" ca="1" si="142"/>
        <v>0.16711194440392763</v>
      </c>
      <c r="BT123" s="18">
        <f t="shared" ca="1" si="143"/>
        <v>10.550885670387636</v>
      </c>
      <c r="BU123" s="18">
        <f t="shared" ca="1" si="144"/>
        <v>28.234290929342137</v>
      </c>
      <c r="BV123" s="19">
        <f t="shared" ca="1" si="145"/>
        <v>0</v>
      </c>
      <c r="BW123" s="19">
        <f t="shared" ca="1" si="146"/>
        <v>0</v>
      </c>
      <c r="BX123" s="3">
        <f t="shared" ca="1" si="151"/>
        <v>0.10036035610184275</v>
      </c>
    </row>
    <row r="124" spans="19:76" x14ac:dyDescent="0.6">
      <c r="S124" s="3">
        <f t="shared" si="92"/>
        <v>123</v>
      </c>
      <c r="T124" s="3">
        <f t="shared" si="93"/>
        <v>8.1129999999999987E-3</v>
      </c>
      <c r="U124" s="3">
        <f t="shared" si="96"/>
        <v>8.1129999999999987E-3</v>
      </c>
      <c r="V124" s="3">
        <f t="shared" si="97"/>
        <v>6</v>
      </c>
      <c r="W124" s="3">
        <f t="shared" ca="1" si="98"/>
        <v>1.4360309829059828E-2</v>
      </c>
      <c r="X124" s="3">
        <f t="shared" ca="1" si="147"/>
        <v>1</v>
      </c>
      <c r="Y124" s="3">
        <f t="shared" ca="1" si="148"/>
        <v>0</v>
      </c>
      <c r="Z124" s="3">
        <f t="shared" ca="1" si="149"/>
        <v>4.9314054359415946</v>
      </c>
      <c r="AA124" s="3">
        <f t="shared" ca="1" si="150"/>
        <v>95.083509519798383</v>
      </c>
      <c r="AB124" s="16">
        <f t="shared" si="99"/>
        <v>0</v>
      </c>
      <c r="AC124" s="16">
        <f t="shared" si="100"/>
        <v>0</v>
      </c>
      <c r="AD124" s="17">
        <f t="shared" ca="1" si="101"/>
        <v>1.4360309829059828E-2</v>
      </c>
      <c r="AE124" s="17">
        <f t="shared" si="102"/>
        <v>0</v>
      </c>
      <c r="AF124" s="17">
        <f t="shared" si="103"/>
        <v>0</v>
      </c>
      <c r="AG124" s="17">
        <f t="shared" si="104"/>
        <v>1.7538E-3</v>
      </c>
      <c r="AH124" s="17">
        <f t="shared" ca="1" si="105"/>
        <v>7.0360356101842755E-2</v>
      </c>
      <c r="AI124" s="17">
        <f t="shared" ca="1" si="106"/>
        <v>0.16675745899582239</v>
      </c>
      <c r="AJ124" s="18">
        <f t="shared" ca="1" si="107"/>
        <v>4.8996405327871155</v>
      </c>
      <c r="AK124" s="18">
        <f t="shared" ca="1" si="108"/>
        <v>95.083509519798369</v>
      </c>
      <c r="AL124" s="19">
        <f t="shared" ca="1" si="109"/>
        <v>1</v>
      </c>
      <c r="AM124" s="19">
        <f t="shared" ca="1" si="110"/>
        <v>0</v>
      </c>
      <c r="AN124" s="16">
        <f t="shared" si="111"/>
        <v>0</v>
      </c>
      <c r="AO124" s="16">
        <f t="shared" si="112"/>
        <v>1</v>
      </c>
      <c r="AP124" s="17">
        <f t="shared" ca="1" si="113"/>
        <v>2.1010309829059826E-2</v>
      </c>
      <c r="AQ124" s="17">
        <f t="shared" si="114"/>
        <v>-6.6499999999999988E-3</v>
      </c>
      <c r="AR124" s="17">
        <f t="shared" si="115"/>
        <v>-6.6499999999999988E-3</v>
      </c>
      <c r="AS124" s="17">
        <f t="shared" si="116"/>
        <v>8.4037999999999995E-3</v>
      </c>
      <c r="AT124" s="17">
        <f t="shared" ca="1" si="117"/>
        <v>7.0360356101842755E-2</v>
      </c>
      <c r="AU124" s="17">
        <f t="shared" ca="1" si="118"/>
        <v>0.16675745899582239</v>
      </c>
      <c r="AV124" s="18">
        <f t="shared" ca="1" si="119"/>
        <v>12.847066821180649</v>
      </c>
      <c r="AW124" s="18">
        <f t="shared" ca="1" si="120"/>
        <v>30.009097474556004</v>
      </c>
      <c r="AX124" s="19">
        <f t="shared" ca="1" si="121"/>
        <v>0</v>
      </c>
      <c r="AY124" s="19">
        <f t="shared" ca="1" si="122"/>
        <v>0</v>
      </c>
      <c r="AZ124" s="16">
        <f t="shared" si="123"/>
        <v>1</v>
      </c>
      <c r="BA124" s="16">
        <f t="shared" si="124"/>
        <v>0</v>
      </c>
      <c r="BB124" s="17">
        <f t="shared" ca="1" si="125"/>
        <v>2.1010309829059826E-2</v>
      </c>
      <c r="BC124" s="17">
        <f t="shared" si="126"/>
        <v>0</v>
      </c>
      <c r="BD124" s="17">
        <f t="shared" si="127"/>
        <v>0</v>
      </c>
      <c r="BE124" s="17">
        <f t="shared" si="128"/>
        <v>1.7538E-3</v>
      </c>
      <c r="BF124" s="17">
        <f t="shared" ca="1" si="129"/>
        <v>0.10361035610184274</v>
      </c>
      <c r="BG124" s="17">
        <f t="shared" ca="1" si="130"/>
        <v>0.16675745899582239</v>
      </c>
      <c r="BH124" s="18">
        <f t="shared" ca="1" si="131"/>
        <v>4.9314054359415946</v>
      </c>
      <c r="BI124" s="18">
        <f t="shared" ca="1" si="132"/>
        <v>95.083509519798383</v>
      </c>
      <c r="BJ124" s="19">
        <f t="shared" ca="1" si="133"/>
        <v>1</v>
      </c>
      <c r="BK124" s="19">
        <f t="shared" ca="1" si="134"/>
        <v>0</v>
      </c>
      <c r="BL124" s="16">
        <f t="shared" si="135"/>
        <v>1</v>
      </c>
      <c r="BM124" s="16">
        <f t="shared" si="136"/>
        <v>1</v>
      </c>
      <c r="BN124" s="17">
        <f t="shared" ca="1" si="137"/>
        <v>2.7660309829059825E-2</v>
      </c>
      <c r="BO124" s="17">
        <f t="shared" si="138"/>
        <v>-6.6499999999999988E-3</v>
      </c>
      <c r="BP124" s="17">
        <f t="shared" si="139"/>
        <v>-6.6499999999999988E-3</v>
      </c>
      <c r="BQ124" s="17">
        <f t="shared" si="140"/>
        <v>8.4037999999999995E-3</v>
      </c>
      <c r="BR124" s="17">
        <f t="shared" ca="1" si="141"/>
        <v>0.10361035610184274</v>
      </c>
      <c r="BS124" s="17">
        <f t="shared" ca="1" si="142"/>
        <v>0.16675745899582239</v>
      </c>
      <c r="BT124" s="18">
        <f t="shared" ca="1" si="143"/>
        <v>10.517271971845126</v>
      </c>
      <c r="BU124" s="18">
        <f t="shared" ca="1" si="144"/>
        <v>28.165510555771494</v>
      </c>
      <c r="BV124" s="19">
        <f t="shared" ca="1" si="145"/>
        <v>0</v>
      </c>
      <c r="BW124" s="19">
        <f t="shared" ca="1" si="146"/>
        <v>0</v>
      </c>
      <c r="BX124" s="3">
        <f t="shared" ca="1" si="151"/>
        <v>0.10081650995283115</v>
      </c>
    </row>
    <row r="125" spans="19:76" x14ac:dyDescent="0.6">
      <c r="S125" s="3">
        <f t="shared" si="92"/>
        <v>124</v>
      </c>
      <c r="T125" s="3">
        <f t="shared" si="93"/>
        <v>8.1794999999999993E-3</v>
      </c>
      <c r="U125" s="3">
        <f t="shared" si="96"/>
        <v>8.1794999999999993E-3</v>
      </c>
      <c r="V125" s="3">
        <f t="shared" si="97"/>
        <v>6</v>
      </c>
      <c r="W125" s="3">
        <f t="shared" ca="1" si="98"/>
        <v>1.4449118589743589E-2</v>
      </c>
      <c r="X125" s="3">
        <f t="shared" ca="1" si="147"/>
        <v>1</v>
      </c>
      <c r="Y125" s="3">
        <f t="shared" ca="1" si="148"/>
        <v>0</v>
      </c>
      <c r="Z125" s="3">
        <f t="shared" ca="1" si="149"/>
        <v>4.9322681186984996</v>
      </c>
      <c r="AA125" s="3">
        <f t="shared" ca="1" si="150"/>
        <v>94.881823274972717</v>
      </c>
      <c r="AB125" s="16">
        <f t="shared" si="99"/>
        <v>0</v>
      </c>
      <c r="AC125" s="16">
        <f t="shared" si="100"/>
        <v>0</v>
      </c>
      <c r="AD125" s="17">
        <f t="shared" ca="1" si="101"/>
        <v>1.4449118589743589E-2</v>
      </c>
      <c r="AE125" s="17">
        <f t="shared" si="102"/>
        <v>0</v>
      </c>
      <c r="AF125" s="17">
        <f t="shared" si="103"/>
        <v>0</v>
      </c>
      <c r="AG125" s="17">
        <f t="shared" si="104"/>
        <v>1.7538E-3</v>
      </c>
      <c r="AH125" s="17">
        <f t="shared" ca="1" si="105"/>
        <v>7.0816509952831147E-2</v>
      </c>
      <c r="AI125" s="17">
        <f t="shared" ca="1" si="106"/>
        <v>0.16640374165964716</v>
      </c>
      <c r="AJ125" s="18">
        <f t="shared" ca="1" si="107"/>
        <v>4.9010954898729109</v>
      </c>
      <c r="AK125" s="18">
        <f t="shared" ca="1" si="108"/>
        <v>94.881823274972731</v>
      </c>
      <c r="AL125" s="19">
        <f t="shared" ca="1" si="109"/>
        <v>1</v>
      </c>
      <c r="AM125" s="19">
        <f t="shared" ca="1" si="110"/>
        <v>0</v>
      </c>
      <c r="AN125" s="16">
        <f t="shared" si="111"/>
        <v>0</v>
      </c>
      <c r="AO125" s="16">
        <f t="shared" si="112"/>
        <v>1</v>
      </c>
      <c r="AP125" s="17">
        <f t="shared" ca="1" si="113"/>
        <v>2.1099118589743587E-2</v>
      </c>
      <c r="AQ125" s="17">
        <f t="shared" si="114"/>
        <v>-6.6499999999999988E-3</v>
      </c>
      <c r="AR125" s="17">
        <f t="shared" si="115"/>
        <v>-6.6499999999999988E-3</v>
      </c>
      <c r="AS125" s="17">
        <f t="shared" si="116"/>
        <v>8.4037999999999995E-3</v>
      </c>
      <c r="AT125" s="17">
        <f t="shared" ca="1" si="117"/>
        <v>7.0816509952831147E-2</v>
      </c>
      <c r="AU125" s="17">
        <f t="shared" ca="1" si="118"/>
        <v>0.16640374165964716</v>
      </c>
      <c r="AV125" s="18">
        <f t="shared" ca="1" si="119"/>
        <v>12.786153582223946</v>
      </c>
      <c r="AW125" s="18">
        <f t="shared" ca="1" si="120"/>
        <v>29.918806133110785</v>
      </c>
      <c r="AX125" s="19">
        <f t="shared" ca="1" si="121"/>
        <v>0</v>
      </c>
      <c r="AY125" s="19">
        <f t="shared" ca="1" si="122"/>
        <v>0</v>
      </c>
      <c r="AZ125" s="16">
        <f t="shared" si="123"/>
        <v>1</v>
      </c>
      <c r="BA125" s="16">
        <f t="shared" si="124"/>
        <v>0</v>
      </c>
      <c r="BB125" s="17">
        <f t="shared" ca="1" si="125"/>
        <v>2.1099118589743587E-2</v>
      </c>
      <c r="BC125" s="17">
        <f t="shared" si="126"/>
        <v>0</v>
      </c>
      <c r="BD125" s="17">
        <f t="shared" si="127"/>
        <v>0</v>
      </c>
      <c r="BE125" s="17">
        <f t="shared" si="128"/>
        <v>1.7538E-3</v>
      </c>
      <c r="BF125" s="17">
        <f t="shared" ca="1" si="129"/>
        <v>0.10406650995283115</v>
      </c>
      <c r="BG125" s="17">
        <f t="shared" ca="1" si="130"/>
        <v>0.16640374165964716</v>
      </c>
      <c r="BH125" s="18">
        <f t="shared" ca="1" si="131"/>
        <v>4.9322681186984996</v>
      </c>
      <c r="BI125" s="18">
        <f t="shared" ca="1" si="132"/>
        <v>94.881823274972717</v>
      </c>
      <c r="BJ125" s="19">
        <f t="shared" ca="1" si="133"/>
        <v>1</v>
      </c>
      <c r="BK125" s="19">
        <f t="shared" ca="1" si="134"/>
        <v>0</v>
      </c>
      <c r="BL125" s="16">
        <f t="shared" si="135"/>
        <v>1</v>
      </c>
      <c r="BM125" s="16">
        <f t="shared" si="136"/>
        <v>1</v>
      </c>
      <c r="BN125" s="17">
        <f t="shared" ca="1" si="137"/>
        <v>2.7749118589743587E-2</v>
      </c>
      <c r="BO125" s="17">
        <f t="shared" si="138"/>
        <v>-6.6499999999999988E-3</v>
      </c>
      <c r="BP125" s="17">
        <f t="shared" si="139"/>
        <v>-6.6499999999999988E-3</v>
      </c>
      <c r="BQ125" s="17">
        <f t="shared" si="140"/>
        <v>8.4037999999999995E-3</v>
      </c>
      <c r="BR125" s="17">
        <f t="shared" ca="1" si="141"/>
        <v>0.10406650995283115</v>
      </c>
      <c r="BS125" s="17">
        <f t="shared" ca="1" si="142"/>
        <v>0.16640374165964716</v>
      </c>
      <c r="BT125" s="18">
        <f t="shared" ca="1" si="143"/>
        <v>10.483573635917157</v>
      </c>
      <c r="BU125" s="18">
        <f t="shared" ca="1" si="144"/>
        <v>28.096754603690748</v>
      </c>
      <c r="BV125" s="19">
        <f t="shared" ca="1" si="145"/>
        <v>0</v>
      </c>
      <c r="BW125" s="19">
        <f t="shared" ca="1" si="146"/>
        <v>0</v>
      </c>
      <c r="BX125" s="3">
        <f t="shared" ca="1" si="151"/>
        <v>0.10126692696348613</v>
      </c>
    </row>
    <row r="126" spans="19:76" x14ac:dyDescent="0.6">
      <c r="S126" s="3">
        <f t="shared" si="92"/>
        <v>125</v>
      </c>
      <c r="T126" s="3">
        <f t="shared" si="93"/>
        <v>8.2459999999999999E-3</v>
      </c>
      <c r="U126" s="3">
        <f t="shared" si="96"/>
        <v>8.2459999999999999E-3</v>
      </c>
      <c r="V126" s="3">
        <f t="shared" si="97"/>
        <v>6</v>
      </c>
      <c r="W126" s="3">
        <f t="shared" ca="1" si="98"/>
        <v>1.4537927350427351E-2</v>
      </c>
      <c r="X126" s="3">
        <f t="shared" ca="1" si="147"/>
        <v>1</v>
      </c>
      <c r="Y126" s="3">
        <f t="shared" ca="1" si="148"/>
        <v>0</v>
      </c>
      <c r="Z126" s="3">
        <f t="shared" ca="1" si="149"/>
        <v>4.9328528097571596</v>
      </c>
      <c r="AA126" s="3">
        <f t="shared" ca="1" si="150"/>
        <v>94.680574028510819</v>
      </c>
      <c r="AB126" s="16">
        <f t="shared" si="99"/>
        <v>0</v>
      </c>
      <c r="AC126" s="16">
        <f t="shared" si="100"/>
        <v>0</v>
      </c>
      <c r="AD126" s="17">
        <f t="shared" ca="1" si="101"/>
        <v>1.4537927350427351E-2</v>
      </c>
      <c r="AE126" s="17">
        <f t="shared" si="102"/>
        <v>0</v>
      </c>
      <c r="AF126" s="17">
        <f t="shared" si="103"/>
        <v>0</v>
      </c>
      <c r="AG126" s="17">
        <f t="shared" si="104"/>
        <v>1.7538E-3</v>
      </c>
      <c r="AH126" s="17">
        <f t="shared" ca="1" si="105"/>
        <v>7.1266926963486132E-2</v>
      </c>
      <c r="AI126" s="17">
        <f t="shared" ca="1" si="106"/>
        <v>0.16605079073120227</v>
      </c>
      <c r="AJ126" s="18">
        <f t="shared" ca="1" si="107"/>
        <v>4.9021380589985686</v>
      </c>
      <c r="AK126" s="18">
        <f t="shared" ca="1" si="108"/>
        <v>94.680574028510804</v>
      </c>
      <c r="AL126" s="19">
        <f t="shared" ca="1" si="109"/>
        <v>1</v>
      </c>
      <c r="AM126" s="19">
        <f t="shared" ca="1" si="110"/>
        <v>0</v>
      </c>
      <c r="AN126" s="16">
        <f t="shared" si="111"/>
        <v>0</v>
      </c>
      <c r="AO126" s="16">
        <f t="shared" si="112"/>
        <v>1</v>
      </c>
      <c r="AP126" s="17">
        <f t="shared" ca="1" si="113"/>
        <v>2.1187927350427349E-2</v>
      </c>
      <c r="AQ126" s="17">
        <f t="shared" si="114"/>
        <v>-6.6499999999999988E-3</v>
      </c>
      <c r="AR126" s="17">
        <f t="shared" si="115"/>
        <v>-6.6499999999999988E-3</v>
      </c>
      <c r="AS126" s="17">
        <f t="shared" si="116"/>
        <v>8.4037999999999995E-3</v>
      </c>
      <c r="AT126" s="17">
        <f t="shared" ca="1" si="117"/>
        <v>7.1266926963486132E-2</v>
      </c>
      <c r="AU126" s="17">
        <f t="shared" ca="1" si="118"/>
        <v>0.16605079073120227</v>
      </c>
      <c r="AV126" s="18">
        <f t="shared" ca="1" si="119"/>
        <v>12.725597556734996</v>
      </c>
      <c r="AW126" s="18">
        <f t="shared" ca="1" si="120"/>
        <v>29.828888655547487</v>
      </c>
      <c r="AX126" s="19">
        <f t="shared" ca="1" si="121"/>
        <v>0</v>
      </c>
      <c r="AY126" s="19">
        <f t="shared" ca="1" si="122"/>
        <v>0</v>
      </c>
      <c r="AZ126" s="16">
        <f t="shared" si="123"/>
        <v>1</v>
      </c>
      <c r="BA126" s="16">
        <f t="shared" si="124"/>
        <v>0</v>
      </c>
      <c r="BB126" s="17">
        <f t="shared" ca="1" si="125"/>
        <v>2.1187927350427349E-2</v>
      </c>
      <c r="BC126" s="17">
        <f t="shared" si="126"/>
        <v>0</v>
      </c>
      <c r="BD126" s="17">
        <f t="shared" si="127"/>
        <v>0</v>
      </c>
      <c r="BE126" s="17">
        <f t="shared" si="128"/>
        <v>1.7538E-3</v>
      </c>
      <c r="BF126" s="17">
        <f t="shared" ca="1" si="129"/>
        <v>0.10451692696348613</v>
      </c>
      <c r="BG126" s="17">
        <f t="shared" ca="1" si="130"/>
        <v>0.16605079073120227</v>
      </c>
      <c r="BH126" s="18">
        <f t="shared" ca="1" si="131"/>
        <v>4.9328528097571596</v>
      </c>
      <c r="BI126" s="18">
        <f t="shared" ca="1" si="132"/>
        <v>94.680574028510819</v>
      </c>
      <c r="BJ126" s="19">
        <f t="shared" ca="1" si="133"/>
        <v>1</v>
      </c>
      <c r="BK126" s="19">
        <f t="shared" ca="1" si="134"/>
        <v>0</v>
      </c>
      <c r="BL126" s="16">
        <f t="shared" si="135"/>
        <v>1</v>
      </c>
      <c r="BM126" s="16">
        <f t="shared" si="136"/>
        <v>1</v>
      </c>
      <c r="BN126" s="17">
        <f t="shared" ca="1" si="137"/>
        <v>2.7837927350427349E-2</v>
      </c>
      <c r="BO126" s="17">
        <f t="shared" si="138"/>
        <v>-6.6499999999999988E-3</v>
      </c>
      <c r="BP126" s="17">
        <f t="shared" si="139"/>
        <v>-6.6499999999999988E-3</v>
      </c>
      <c r="BQ126" s="17">
        <f t="shared" si="140"/>
        <v>8.4037999999999995E-3</v>
      </c>
      <c r="BR126" s="17">
        <f t="shared" ca="1" si="141"/>
        <v>0.10451692696348613</v>
      </c>
      <c r="BS126" s="17">
        <f t="shared" ca="1" si="142"/>
        <v>0.16605079073120227</v>
      </c>
      <c r="BT126" s="18">
        <f t="shared" ca="1" si="143"/>
        <v>10.449913174284953</v>
      </c>
      <c r="BU126" s="18">
        <f t="shared" ca="1" si="144"/>
        <v>28.028119819628881</v>
      </c>
      <c r="BV126" s="19">
        <f t="shared" ca="1" si="145"/>
        <v>0</v>
      </c>
      <c r="BW126" s="19">
        <f t="shared" ca="1" si="146"/>
        <v>0</v>
      </c>
      <c r="BX126" s="3">
        <f t="shared" ca="1" si="151"/>
        <v>0.10171345577860101</v>
      </c>
    </row>
    <row r="127" spans="19:76" x14ac:dyDescent="0.6">
      <c r="S127" s="3">
        <f t="shared" si="92"/>
        <v>126</v>
      </c>
      <c r="T127" s="3">
        <f t="shared" si="93"/>
        <v>8.3124999999999987E-3</v>
      </c>
      <c r="U127" s="3">
        <f t="shared" si="96"/>
        <v>8.3124999999999987E-3</v>
      </c>
      <c r="V127" s="3">
        <f t="shared" si="97"/>
        <v>6</v>
      </c>
      <c r="W127" s="3">
        <f t="shared" ca="1" si="98"/>
        <v>1.4626736111111109E-2</v>
      </c>
      <c r="X127" s="3">
        <f t="shared" ca="1" si="147"/>
        <v>1</v>
      </c>
      <c r="Y127" s="3">
        <f t="shared" ca="1" si="148"/>
        <v>0</v>
      </c>
      <c r="Z127" s="3">
        <f t="shared" ca="1" si="149"/>
        <v>4.9332498758485386</v>
      </c>
      <c r="AA127" s="3">
        <f t="shared" ca="1" si="150"/>
        <v>94.479760833557947</v>
      </c>
      <c r="AB127" s="16">
        <f t="shared" si="99"/>
        <v>0</v>
      </c>
      <c r="AC127" s="16">
        <f t="shared" si="100"/>
        <v>0</v>
      </c>
      <c r="AD127" s="17">
        <f t="shared" ca="1" si="101"/>
        <v>1.4626736111111109E-2</v>
      </c>
      <c r="AE127" s="17">
        <f t="shared" si="102"/>
        <v>0</v>
      </c>
      <c r="AF127" s="17">
        <f t="shared" si="103"/>
        <v>0</v>
      </c>
      <c r="AG127" s="17">
        <f t="shared" si="104"/>
        <v>1.7538E-3</v>
      </c>
      <c r="AH127" s="17">
        <f t="shared" ca="1" si="105"/>
        <v>7.1713455778601012E-2</v>
      </c>
      <c r="AI127" s="17">
        <f t="shared" ca="1" si="106"/>
        <v>0.16569860454989394</v>
      </c>
      <c r="AJ127" s="18">
        <f t="shared" ca="1" si="107"/>
        <v>4.9029021398782415</v>
      </c>
      <c r="AK127" s="18">
        <f t="shared" ca="1" si="108"/>
        <v>94.479760833557947</v>
      </c>
      <c r="AL127" s="19">
        <f t="shared" ca="1" si="109"/>
        <v>1</v>
      </c>
      <c r="AM127" s="19">
        <f t="shared" ca="1" si="110"/>
        <v>0</v>
      </c>
      <c r="AN127" s="16">
        <f t="shared" si="111"/>
        <v>0</v>
      </c>
      <c r="AO127" s="16">
        <f t="shared" si="112"/>
        <v>1</v>
      </c>
      <c r="AP127" s="17">
        <f t="shared" ca="1" si="113"/>
        <v>2.1276736111111107E-2</v>
      </c>
      <c r="AQ127" s="17">
        <f t="shared" si="114"/>
        <v>-6.6499999999999988E-3</v>
      </c>
      <c r="AR127" s="17">
        <f t="shared" si="115"/>
        <v>-6.6499999999999988E-3</v>
      </c>
      <c r="AS127" s="17">
        <f t="shared" si="116"/>
        <v>8.4037999999999995E-3</v>
      </c>
      <c r="AT127" s="17">
        <f t="shared" ca="1" si="117"/>
        <v>7.1713455778601012E-2</v>
      </c>
      <c r="AU127" s="17">
        <f t="shared" ca="1" si="118"/>
        <v>0.16569860454989394</v>
      </c>
      <c r="AV127" s="18">
        <f t="shared" ca="1" si="119"/>
        <v>12.665508155313681</v>
      </c>
      <c r="AW127" s="18">
        <f t="shared" ca="1" si="120"/>
        <v>29.739431421824637</v>
      </c>
      <c r="AX127" s="19">
        <f t="shared" ca="1" si="121"/>
        <v>0</v>
      </c>
      <c r="AY127" s="19">
        <f t="shared" ca="1" si="122"/>
        <v>0</v>
      </c>
      <c r="AZ127" s="16">
        <f t="shared" si="123"/>
        <v>1</v>
      </c>
      <c r="BA127" s="16">
        <f t="shared" si="124"/>
        <v>0</v>
      </c>
      <c r="BB127" s="17">
        <f t="shared" ca="1" si="125"/>
        <v>2.1276736111111107E-2</v>
      </c>
      <c r="BC127" s="17">
        <f t="shared" si="126"/>
        <v>0</v>
      </c>
      <c r="BD127" s="17">
        <f t="shared" si="127"/>
        <v>0</v>
      </c>
      <c r="BE127" s="17">
        <f t="shared" si="128"/>
        <v>1.7538E-3</v>
      </c>
      <c r="BF127" s="17">
        <f t="shared" ca="1" si="129"/>
        <v>0.104963455778601</v>
      </c>
      <c r="BG127" s="17">
        <f t="shared" ca="1" si="130"/>
        <v>0.16569860454989394</v>
      </c>
      <c r="BH127" s="18">
        <f t="shared" ca="1" si="131"/>
        <v>4.9332498758485386</v>
      </c>
      <c r="BI127" s="18">
        <f t="shared" ca="1" si="132"/>
        <v>94.479760833557947</v>
      </c>
      <c r="BJ127" s="19">
        <f t="shared" ca="1" si="133"/>
        <v>1</v>
      </c>
      <c r="BK127" s="19">
        <f t="shared" ca="1" si="134"/>
        <v>0</v>
      </c>
      <c r="BL127" s="16">
        <f t="shared" si="135"/>
        <v>1</v>
      </c>
      <c r="BM127" s="16">
        <f t="shared" si="136"/>
        <v>1</v>
      </c>
      <c r="BN127" s="17">
        <f t="shared" ca="1" si="137"/>
        <v>2.7926736111111107E-2</v>
      </c>
      <c r="BO127" s="17">
        <f t="shared" si="138"/>
        <v>-6.6499999999999988E-3</v>
      </c>
      <c r="BP127" s="17">
        <f t="shared" si="139"/>
        <v>-6.6499999999999988E-3</v>
      </c>
      <c r="BQ127" s="17">
        <f t="shared" si="140"/>
        <v>8.4037999999999995E-3</v>
      </c>
      <c r="BR127" s="17">
        <f t="shared" ca="1" si="141"/>
        <v>0.104963455778601</v>
      </c>
      <c r="BS127" s="17">
        <f t="shared" ca="1" si="142"/>
        <v>0.16569860454989394</v>
      </c>
      <c r="BT127" s="18">
        <f t="shared" ca="1" si="143"/>
        <v>10.416371649285827</v>
      </c>
      <c r="BU127" s="18">
        <f t="shared" ca="1" si="144"/>
        <v>27.95967015131782</v>
      </c>
      <c r="BV127" s="19">
        <f t="shared" ca="1" si="145"/>
        <v>0</v>
      </c>
      <c r="BW127" s="19">
        <f t="shared" ca="1" si="146"/>
        <v>0</v>
      </c>
      <c r="BX127" s="3">
        <f t="shared" ca="1" si="151"/>
        <v>0.10215734410420821</v>
      </c>
    </row>
    <row r="128" spans="19:76" x14ac:dyDescent="0.6">
      <c r="S128" s="3">
        <f t="shared" si="92"/>
        <v>127</v>
      </c>
      <c r="T128" s="3">
        <f t="shared" si="93"/>
        <v>8.3789999999999993E-3</v>
      </c>
      <c r="U128" s="3">
        <f t="shared" si="96"/>
        <v>8.3789999999999993E-3</v>
      </c>
      <c r="V128" s="3">
        <f t="shared" si="97"/>
        <v>6</v>
      </c>
      <c r="W128" s="3">
        <f t="shared" ca="1" si="98"/>
        <v>1.4715544871794871E-2</v>
      </c>
      <c r="X128" s="3">
        <f t="shared" ca="1" si="147"/>
        <v>1</v>
      </c>
      <c r="Y128" s="3">
        <f t="shared" ca="1" si="148"/>
        <v>0</v>
      </c>
      <c r="Z128" s="3">
        <f t="shared" ca="1" si="149"/>
        <v>4.9335200546820026</v>
      </c>
      <c r="AA128" s="3">
        <f t="shared" ca="1" si="150"/>
        <v>94.279382745310969</v>
      </c>
      <c r="AB128" s="16">
        <f t="shared" si="99"/>
        <v>0</v>
      </c>
      <c r="AC128" s="16">
        <f t="shared" si="100"/>
        <v>0</v>
      </c>
      <c r="AD128" s="17">
        <f t="shared" ca="1" si="101"/>
        <v>1.4715544871794871E-2</v>
      </c>
      <c r="AE128" s="17">
        <f t="shared" si="102"/>
        <v>0</v>
      </c>
      <c r="AF128" s="17">
        <f t="shared" si="103"/>
        <v>0</v>
      </c>
      <c r="AG128" s="17">
        <f t="shared" si="104"/>
        <v>1.7538E-3</v>
      </c>
      <c r="AH128" s="17">
        <f t="shared" ca="1" si="105"/>
        <v>7.215734410420821E-2</v>
      </c>
      <c r="AI128" s="17">
        <f t="shared" ca="1" si="106"/>
        <v>0.1653471814587264</v>
      </c>
      <c r="AJ128" s="18">
        <f t="shared" ca="1" si="107"/>
        <v>4.9034775628669678</v>
      </c>
      <c r="AK128" s="18">
        <f t="shared" ca="1" si="108"/>
        <v>94.279382745310983</v>
      </c>
      <c r="AL128" s="19">
        <f t="shared" ca="1" si="109"/>
        <v>1</v>
      </c>
      <c r="AM128" s="19">
        <f t="shared" ca="1" si="110"/>
        <v>0</v>
      </c>
      <c r="AN128" s="16">
        <f t="shared" si="111"/>
        <v>0</v>
      </c>
      <c r="AO128" s="16">
        <f t="shared" si="112"/>
        <v>1</v>
      </c>
      <c r="AP128" s="17">
        <f t="shared" ca="1" si="113"/>
        <v>2.1365544871794869E-2</v>
      </c>
      <c r="AQ128" s="17">
        <f t="shared" si="114"/>
        <v>-6.6499999999999988E-3</v>
      </c>
      <c r="AR128" s="17">
        <f t="shared" si="115"/>
        <v>-6.6499999999999988E-3</v>
      </c>
      <c r="AS128" s="17">
        <f t="shared" si="116"/>
        <v>8.4037999999999995E-3</v>
      </c>
      <c r="AT128" s="17">
        <f t="shared" ca="1" si="117"/>
        <v>7.215734410420821E-2</v>
      </c>
      <c r="AU128" s="17">
        <f t="shared" ca="1" si="118"/>
        <v>0.1653471814587264</v>
      </c>
      <c r="AV128" s="18">
        <f t="shared" ca="1" si="119"/>
        <v>12.605955057528231</v>
      </c>
      <c r="AW128" s="18">
        <f t="shared" ca="1" si="120"/>
        <v>29.650489372818143</v>
      </c>
      <c r="AX128" s="19">
        <f t="shared" ca="1" si="121"/>
        <v>0</v>
      </c>
      <c r="AY128" s="19">
        <f t="shared" ca="1" si="122"/>
        <v>0</v>
      </c>
      <c r="AZ128" s="16">
        <f t="shared" si="123"/>
        <v>1</v>
      </c>
      <c r="BA128" s="16">
        <f t="shared" si="124"/>
        <v>0</v>
      </c>
      <c r="BB128" s="17">
        <f t="shared" ca="1" si="125"/>
        <v>2.1365544871794869E-2</v>
      </c>
      <c r="BC128" s="17">
        <f t="shared" si="126"/>
        <v>0</v>
      </c>
      <c r="BD128" s="17">
        <f t="shared" si="127"/>
        <v>0</v>
      </c>
      <c r="BE128" s="17">
        <f t="shared" si="128"/>
        <v>1.7538E-3</v>
      </c>
      <c r="BF128" s="17">
        <f t="shared" ca="1" si="129"/>
        <v>0.10540734410420821</v>
      </c>
      <c r="BG128" s="17">
        <f t="shared" ca="1" si="130"/>
        <v>0.1653471814587264</v>
      </c>
      <c r="BH128" s="18">
        <f t="shared" ca="1" si="131"/>
        <v>4.9335200546820026</v>
      </c>
      <c r="BI128" s="18">
        <f t="shared" ca="1" si="132"/>
        <v>94.279382745310969</v>
      </c>
      <c r="BJ128" s="19">
        <f t="shared" ca="1" si="133"/>
        <v>1</v>
      </c>
      <c r="BK128" s="19">
        <f t="shared" ca="1" si="134"/>
        <v>0</v>
      </c>
      <c r="BL128" s="16">
        <f t="shared" si="135"/>
        <v>1</v>
      </c>
      <c r="BM128" s="16">
        <f t="shared" si="136"/>
        <v>1</v>
      </c>
      <c r="BN128" s="17">
        <f t="shared" ca="1" si="137"/>
        <v>2.8015544871794869E-2</v>
      </c>
      <c r="BO128" s="17">
        <f t="shared" si="138"/>
        <v>-6.6499999999999988E-3</v>
      </c>
      <c r="BP128" s="17">
        <f t="shared" si="139"/>
        <v>-6.6499999999999988E-3</v>
      </c>
      <c r="BQ128" s="17">
        <f t="shared" si="140"/>
        <v>8.4037999999999995E-3</v>
      </c>
      <c r="BR128" s="17">
        <f t="shared" ca="1" si="141"/>
        <v>0.10540734410420821</v>
      </c>
      <c r="BS128" s="17">
        <f t="shared" ca="1" si="142"/>
        <v>0.1653471814587264</v>
      </c>
      <c r="BT128" s="18">
        <f t="shared" ca="1" si="143"/>
        <v>10.383002446791144</v>
      </c>
      <c r="BU128" s="18">
        <f t="shared" ca="1" si="144"/>
        <v>27.891447646289475</v>
      </c>
      <c r="BV128" s="19">
        <f t="shared" ca="1" si="145"/>
        <v>0</v>
      </c>
      <c r="BW128" s="19">
        <f t="shared" ca="1" si="146"/>
        <v>0</v>
      </c>
      <c r="BX128" s="3">
        <f t="shared" ca="1" si="151"/>
        <v>0.1025994357405729</v>
      </c>
    </row>
    <row r="129" spans="19:76" x14ac:dyDescent="0.6">
      <c r="S129" s="3">
        <f t="shared" si="92"/>
        <v>128</v>
      </c>
      <c r="T129" s="3">
        <f t="shared" si="93"/>
        <v>8.4454999999999999E-3</v>
      </c>
      <c r="U129" s="3">
        <f t="shared" si="96"/>
        <v>8.4454999999999999E-3</v>
      </c>
      <c r="V129" s="3">
        <f t="shared" si="97"/>
        <v>6</v>
      </c>
      <c r="W129" s="3">
        <f t="shared" ca="1" si="98"/>
        <v>1.4804353632478633E-2</v>
      </c>
      <c r="X129" s="3">
        <f t="shared" ca="1" si="147"/>
        <v>1</v>
      </c>
      <c r="Y129" s="3">
        <f t="shared" ca="1" si="148"/>
        <v>0</v>
      </c>
      <c r="Z129" s="3">
        <f t="shared" ca="1" si="149"/>
        <v>4.9337042520047278</v>
      </c>
      <c r="AA129" s="3">
        <f t="shared" ca="1" si="150"/>
        <v>94.079438821013923</v>
      </c>
      <c r="AB129" s="16">
        <f t="shared" si="99"/>
        <v>0</v>
      </c>
      <c r="AC129" s="16">
        <f t="shared" si="100"/>
        <v>0</v>
      </c>
      <c r="AD129" s="17">
        <f t="shared" ca="1" si="101"/>
        <v>1.4804353632478633E-2</v>
      </c>
      <c r="AE129" s="17">
        <f t="shared" si="102"/>
        <v>0</v>
      </c>
      <c r="AF129" s="17">
        <f t="shared" si="103"/>
        <v>0</v>
      </c>
      <c r="AG129" s="17">
        <f t="shared" si="104"/>
        <v>1.7538E-3</v>
      </c>
      <c r="AH129" s="17">
        <f t="shared" ca="1" si="105"/>
        <v>7.2599435740572899E-2</v>
      </c>
      <c r="AI129" s="17">
        <f t="shared" ca="1" si="106"/>
        <v>0.16499651980429419</v>
      </c>
      <c r="AJ129" s="18">
        <f t="shared" ca="1" si="107"/>
        <v>4.9039247199080771</v>
      </c>
      <c r="AK129" s="18">
        <f t="shared" ca="1" si="108"/>
        <v>94.079438821013923</v>
      </c>
      <c r="AL129" s="19">
        <f t="shared" ca="1" si="109"/>
        <v>1</v>
      </c>
      <c r="AM129" s="19">
        <f t="shared" ca="1" si="110"/>
        <v>0</v>
      </c>
      <c r="AN129" s="16">
        <f t="shared" si="111"/>
        <v>0</v>
      </c>
      <c r="AO129" s="16">
        <f t="shared" si="112"/>
        <v>1</v>
      </c>
      <c r="AP129" s="17">
        <f t="shared" ca="1" si="113"/>
        <v>2.1454353632478631E-2</v>
      </c>
      <c r="AQ129" s="17">
        <f t="shared" si="114"/>
        <v>-6.6499999999999988E-3</v>
      </c>
      <c r="AR129" s="17">
        <f t="shared" si="115"/>
        <v>-6.6499999999999988E-3</v>
      </c>
      <c r="AS129" s="17">
        <f t="shared" si="116"/>
        <v>8.4037999999999995E-3</v>
      </c>
      <c r="AT129" s="17">
        <f t="shared" ca="1" si="117"/>
        <v>7.2599435740572899E-2</v>
      </c>
      <c r="AU129" s="17">
        <f t="shared" ca="1" si="118"/>
        <v>0.16499651980429419</v>
      </c>
      <c r="AV129" s="18">
        <f t="shared" ca="1" si="119"/>
        <v>12.546981469901056</v>
      </c>
      <c r="AW129" s="18">
        <f t="shared" ca="1" si="120"/>
        <v>29.562096501479832</v>
      </c>
      <c r="AX129" s="19">
        <f t="shared" ca="1" si="121"/>
        <v>0</v>
      </c>
      <c r="AY129" s="19">
        <f t="shared" ca="1" si="122"/>
        <v>0</v>
      </c>
      <c r="AZ129" s="16">
        <f t="shared" si="123"/>
        <v>1</v>
      </c>
      <c r="BA129" s="16">
        <f t="shared" si="124"/>
        <v>0</v>
      </c>
      <c r="BB129" s="17">
        <f t="shared" ca="1" si="125"/>
        <v>2.1454353632478631E-2</v>
      </c>
      <c r="BC129" s="17">
        <f t="shared" si="126"/>
        <v>0</v>
      </c>
      <c r="BD129" s="17">
        <f t="shared" si="127"/>
        <v>0</v>
      </c>
      <c r="BE129" s="17">
        <f t="shared" si="128"/>
        <v>1.7538E-3</v>
      </c>
      <c r="BF129" s="17">
        <f t="shared" ca="1" si="129"/>
        <v>0.1058494357405729</v>
      </c>
      <c r="BG129" s="17">
        <f t="shared" ca="1" si="130"/>
        <v>0.16499651980429419</v>
      </c>
      <c r="BH129" s="18">
        <f t="shared" ca="1" si="131"/>
        <v>4.9337042520047278</v>
      </c>
      <c r="BI129" s="18">
        <f t="shared" ca="1" si="132"/>
        <v>94.079438821013923</v>
      </c>
      <c r="BJ129" s="19">
        <f t="shared" ca="1" si="133"/>
        <v>1</v>
      </c>
      <c r="BK129" s="19">
        <f t="shared" ca="1" si="134"/>
        <v>0</v>
      </c>
      <c r="BL129" s="16">
        <f t="shared" si="135"/>
        <v>1</v>
      </c>
      <c r="BM129" s="16">
        <f t="shared" si="136"/>
        <v>1</v>
      </c>
      <c r="BN129" s="17">
        <f t="shared" ca="1" si="137"/>
        <v>2.8104353632478631E-2</v>
      </c>
      <c r="BO129" s="17">
        <f t="shared" si="138"/>
        <v>-6.6499999999999988E-3</v>
      </c>
      <c r="BP129" s="17">
        <f t="shared" si="139"/>
        <v>-6.6499999999999988E-3</v>
      </c>
      <c r="BQ129" s="17">
        <f t="shared" si="140"/>
        <v>8.4037999999999995E-3</v>
      </c>
      <c r="BR129" s="17">
        <f t="shared" ca="1" si="141"/>
        <v>0.1058494357405729</v>
      </c>
      <c r="BS129" s="17">
        <f t="shared" ca="1" si="142"/>
        <v>0.16499651980429419</v>
      </c>
      <c r="BT129" s="18">
        <f t="shared" ca="1" si="143"/>
        <v>10.34984044007852</v>
      </c>
      <c r="BU129" s="18">
        <f t="shared" ca="1" si="144"/>
        <v>27.823479703326637</v>
      </c>
      <c r="BV129" s="19">
        <f t="shared" ca="1" si="145"/>
        <v>0</v>
      </c>
      <c r="BW129" s="19">
        <f t="shared" ca="1" si="146"/>
        <v>0</v>
      </c>
      <c r="BX129" s="3">
        <f t="shared" ca="1" si="151"/>
        <v>0.10304030246474147</v>
      </c>
    </row>
    <row r="130" spans="19:76" x14ac:dyDescent="0.6">
      <c r="S130" s="3">
        <f t="shared" ref="S130:S193" si="152">IF(ROW()-1&lt;=$I$7*$I$8+1,ROW()-1,"")</f>
        <v>129</v>
      </c>
      <c r="T130" s="3">
        <f t="shared" ref="T130:T193" si="153">IF(S130="","",(S130-1)*$B$10/$I$8)</f>
        <v>8.5119999999999987E-3</v>
      </c>
      <c r="U130" s="3">
        <f t="shared" si="96"/>
        <v>8.5119999999999987E-3</v>
      </c>
      <c r="V130" s="3">
        <f t="shared" si="97"/>
        <v>6</v>
      </c>
      <c r="W130" s="3">
        <f t="shared" ca="1" si="98"/>
        <v>1.4893162393162391E-2</v>
      </c>
      <c r="X130" s="3">
        <f t="shared" ca="1" si="147"/>
        <v>1</v>
      </c>
      <c r="Y130" s="3">
        <f t="shared" ca="1" si="148"/>
        <v>0</v>
      </c>
      <c r="Z130" s="3">
        <f t="shared" ca="1" si="149"/>
        <v>4.9338300721567734</v>
      </c>
      <c r="AA130" s="3">
        <f t="shared" ca="1" si="150"/>
        <v>93.879928119953448</v>
      </c>
      <c r="AB130" s="16">
        <f t="shared" si="99"/>
        <v>0</v>
      </c>
      <c r="AC130" s="16">
        <f t="shared" si="100"/>
        <v>0</v>
      </c>
      <c r="AD130" s="17">
        <f t="shared" ca="1" si="101"/>
        <v>1.4893162393162391E-2</v>
      </c>
      <c r="AE130" s="17">
        <f t="shared" si="102"/>
        <v>0</v>
      </c>
      <c r="AF130" s="17">
        <f t="shared" si="103"/>
        <v>0</v>
      </c>
      <c r="AG130" s="17">
        <f t="shared" si="104"/>
        <v>1.7538E-3</v>
      </c>
      <c r="AH130" s="17">
        <f t="shared" ca="1" si="105"/>
        <v>7.3040302464741469E-2</v>
      </c>
      <c r="AI130" s="17">
        <f t="shared" ca="1" si="106"/>
        <v>0.16464661793677438</v>
      </c>
      <c r="AJ130" s="18">
        <f t="shared" ca="1" si="107"/>
        <v>4.9042842974890979</v>
      </c>
      <c r="AK130" s="18">
        <f t="shared" ca="1" si="108"/>
        <v>93.879928119953462</v>
      </c>
      <c r="AL130" s="19">
        <f t="shared" ca="1" si="109"/>
        <v>1</v>
      </c>
      <c r="AM130" s="19">
        <f t="shared" ca="1" si="110"/>
        <v>0</v>
      </c>
      <c r="AN130" s="16">
        <f t="shared" si="111"/>
        <v>0</v>
      </c>
      <c r="AO130" s="16">
        <f t="shared" si="112"/>
        <v>1</v>
      </c>
      <c r="AP130" s="17">
        <f t="shared" ca="1" si="113"/>
        <v>2.1543162393162389E-2</v>
      </c>
      <c r="AQ130" s="17">
        <f t="shared" si="114"/>
        <v>-6.6499999999999988E-3</v>
      </c>
      <c r="AR130" s="17">
        <f t="shared" si="115"/>
        <v>-6.6499999999999988E-3</v>
      </c>
      <c r="AS130" s="17">
        <f t="shared" si="116"/>
        <v>8.4037999999999995E-3</v>
      </c>
      <c r="AT130" s="17">
        <f t="shared" ca="1" si="117"/>
        <v>7.3040302464741469E-2</v>
      </c>
      <c r="AU130" s="17">
        <f t="shared" ca="1" si="118"/>
        <v>0.16464661793677438</v>
      </c>
      <c r="AV130" s="18">
        <f t="shared" ca="1" si="119"/>
        <v>12.488612948345386</v>
      </c>
      <c r="AW130" s="18">
        <f t="shared" ca="1" si="120"/>
        <v>29.474272834107332</v>
      </c>
      <c r="AX130" s="19">
        <f t="shared" ca="1" si="121"/>
        <v>0</v>
      </c>
      <c r="AY130" s="19">
        <f t="shared" ca="1" si="122"/>
        <v>0</v>
      </c>
      <c r="AZ130" s="16">
        <f t="shared" si="123"/>
        <v>1</v>
      </c>
      <c r="BA130" s="16">
        <f t="shared" si="124"/>
        <v>0</v>
      </c>
      <c r="BB130" s="17">
        <f t="shared" ca="1" si="125"/>
        <v>2.1543162393162389E-2</v>
      </c>
      <c r="BC130" s="17">
        <f t="shared" si="126"/>
        <v>0</v>
      </c>
      <c r="BD130" s="17">
        <f t="shared" si="127"/>
        <v>0</v>
      </c>
      <c r="BE130" s="17">
        <f t="shared" si="128"/>
        <v>1.7538E-3</v>
      </c>
      <c r="BF130" s="17">
        <f t="shared" ca="1" si="129"/>
        <v>0.10629030246474147</v>
      </c>
      <c r="BG130" s="17">
        <f t="shared" ca="1" si="130"/>
        <v>0.16464661793677438</v>
      </c>
      <c r="BH130" s="18">
        <f t="shared" ca="1" si="131"/>
        <v>4.9338300721567734</v>
      </c>
      <c r="BI130" s="18">
        <f t="shared" ca="1" si="132"/>
        <v>93.879928119953448</v>
      </c>
      <c r="BJ130" s="19">
        <f t="shared" ca="1" si="133"/>
        <v>1</v>
      </c>
      <c r="BK130" s="19">
        <f t="shared" ca="1" si="134"/>
        <v>0</v>
      </c>
      <c r="BL130" s="16">
        <f t="shared" si="135"/>
        <v>1</v>
      </c>
      <c r="BM130" s="16">
        <f t="shared" si="136"/>
        <v>1</v>
      </c>
      <c r="BN130" s="17">
        <f t="shared" ca="1" si="137"/>
        <v>2.8193162393162389E-2</v>
      </c>
      <c r="BO130" s="17">
        <f t="shared" si="138"/>
        <v>-6.6499999999999988E-3</v>
      </c>
      <c r="BP130" s="17">
        <f t="shared" si="139"/>
        <v>-6.6499999999999988E-3</v>
      </c>
      <c r="BQ130" s="17">
        <f t="shared" si="140"/>
        <v>8.4037999999999995E-3</v>
      </c>
      <c r="BR130" s="17">
        <f t="shared" ca="1" si="141"/>
        <v>0.10629030246474147</v>
      </c>
      <c r="BS130" s="17">
        <f t="shared" ca="1" si="142"/>
        <v>0.16464661793677438</v>
      </c>
      <c r="BT130" s="18">
        <f t="shared" ca="1" si="143"/>
        <v>10.316908099604262</v>
      </c>
      <c r="BU130" s="18">
        <f t="shared" ca="1" si="144"/>
        <v>27.755783907178031</v>
      </c>
      <c r="BV130" s="19">
        <f t="shared" ca="1" si="145"/>
        <v>0</v>
      </c>
      <c r="BW130" s="19">
        <f t="shared" ca="1" si="146"/>
        <v>0</v>
      </c>
      <c r="BX130" s="3">
        <f t="shared" ca="1" si="151"/>
        <v>0.10348033248489895</v>
      </c>
    </row>
    <row r="131" spans="19:76" x14ac:dyDescent="0.6">
      <c r="S131" s="3">
        <f t="shared" si="152"/>
        <v>130</v>
      </c>
      <c r="T131" s="3">
        <f t="shared" si="153"/>
        <v>8.5784999999999993E-3</v>
      </c>
      <c r="U131" s="3">
        <f t="shared" ref="U131:U194" si="154">IF(S131="","",MOD(T131,$B$10))</f>
        <v>8.5784999999999993E-3</v>
      </c>
      <c r="V131" s="3">
        <f t="shared" ref="V131:V194" si="155">IF(S131="","",IF(U131&lt;=$B$4,1,IF(U131&lt;=$B$5,2,IF(U131&lt;=$B$6,3,IF(U131&lt;=$B$7,4,IF(U131&lt;=$B$8,5,IF(U131&lt;=$B$9,6,IF(U131&lt;=$B$10,7))))))))</f>
        <v>6</v>
      </c>
      <c r="W131" s="3">
        <f t="shared" ref="W131:W194" ca="1" si="156">IF(S131="","",(INDIRECT("E" &amp; V131+3)-INDIRECT("E" &amp; V131+2))/(INDIRECT("B" &amp; V131+3)-INDIRECT("B" &amp; V131+2))*(U131-INDIRECT("B" &amp; V131+2))+INDIRECT("E" &amp; V131+2))</f>
        <v>1.4981971153846153E-2</v>
      </c>
      <c r="X131" s="3">
        <f t="shared" ca="1" si="147"/>
        <v>1</v>
      </c>
      <c r="Y131" s="3">
        <f t="shared" ca="1" si="148"/>
        <v>0</v>
      </c>
      <c r="Z131" s="3">
        <f t="shared" ca="1" si="149"/>
        <v>4.9339161801684615</v>
      </c>
      <c r="AA131" s="3">
        <f t="shared" ca="1" si="150"/>
        <v>93.680849703454513</v>
      </c>
      <c r="AB131" s="16">
        <f t="shared" ref="AB131:AB194" si="157">IF(S131="","",0)</f>
        <v>0</v>
      </c>
      <c r="AC131" s="16">
        <f t="shared" ref="AC131:AC194" si="158">IF(S131="","",0)</f>
        <v>0</v>
      </c>
      <c r="AD131" s="17">
        <f t="shared" ref="AD131:AD194" ca="1" si="159">$W131 + AB131*$L$8/$I$5 + AC131*$L$8/$L$5</f>
        <v>1.4981971153846153E-2</v>
      </c>
      <c r="AE131" s="17">
        <f t="shared" ref="AE131:AE194" si="160">-AC131*$L$8/$L$5</f>
        <v>0</v>
      </c>
      <c r="AF131" s="17">
        <f t="shared" ref="AF131:AF194" si="161">-AC131*$L$8/$L$5</f>
        <v>0</v>
      </c>
      <c r="AG131" s="17">
        <f t="shared" ref="AG131:AG194" si="162">$N$5 + AC131*$L$8/$L$5+$L$8/$O$5</f>
        <v>1.7538E-3</v>
      </c>
      <c r="AH131" s="17">
        <f t="shared" ref="AH131:AH194" ca="1" si="163">$W130*$Z130+AB131*$L$8*$H$4/$I$5</f>
        <v>7.348033248489895E-2</v>
      </c>
      <c r="AI131" s="17">
        <f t="shared" ref="AI131:AI194" ca="1" si="164">$N$5*$AA130+$L$8*$Q$4/$O$5</f>
        <v>0.16429747420991853</v>
      </c>
      <c r="AJ131" s="18">
        <f t="shared" ref="AJ131:AJ194" ca="1" si="165">(AG131*AH131-AE131*AI131)/(AD131*AG131-AE131*AF131)</f>
        <v>4.9045837647361354</v>
      </c>
      <c r="AK131" s="18">
        <f t="shared" ref="AK131:AK194" ca="1" si="166">(-AF131*AH131+AD131*AI131)/(AD131*AG131-AE131*AF131)</f>
        <v>93.680849703454513</v>
      </c>
      <c r="AL131" s="19">
        <f t="shared" ref="AL131:AL194" ca="1" si="167">IF(S131="","",IF($H$4&gt;=AJ131,1,0))</f>
        <v>1</v>
      </c>
      <c r="AM131" s="19">
        <f t="shared" ref="AM131:AM194" ca="1" si="168">IF(S131="","",IF(AJ131&gt;=AK131,1,0))</f>
        <v>0</v>
      </c>
      <c r="AN131" s="16">
        <f t="shared" ref="AN131:AN194" si="169">IF(S131="","",0)</f>
        <v>0</v>
      </c>
      <c r="AO131" s="16">
        <f t="shared" ref="AO131:AO194" si="170">IF(S131="","",1)</f>
        <v>1</v>
      </c>
      <c r="AP131" s="17">
        <f t="shared" ref="AP131:AP194" ca="1" si="171">$W131 + AN131*$L$8/$I$5 + AO131*$L$8/$L$5</f>
        <v>2.1631971153846151E-2</v>
      </c>
      <c r="AQ131" s="17">
        <f t="shared" ref="AQ131:AQ194" si="172">-AO131*$L$8/$L$5</f>
        <v>-6.6499999999999988E-3</v>
      </c>
      <c r="AR131" s="17">
        <f t="shared" ref="AR131:AR194" si="173">-AO131*$L$8/$L$5</f>
        <v>-6.6499999999999988E-3</v>
      </c>
      <c r="AS131" s="17">
        <f t="shared" ref="AS131:AS194" si="174">$N$5 + AO131*$L$8/$L$5+$L$8/$O$5</f>
        <v>8.4037999999999995E-3</v>
      </c>
      <c r="AT131" s="17">
        <f t="shared" ref="AT131:AT194" ca="1" si="175">$W130*$Z130+AN131*$L$8*$H$4/$I$5</f>
        <v>7.348033248489895E-2</v>
      </c>
      <c r="AU131" s="17">
        <f t="shared" ref="AU131:AU194" ca="1" si="176">$N$5*$AA130+$L$8*$Q$4/$O$5</f>
        <v>0.16429747420991853</v>
      </c>
      <c r="AV131" s="18">
        <f t="shared" ref="AV131:AV194" ca="1" si="177">(AS131*AT131-AQ131*AU131)/(AP131*AS131-AQ131*AR131)</f>
        <v>12.430863280471762</v>
      </c>
      <c r="AW131" s="18">
        <f t="shared" ref="AW131:AW194" ca="1" si="178">(-AR131*AT131+AP131*AU131)/(AP131*AS131-AQ131*AR131)</f>
        <v>29.387029085063389</v>
      </c>
      <c r="AX131" s="19">
        <f t="shared" ref="AX131:AX194" ca="1" si="179">IF(S131="","",IF($H$4&gt;=AV131,1,0))</f>
        <v>0</v>
      </c>
      <c r="AY131" s="19">
        <f t="shared" ref="AY131:AY194" ca="1" si="180">IF(S131="","",IF(AV131&gt;=AW131,1,0))</f>
        <v>0</v>
      </c>
      <c r="AZ131" s="16">
        <f t="shared" ref="AZ131:AZ194" si="181">IF(S131="","",1)</f>
        <v>1</v>
      </c>
      <c r="BA131" s="16">
        <f t="shared" ref="BA131:BA194" si="182">IF(S131="","",0)</f>
        <v>0</v>
      </c>
      <c r="BB131" s="17">
        <f t="shared" ref="BB131:BB194" ca="1" si="183">$W131 + AZ131*$L$8/$I$5 + BA131*$L$8/$L$5</f>
        <v>2.1631971153846151E-2</v>
      </c>
      <c r="BC131" s="17">
        <f t="shared" ref="BC131:BC194" si="184">-BA131*$L$8/$L$5</f>
        <v>0</v>
      </c>
      <c r="BD131" s="17">
        <f t="shared" ref="BD131:BD194" si="185">-BA131*$L$8/$L$5</f>
        <v>0</v>
      </c>
      <c r="BE131" s="17">
        <f t="shared" ref="BE131:BE194" si="186">$N$5 + BA131*$L$8/$L$5+$L$8/$O$5</f>
        <v>1.7538E-3</v>
      </c>
      <c r="BF131" s="17">
        <f t="shared" ref="BF131:BF194" ca="1" si="187">$W130*$Z130+AZ131*$L$8*$H$4/$I$5</f>
        <v>0.10673033248489894</v>
      </c>
      <c r="BG131" s="17">
        <f t="shared" ref="BG131:BG194" ca="1" si="188">$N$5*$AA130+$L$8*$Q$4/$O$5</f>
        <v>0.16429747420991853</v>
      </c>
      <c r="BH131" s="18">
        <f t="shared" ref="BH131:BH194" ca="1" si="189">(BE131*BF131-BC131*BG131)/(BB131*BE131-BC131*BD131)</f>
        <v>4.9339161801684615</v>
      </c>
      <c r="BI131" s="18">
        <f t="shared" ref="BI131:BI194" ca="1" si="190">(-BD131*BF131+BB131*BG131)/(BB131*BE131-BC131*BD131)</f>
        <v>93.680849703454513</v>
      </c>
      <c r="BJ131" s="19">
        <f t="shared" ref="BJ131:BJ194" ca="1" si="191">IF(S131="","",IF($H$4&gt;=BH131,1,0))</f>
        <v>1</v>
      </c>
      <c r="BK131" s="19">
        <f t="shared" ref="BK131:BK194" ca="1" si="192">IF(S131="","",IF(BH131&gt;=BI131,1,0))</f>
        <v>0</v>
      </c>
      <c r="BL131" s="16">
        <f t="shared" ref="BL131:BL194" si="193">IF(S131="","",1)</f>
        <v>1</v>
      </c>
      <c r="BM131" s="16">
        <f t="shared" ref="BM131:BM194" si="194">IF(S131="","",1)</f>
        <v>1</v>
      </c>
      <c r="BN131" s="17">
        <f t="shared" ref="BN131:BN194" ca="1" si="195">$W131 + BL131*$L$8/$I$5 + BM131*$L$8/$L$5</f>
        <v>2.8281971153846151E-2</v>
      </c>
      <c r="BO131" s="17">
        <f t="shared" ref="BO131:BO194" si="196">-BM131*$L$8/$L$5</f>
        <v>-6.6499999999999988E-3</v>
      </c>
      <c r="BP131" s="17">
        <f t="shared" ref="BP131:BP194" si="197">-BM131*$L$8/$L$5</f>
        <v>-6.6499999999999988E-3</v>
      </c>
      <c r="BQ131" s="17">
        <f t="shared" ref="BQ131:BQ194" si="198">$N$5 + BM131*$L$8/$L$5+$L$8/$O$5</f>
        <v>8.4037999999999995E-3</v>
      </c>
      <c r="BR131" s="17">
        <f t="shared" ref="BR131:BR194" ca="1" si="199">$W130*$Z130+BL131*$L$8*$H$4/$I$5</f>
        <v>0.10673033248489894</v>
      </c>
      <c r="BS131" s="17">
        <f t="shared" ref="BS131:BS194" ca="1" si="200">$N$5*$AA130+$L$8*$Q$4/$O$5</f>
        <v>0.16429747420991853</v>
      </c>
      <c r="BT131" s="18">
        <f t="shared" ref="BT131:BT194" ca="1" si="201">(BQ131*BR131-BO131*BS131)/(BN131*BQ131-BO131*BP131)</f>
        <v>10.284219574788445</v>
      </c>
      <c r="BU131" s="18">
        <f t="shared" ref="BU131:BU194" ca="1" si="202">(-BP131*BR131+BN131*BS131)/(BN131*BQ131-BO131*BP131)</f>
        <v>27.688371258509445</v>
      </c>
      <c r="BV131" s="19">
        <f t="shared" ref="BV131:BV194" ca="1" si="203">IF(S131="","",IF($H$4&gt;=BT131,1,0))</f>
        <v>0</v>
      </c>
      <c r="BW131" s="19">
        <f t="shared" ref="BW131:BW194" ca="1" si="204">IF(S131="","",IF(BT131&gt;=BU131,1,0))</f>
        <v>0</v>
      </c>
      <c r="BX131" s="3">
        <f t="shared" ca="1" si="151"/>
        <v>0.10391978988677869</v>
      </c>
    </row>
    <row r="132" spans="19:76" x14ac:dyDescent="0.6">
      <c r="S132" s="3">
        <f t="shared" si="152"/>
        <v>131</v>
      </c>
      <c r="T132" s="3">
        <f t="shared" si="153"/>
        <v>8.6449999999999999E-3</v>
      </c>
      <c r="U132" s="3">
        <f t="shared" si="154"/>
        <v>8.6449999999999999E-3</v>
      </c>
      <c r="V132" s="3">
        <f t="shared" si="155"/>
        <v>6</v>
      </c>
      <c r="W132" s="3">
        <f t="shared" ca="1" si="156"/>
        <v>1.5070779914529915E-2</v>
      </c>
      <c r="X132" s="3">
        <f t="shared" ref="X132:X195" ca="1" si="205">IF(S132="","",IF(AND((AB132=AL132),(AC132=AM132)),AB132,IF(AND((AN132=AX132),(AO132=AY132)),AN132,IF(AND((AZ132=BJ132),(BA132=BK132)),AZ132,IF(AND((BL132=BV132),(BM132=BW132)),BL132)))))</f>
        <v>1</v>
      </c>
      <c r="Y132" s="3">
        <f t="shared" ref="Y132:Y195" ca="1" si="206">IF(S132="","",IF(AND((AB132=AL132),(AC132=AM132)),AC132,IF(AND((AN132=AX132),(AO132=AY132)),AO132,IF(AND((AZ132=BJ132),(BA132=BK132)),BA132,IF(AND((BL132=BV132),(BM132=BW132)),BM132)))))</f>
        <v>0</v>
      </c>
      <c r="Z132" s="3">
        <f t="shared" ref="Z132:Z195" ca="1" si="207">IF(S132="","",IF(AND((AB132=AL132),(AC132=AM132)),AJ132,IF(AND((AN132=AX132),(AO132=AY132)),AV132,IF(AND((AZ132=BJ132),(BA132=BK132)),BH132,IF(AND((BL132=BV132),(BM132=BW132)),BT132)))))</f>
        <v>4.9339752213542045</v>
      </c>
      <c r="AA132" s="3">
        <f t="shared" ref="AA132:AA195" ca="1" si="208">IF(S132="","",IF(AND((AB132=AL132),(AC132=AM132)),AK132,IF(AND((AN132=AX132),(AO132=AY132)),AW132,IF(AND((AZ132=BJ132),(BA132=BK132)),BI132,IF(AND((BL132=BV132),(BM132=BW132)),BU132)))))</f>
        <v>93.482202634875932</v>
      </c>
      <c r="AB132" s="16">
        <f t="shared" si="157"/>
        <v>0</v>
      </c>
      <c r="AC132" s="16">
        <f t="shared" si="158"/>
        <v>0</v>
      </c>
      <c r="AD132" s="17">
        <f t="shared" ca="1" si="159"/>
        <v>1.5070779914529915E-2</v>
      </c>
      <c r="AE132" s="17">
        <f t="shared" si="160"/>
        <v>0</v>
      </c>
      <c r="AF132" s="17">
        <f t="shared" si="161"/>
        <v>0</v>
      </c>
      <c r="AG132" s="17">
        <f t="shared" si="162"/>
        <v>1.7538E-3</v>
      </c>
      <c r="AH132" s="17">
        <f t="shared" ca="1" si="163"/>
        <v>7.3919789886778692E-2</v>
      </c>
      <c r="AI132" s="17">
        <f t="shared" ca="1" si="164"/>
        <v>0.16394908698104541</v>
      </c>
      <c r="AJ132" s="18">
        <f t="shared" ca="1" si="165"/>
        <v>4.9048417073300739</v>
      </c>
      <c r="AK132" s="18">
        <f t="shared" ca="1" si="166"/>
        <v>93.482202634875932</v>
      </c>
      <c r="AL132" s="19">
        <f t="shared" ca="1" si="167"/>
        <v>1</v>
      </c>
      <c r="AM132" s="19">
        <f t="shared" ca="1" si="168"/>
        <v>0</v>
      </c>
      <c r="AN132" s="16">
        <f t="shared" si="169"/>
        <v>0</v>
      </c>
      <c r="AO132" s="16">
        <f t="shared" si="170"/>
        <v>1</v>
      </c>
      <c r="AP132" s="17">
        <f t="shared" ca="1" si="171"/>
        <v>2.1720779914529913E-2</v>
      </c>
      <c r="AQ132" s="17">
        <f t="shared" si="172"/>
        <v>-6.6499999999999988E-3</v>
      </c>
      <c r="AR132" s="17">
        <f t="shared" si="173"/>
        <v>-6.6499999999999988E-3</v>
      </c>
      <c r="AS132" s="17">
        <f t="shared" si="174"/>
        <v>8.4037999999999995E-3</v>
      </c>
      <c r="AT132" s="17">
        <f t="shared" ca="1" si="175"/>
        <v>7.3919789886778692E-2</v>
      </c>
      <c r="AU132" s="17">
        <f t="shared" ca="1" si="176"/>
        <v>0.16394908698104541</v>
      </c>
      <c r="AV132" s="18">
        <f t="shared" ca="1" si="177"/>
        <v>12.373738414970591</v>
      </c>
      <c r="AW132" s="18">
        <f t="shared" ca="1" si="178"/>
        <v>29.300369766129588</v>
      </c>
      <c r="AX132" s="19">
        <f t="shared" ca="1" si="179"/>
        <v>0</v>
      </c>
      <c r="AY132" s="19">
        <f t="shared" ca="1" si="180"/>
        <v>0</v>
      </c>
      <c r="AZ132" s="16">
        <f t="shared" si="181"/>
        <v>1</v>
      </c>
      <c r="BA132" s="16">
        <f t="shared" si="182"/>
        <v>0</v>
      </c>
      <c r="BB132" s="17">
        <f t="shared" ca="1" si="183"/>
        <v>2.1720779914529913E-2</v>
      </c>
      <c r="BC132" s="17">
        <f t="shared" si="184"/>
        <v>0</v>
      </c>
      <c r="BD132" s="17">
        <f t="shared" si="185"/>
        <v>0</v>
      </c>
      <c r="BE132" s="17">
        <f t="shared" si="186"/>
        <v>1.7538E-3</v>
      </c>
      <c r="BF132" s="17">
        <f t="shared" ca="1" si="187"/>
        <v>0.10716978988677869</v>
      </c>
      <c r="BG132" s="17">
        <f t="shared" ca="1" si="188"/>
        <v>0.16394908698104541</v>
      </c>
      <c r="BH132" s="18">
        <f t="shared" ca="1" si="189"/>
        <v>4.9339752213542045</v>
      </c>
      <c r="BI132" s="18">
        <f t="shared" ca="1" si="190"/>
        <v>93.482202634875932</v>
      </c>
      <c r="BJ132" s="19">
        <f t="shared" ca="1" si="191"/>
        <v>1</v>
      </c>
      <c r="BK132" s="19">
        <f t="shared" ca="1" si="192"/>
        <v>0</v>
      </c>
      <c r="BL132" s="16">
        <f t="shared" si="193"/>
        <v>1</v>
      </c>
      <c r="BM132" s="16">
        <f t="shared" si="194"/>
        <v>1</v>
      </c>
      <c r="BN132" s="17">
        <f t="shared" ca="1" si="195"/>
        <v>2.8370779914529912E-2</v>
      </c>
      <c r="BO132" s="17">
        <f t="shared" si="196"/>
        <v>-6.6499999999999988E-3</v>
      </c>
      <c r="BP132" s="17">
        <f t="shared" si="197"/>
        <v>-6.6499999999999988E-3</v>
      </c>
      <c r="BQ132" s="17">
        <f t="shared" si="198"/>
        <v>8.4037999999999995E-3</v>
      </c>
      <c r="BR132" s="17">
        <f t="shared" ca="1" si="199"/>
        <v>0.10716978988677869</v>
      </c>
      <c r="BS132" s="17">
        <f t="shared" ca="1" si="200"/>
        <v>0.16394908698104541</v>
      </c>
      <c r="BT132" s="18">
        <f t="shared" ca="1" si="201"/>
        <v>10.251783426390359</v>
      </c>
      <c r="BU132" s="18">
        <f t="shared" ca="1" si="202"/>
        <v>27.62124833605527</v>
      </c>
      <c r="BV132" s="19">
        <f t="shared" ca="1" si="203"/>
        <v>0</v>
      </c>
      <c r="BW132" s="19">
        <f t="shared" ca="1" si="204"/>
        <v>0</v>
      </c>
      <c r="BX132" s="3">
        <f t="shared" ref="BX132:BX195" ca="1" si="209">0.03+W132*Z132</f>
        <v>0.10435885466477324</v>
      </c>
    </row>
    <row r="133" spans="19:76" x14ac:dyDescent="0.6">
      <c r="S133" s="3">
        <f t="shared" si="152"/>
        <v>132</v>
      </c>
      <c r="T133" s="3">
        <f t="shared" si="153"/>
        <v>8.7115000000000005E-3</v>
      </c>
      <c r="U133" s="3">
        <f t="shared" si="154"/>
        <v>8.7115000000000005E-3</v>
      </c>
      <c r="V133" s="3">
        <f t="shared" si="155"/>
        <v>6</v>
      </c>
      <c r="W133" s="3">
        <f t="shared" ca="1" si="156"/>
        <v>1.5159588675213677E-2</v>
      </c>
      <c r="X133" s="3">
        <f t="shared" ca="1" si="205"/>
        <v>1</v>
      </c>
      <c r="Y133" s="3">
        <f t="shared" ca="1" si="206"/>
        <v>0</v>
      </c>
      <c r="Z133" s="3">
        <f t="shared" ca="1" si="207"/>
        <v>4.9340157793562316</v>
      </c>
      <c r="AA133" s="3">
        <f t="shared" ca="1" si="208"/>
        <v>93.28398597960593</v>
      </c>
      <c r="AB133" s="16">
        <f t="shared" si="157"/>
        <v>0</v>
      </c>
      <c r="AC133" s="16">
        <f t="shared" si="158"/>
        <v>0</v>
      </c>
      <c r="AD133" s="17">
        <f t="shared" ca="1" si="159"/>
        <v>1.5159588675213677E-2</v>
      </c>
      <c r="AE133" s="17">
        <f t="shared" si="160"/>
        <v>0</v>
      </c>
      <c r="AF133" s="17">
        <f t="shared" si="161"/>
        <v>0</v>
      </c>
      <c r="AG133" s="17">
        <f t="shared" si="162"/>
        <v>1.7538E-3</v>
      </c>
      <c r="AH133" s="17">
        <f t="shared" ca="1" si="163"/>
        <v>7.4358854664773238E-2</v>
      </c>
      <c r="AI133" s="17">
        <f t="shared" ca="1" si="164"/>
        <v>0.16360145461103287</v>
      </c>
      <c r="AJ133" s="18">
        <f t="shared" ca="1" si="165"/>
        <v>4.9050707283603217</v>
      </c>
      <c r="AK133" s="18">
        <f t="shared" ca="1" si="166"/>
        <v>93.28398597960593</v>
      </c>
      <c r="AL133" s="19">
        <f t="shared" ca="1" si="167"/>
        <v>1</v>
      </c>
      <c r="AM133" s="19">
        <f t="shared" ca="1" si="168"/>
        <v>0</v>
      </c>
      <c r="AN133" s="16">
        <f t="shared" si="169"/>
        <v>0</v>
      </c>
      <c r="AO133" s="16">
        <f t="shared" si="170"/>
        <v>1</v>
      </c>
      <c r="AP133" s="17">
        <f t="shared" ca="1" si="171"/>
        <v>2.1809588675213674E-2</v>
      </c>
      <c r="AQ133" s="17">
        <f t="shared" si="172"/>
        <v>-6.6499999999999988E-3</v>
      </c>
      <c r="AR133" s="17">
        <f t="shared" si="173"/>
        <v>-6.6499999999999988E-3</v>
      </c>
      <c r="AS133" s="17">
        <f t="shared" si="174"/>
        <v>8.4037999999999995E-3</v>
      </c>
      <c r="AT133" s="17">
        <f t="shared" ca="1" si="175"/>
        <v>7.4358854664773238E-2</v>
      </c>
      <c r="AU133" s="17">
        <f t="shared" ca="1" si="176"/>
        <v>0.16360145461103287</v>
      </c>
      <c r="AV133" s="18">
        <f t="shared" ca="1" si="177"/>
        <v>12.317239091147041</v>
      </c>
      <c r="AW133" s="18">
        <f t="shared" ca="1" si="178"/>
        <v>29.214295267279169</v>
      </c>
      <c r="AX133" s="19">
        <f t="shared" ca="1" si="179"/>
        <v>0</v>
      </c>
      <c r="AY133" s="19">
        <f t="shared" ca="1" si="180"/>
        <v>0</v>
      </c>
      <c r="AZ133" s="16">
        <f t="shared" si="181"/>
        <v>1</v>
      </c>
      <c r="BA133" s="16">
        <f t="shared" si="182"/>
        <v>0</v>
      </c>
      <c r="BB133" s="17">
        <f t="shared" ca="1" si="183"/>
        <v>2.1809588675213674E-2</v>
      </c>
      <c r="BC133" s="17">
        <f t="shared" si="184"/>
        <v>0</v>
      </c>
      <c r="BD133" s="17">
        <f t="shared" si="185"/>
        <v>0</v>
      </c>
      <c r="BE133" s="17">
        <f t="shared" si="186"/>
        <v>1.7538E-3</v>
      </c>
      <c r="BF133" s="17">
        <f t="shared" ca="1" si="187"/>
        <v>0.10760885466477324</v>
      </c>
      <c r="BG133" s="17">
        <f t="shared" ca="1" si="188"/>
        <v>0.16360145461103287</v>
      </c>
      <c r="BH133" s="18">
        <f t="shared" ca="1" si="189"/>
        <v>4.9340157793562316</v>
      </c>
      <c r="BI133" s="18">
        <f t="shared" ca="1" si="190"/>
        <v>93.28398597960593</v>
      </c>
      <c r="BJ133" s="19">
        <f t="shared" ca="1" si="191"/>
        <v>1</v>
      </c>
      <c r="BK133" s="19">
        <f t="shared" ca="1" si="192"/>
        <v>0</v>
      </c>
      <c r="BL133" s="16">
        <f t="shared" si="193"/>
        <v>1</v>
      </c>
      <c r="BM133" s="16">
        <f t="shared" si="194"/>
        <v>1</v>
      </c>
      <c r="BN133" s="17">
        <f t="shared" ca="1" si="195"/>
        <v>2.8459588675213674E-2</v>
      </c>
      <c r="BO133" s="17">
        <f t="shared" si="196"/>
        <v>-6.6499999999999988E-3</v>
      </c>
      <c r="BP133" s="17">
        <f t="shared" si="197"/>
        <v>-6.6499999999999988E-3</v>
      </c>
      <c r="BQ133" s="17">
        <f t="shared" si="198"/>
        <v>8.4037999999999995E-3</v>
      </c>
      <c r="BR133" s="17">
        <f t="shared" ca="1" si="199"/>
        <v>0.10760885466477324</v>
      </c>
      <c r="BS133" s="17">
        <f t="shared" ca="1" si="200"/>
        <v>0.16360145461103287</v>
      </c>
      <c r="BT133" s="18">
        <f t="shared" ca="1" si="201"/>
        <v>10.219604459159592</v>
      </c>
      <c r="BU133" s="18">
        <f t="shared" ca="1" si="202"/>
        <v>27.554418746810274</v>
      </c>
      <c r="BV133" s="19">
        <f t="shared" ca="1" si="203"/>
        <v>0</v>
      </c>
      <c r="BW133" s="19">
        <f t="shared" ca="1" si="204"/>
        <v>0</v>
      </c>
      <c r="BX133" s="3">
        <f t="shared" ca="1" si="209"/>
        <v>0.10479764973205431</v>
      </c>
    </row>
    <row r="134" spans="19:76" x14ac:dyDescent="0.6">
      <c r="S134" s="3">
        <f t="shared" si="152"/>
        <v>133</v>
      </c>
      <c r="T134" s="3">
        <f t="shared" si="153"/>
        <v>8.7779999999999993E-3</v>
      </c>
      <c r="U134" s="3">
        <f t="shared" si="154"/>
        <v>8.7779999999999993E-3</v>
      </c>
      <c r="V134" s="3">
        <f t="shared" si="155"/>
        <v>6</v>
      </c>
      <c r="W134" s="3">
        <f t="shared" ca="1" si="156"/>
        <v>1.5248397435897435E-2</v>
      </c>
      <c r="X134" s="3">
        <f t="shared" ca="1" si="205"/>
        <v>1</v>
      </c>
      <c r="Y134" s="3">
        <f t="shared" ca="1" si="206"/>
        <v>0</v>
      </c>
      <c r="Z134" s="3">
        <f t="shared" ca="1" si="207"/>
        <v>4.9340436919340407</v>
      </c>
      <c r="AA134" s="3">
        <f t="shared" ca="1" si="208"/>
        <v>93.086198805057805</v>
      </c>
      <c r="AB134" s="16">
        <f t="shared" si="157"/>
        <v>0</v>
      </c>
      <c r="AC134" s="16">
        <f t="shared" si="158"/>
        <v>0</v>
      </c>
      <c r="AD134" s="17">
        <f t="shared" ca="1" si="159"/>
        <v>1.5248397435897435E-2</v>
      </c>
      <c r="AE134" s="17">
        <f t="shared" si="160"/>
        <v>0</v>
      </c>
      <c r="AF134" s="17">
        <f t="shared" si="161"/>
        <v>0</v>
      </c>
      <c r="AG134" s="17">
        <f t="shared" si="162"/>
        <v>1.7538E-3</v>
      </c>
      <c r="AH134" s="17">
        <f t="shared" ca="1" si="163"/>
        <v>7.4797649732054314E-2</v>
      </c>
      <c r="AI134" s="17">
        <f t="shared" ca="1" si="164"/>
        <v>0.16325457546431038</v>
      </c>
      <c r="AJ134" s="18">
        <f t="shared" ca="1" si="165"/>
        <v>4.9052793938835419</v>
      </c>
      <c r="AK134" s="18">
        <f t="shared" ca="1" si="166"/>
        <v>93.086198805057819</v>
      </c>
      <c r="AL134" s="19">
        <f t="shared" ca="1" si="167"/>
        <v>1</v>
      </c>
      <c r="AM134" s="19">
        <f t="shared" ca="1" si="168"/>
        <v>0</v>
      </c>
      <c r="AN134" s="16">
        <f t="shared" si="169"/>
        <v>0</v>
      </c>
      <c r="AO134" s="16">
        <f t="shared" si="170"/>
        <v>1</v>
      </c>
      <c r="AP134" s="17">
        <f t="shared" ca="1" si="171"/>
        <v>2.1898397435897433E-2</v>
      </c>
      <c r="AQ134" s="17">
        <f t="shared" si="172"/>
        <v>-6.6499999999999988E-3</v>
      </c>
      <c r="AR134" s="17">
        <f t="shared" si="173"/>
        <v>-6.6499999999999988E-3</v>
      </c>
      <c r="AS134" s="17">
        <f t="shared" si="174"/>
        <v>8.4037999999999995E-3</v>
      </c>
      <c r="AT134" s="17">
        <f t="shared" ca="1" si="175"/>
        <v>7.4797649732054314E-2</v>
      </c>
      <c r="AU134" s="17">
        <f t="shared" ca="1" si="176"/>
        <v>0.16325457546431038</v>
      </c>
      <c r="AV134" s="18">
        <f t="shared" ca="1" si="177"/>
        <v>12.261362601542233</v>
      </c>
      <c r="AW134" s="18">
        <f t="shared" ca="1" si="178"/>
        <v>29.128803251453661</v>
      </c>
      <c r="AX134" s="19">
        <f t="shared" ca="1" si="179"/>
        <v>0</v>
      </c>
      <c r="AY134" s="19">
        <f t="shared" ca="1" si="180"/>
        <v>0</v>
      </c>
      <c r="AZ134" s="16">
        <f t="shared" si="181"/>
        <v>1</v>
      </c>
      <c r="BA134" s="16">
        <f t="shared" si="182"/>
        <v>0</v>
      </c>
      <c r="BB134" s="17">
        <f t="shared" ca="1" si="183"/>
        <v>2.1898397435897433E-2</v>
      </c>
      <c r="BC134" s="17">
        <f t="shared" si="184"/>
        <v>0</v>
      </c>
      <c r="BD134" s="17">
        <f t="shared" si="185"/>
        <v>0</v>
      </c>
      <c r="BE134" s="17">
        <f t="shared" si="186"/>
        <v>1.7538E-3</v>
      </c>
      <c r="BF134" s="17">
        <f t="shared" ca="1" si="187"/>
        <v>0.1080476497320543</v>
      </c>
      <c r="BG134" s="17">
        <f t="shared" ca="1" si="188"/>
        <v>0.16325457546431038</v>
      </c>
      <c r="BH134" s="18">
        <f t="shared" ca="1" si="189"/>
        <v>4.9340436919340407</v>
      </c>
      <c r="BI134" s="18">
        <f t="shared" ca="1" si="190"/>
        <v>93.086198805057805</v>
      </c>
      <c r="BJ134" s="19">
        <f t="shared" ca="1" si="191"/>
        <v>1</v>
      </c>
      <c r="BK134" s="19">
        <f t="shared" ca="1" si="192"/>
        <v>0</v>
      </c>
      <c r="BL134" s="16">
        <f t="shared" si="193"/>
        <v>1</v>
      </c>
      <c r="BM134" s="16">
        <f t="shared" si="194"/>
        <v>1</v>
      </c>
      <c r="BN134" s="17">
        <f t="shared" ca="1" si="195"/>
        <v>2.8548397435897432E-2</v>
      </c>
      <c r="BO134" s="17">
        <f t="shared" si="196"/>
        <v>-6.6499999999999988E-3</v>
      </c>
      <c r="BP134" s="17">
        <f t="shared" si="197"/>
        <v>-6.6499999999999988E-3</v>
      </c>
      <c r="BQ134" s="17">
        <f t="shared" si="198"/>
        <v>8.4037999999999995E-3</v>
      </c>
      <c r="BR134" s="17">
        <f t="shared" ca="1" si="199"/>
        <v>0.1080476497320543</v>
      </c>
      <c r="BS134" s="17">
        <f t="shared" ca="1" si="200"/>
        <v>0.16325457546431038</v>
      </c>
      <c r="BT134" s="18">
        <f t="shared" ca="1" si="201"/>
        <v>10.18768495337892</v>
      </c>
      <c r="BU134" s="18">
        <f t="shared" ca="1" si="202"/>
        <v>27.487884100559299</v>
      </c>
      <c r="BV134" s="19">
        <f t="shared" ca="1" si="203"/>
        <v>0</v>
      </c>
      <c r="BW134" s="19">
        <f t="shared" ca="1" si="204"/>
        <v>0</v>
      </c>
      <c r="BX134" s="3">
        <f t="shared" ca="1" si="209"/>
        <v>0.10523625918069293</v>
      </c>
    </row>
    <row r="135" spans="19:76" x14ac:dyDescent="0.6">
      <c r="S135" s="3">
        <f t="shared" si="152"/>
        <v>134</v>
      </c>
      <c r="T135" s="3">
        <f t="shared" si="153"/>
        <v>8.8444999999999999E-3</v>
      </c>
      <c r="U135" s="3">
        <f t="shared" si="154"/>
        <v>8.8444999999999999E-3</v>
      </c>
      <c r="V135" s="3">
        <f t="shared" si="155"/>
        <v>6</v>
      </c>
      <c r="W135" s="3">
        <f t="shared" ca="1" si="156"/>
        <v>1.5337206196581197E-2</v>
      </c>
      <c r="X135" s="3">
        <f t="shared" ca="1" si="205"/>
        <v>1</v>
      </c>
      <c r="Y135" s="3">
        <f t="shared" ca="1" si="206"/>
        <v>0</v>
      </c>
      <c r="Z135" s="3">
        <f t="shared" ca="1" si="207"/>
        <v>4.9340629369074431</v>
      </c>
      <c r="AA135" s="3">
        <f t="shared" ca="1" si="208"/>
        <v>92.888840180665497</v>
      </c>
      <c r="AB135" s="16">
        <f t="shared" si="157"/>
        <v>0</v>
      </c>
      <c r="AC135" s="16">
        <f t="shared" si="158"/>
        <v>0</v>
      </c>
      <c r="AD135" s="17">
        <f t="shared" ca="1" si="159"/>
        <v>1.5337206196581197E-2</v>
      </c>
      <c r="AE135" s="17">
        <f t="shared" si="160"/>
        <v>0</v>
      </c>
      <c r="AF135" s="17">
        <f t="shared" si="161"/>
        <v>0</v>
      </c>
      <c r="AG135" s="17">
        <f t="shared" si="162"/>
        <v>1.7538E-3</v>
      </c>
      <c r="AH135" s="17">
        <f t="shared" ca="1" si="163"/>
        <v>7.5236259180692933E-2</v>
      </c>
      <c r="AI135" s="17">
        <f t="shared" ca="1" si="164"/>
        <v>0.16290844790885115</v>
      </c>
      <c r="AJ135" s="18">
        <f t="shared" ca="1" si="165"/>
        <v>4.905473540380763</v>
      </c>
      <c r="AK135" s="18">
        <f t="shared" ca="1" si="166"/>
        <v>92.888840180665497</v>
      </c>
      <c r="AL135" s="19">
        <f t="shared" ca="1" si="167"/>
        <v>1</v>
      </c>
      <c r="AM135" s="19">
        <f t="shared" ca="1" si="168"/>
        <v>0</v>
      </c>
      <c r="AN135" s="16">
        <f t="shared" si="169"/>
        <v>0</v>
      </c>
      <c r="AO135" s="16">
        <f t="shared" si="170"/>
        <v>1</v>
      </c>
      <c r="AP135" s="17">
        <f t="shared" ca="1" si="171"/>
        <v>2.1987206196581194E-2</v>
      </c>
      <c r="AQ135" s="17">
        <f t="shared" si="172"/>
        <v>-6.6499999999999988E-3</v>
      </c>
      <c r="AR135" s="17">
        <f t="shared" si="173"/>
        <v>-6.6499999999999988E-3</v>
      </c>
      <c r="AS135" s="17">
        <f t="shared" si="174"/>
        <v>8.4037999999999995E-3</v>
      </c>
      <c r="AT135" s="17">
        <f t="shared" ca="1" si="175"/>
        <v>7.5236259180692933E-2</v>
      </c>
      <c r="AU135" s="17">
        <f t="shared" ca="1" si="176"/>
        <v>0.16290844790885115</v>
      </c>
      <c r="AV135" s="18">
        <f t="shared" ca="1" si="177"/>
        <v>12.206103975229141</v>
      </c>
      <c r="AW135" s="18">
        <f t="shared" ca="1" si="178"/>
        <v>29.043889590914223</v>
      </c>
      <c r="AX135" s="19">
        <f t="shared" ca="1" si="179"/>
        <v>0</v>
      </c>
      <c r="AY135" s="19">
        <f t="shared" ca="1" si="180"/>
        <v>0</v>
      </c>
      <c r="AZ135" s="16">
        <f t="shared" si="181"/>
        <v>1</v>
      </c>
      <c r="BA135" s="16">
        <f t="shared" si="182"/>
        <v>0</v>
      </c>
      <c r="BB135" s="17">
        <f t="shared" ca="1" si="183"/>
        <v>2.1987206196581194E-2</v>
      </c>
      <c r="BC135" s="17">
        <f t="shared" si="184"/>
        <v>0</v>
      </c>
      <c r="BD135" s="17">
        <f t="shared" si="185"/>
        <v>0</v>
      </c>
      <c r="BE135" s="17">
        <f t="shared" si="186"/>
        <v>1.7538E-3</v>
      </c>
      <c r="BF135" s="17">
        <f t="shared" ca="1" si="187"/>
        <v>0.10848625918069293</v>
      </c>
      <c r="BG135" s="17">
        <f t="shared" ca="1" si="188"/>
        <v>0.16290844790885115</v>
      </c>
      <c r="BH135" s="18">
        <f t="shared" ca="1" si="189"/>
        <v>4.9340629369074431</v>
      </c>
      <c r="BI135" s="18">
        <f t="shared" ca="1" si="190"/>
        <v>92.888840180665497</v>
      </c>
      <c r="BJ135" s="19">
        <f t="shared" ca="1" si="191"/>
        <v>1</v>
      </c>
      <c r="BK135" s="19">
        <f t="shared" ca="1" si="192"/>
        <v>0</v>
      </c>
      <c r="BL135" s="16">
        <f t="shared" si="193"/>
        <v>1</v>
      </c>
      <c r="BM135" s="16">
        <f t="shared" si="194"/>
        <v>1</v>
      </c>
      <c r="BN135" s="17">
        <f t="shared" ca="1" si="195"/>
        <v>2.8637206196581194E-2</v>
      </c>
      <c r="BO135" s="17">
        <f t="shared" si="196"/>
        <v>-6.6499999999999988E-3</v>
      </c>
      <c r="BP135" s="17">
        <f t="shared" si="197"/>
        <v>-6.6499999999999988E-3</v>
      </c>
      <c r="BQ135" s="17">
        <f t="shared" si="198"/>
        <v>8.4037999999999995E-3</v>
      </c>
      <c r="BR135" s="17">
        <f t="shared" ca="1" si="199"/>
        <v>0.10848625918069293</v>
      </c>
      <c r="BS135" s="17">
        <f t="shared" ca="1" si="200"/>
        <v>0.16290844790885115</v>
      </c>
      <c r="BT135" s="18">
        <f t="shared" ca="1" si="201"/>
        <v>10.1560254940016</v>
      </c>
      <c r="BU135" s="18">
        <f t="shared" ca="1" si="202"/>
        <v>27.42164466597989</v>
      </c>
      <c r="BV135" s="19">
        <f t="shared" ca="1" si="203"/>
        <v>0</v>
      </c>
      <c r="BW135" s="19">
        <f t="shared" ca="1" si="204"/>
        <v>0</v>
      </c>
      <c r="BX135" s="3">
        <f t="shared" ca="1" si="209"/>
        <v>0.10567474065025845</v>
      </c>
    </row>
    <row r="136" spans="19:76" x14ac:dyDescent="0.6">
      <c r="S136" s="3">
        <f t="shared" si="152"/>
        <v>135</v>
      </c>
      <c r="T136" s="3">
        <f t="shared" si="153"/>
        <v>8.9110000000000005E-3</v>
      </c>
      <c r="U136" s="3">
        <f t="shared" si="154"/>
        <v>8.9110000000000005E-3</v>
      </c>
      <c r="V136" s="3">
        <f t="shared" si="155"/>
        <v>6</v>
      </c>
      <c r="W136" s="3">
        <f t="shared" ca="1" si="156"/>
        <v>1.5426014957264958E-2</v>
      </c>
      <c r="X136" s="3">
        <f t="shared" ca="1" si="205"/>
        <v>1</v>
      </c>
      <c r="Y136" s="3">
        <f t="shared" ca="1" si="206"/>
        <v>0</v>
      </c>
      <c r="Z136" s="3">
        <f t="shared" ca="1" si="207"/>
        <v>4.9340762298411374</v>
      </c>
      <c r="AA136" s="3">
        <f t="shared" ca="1" si="208"/>
        <v>92.691909177879239</v>
      </c>
      <c r="AB136" s="16">
        <f t="shared" si="157"/>
        <v>0</v>
      </c>
      <c r="AC136" s="16">
        <f t="shared" si="158"/>
        <v>0</v>
      </c>
      <c r="AD136" s="17">
        <f t="shared" ca="1" si="159"/>
        <v>1.5426014957264958E-2</v>
      </c>
      <c r="AE136" s="17">
        <f t="shared" si="160"/>
        <v>0</v>
      </c>
      <c r="AF136" s="17">
        <f t="shared" si="161"/>
        <v>0</v>
      </c>
      <c r="AG136" s="17">
        <f t="shared" si="162"/>
        <v>1.7538E-3</v>
      </c>
      <c r="AH136" s="17">
        <f t="shared" ca="1" si="163"/>
        <v>7.5674740650258449E-2</v>
      </c>
      <c r="AI136" s="17">
        <f t="shared" ca="1" si="164"/>
        <v>0.16256307031616463</v>
      </c>
      <c r="AJ136" s="18">
        <f t="shared" ca="1" si="165"/>
        <v>4.905657155130597</v>
      </c>
      <c r="AK136" s="18">
        <f t="shared" ca="1" si="166"/>
        <v>92.691909177879253</v>
      </c>
      <c r="AL136" s="19">
        <f t="shared" ca="1" si="167"/>
        <v>1</v>
      </c>
      <c r="AM136" s="19">
        <f t="shared" ca="1" si="168"/>
        <v>0</v>
      </c>
      <c r="AN136" s="16">
        <f t="shared" si="169"/>
        <v>0</v>
      </c>
      <c r="AO136" s="16">
        <f t="shared" si="170"/>
        <v>1</v>
      </c>
      <c r="AP136" s="17">
        <f t="shared" ca="1" si="171"/>
        <v>2.2076014957264956E-2</v>
      </c>
      <c r="AQ136" s="17">
        <f t="shared" si="172"/>
        <v>-6.6499999999999988E-3</v>
      </c>
      <c r="AR136" s="17">
        <f t="shared" si="173"/>
        <v>-6.6499999999999988E-3</v>
      </c>
      <c r="AS136" s="17">
        <f t="shared" si="174"/>
        <v>8.4037999999999995E-3</v>
      </c>
      <c r="AT136" s="17">
        <f t="shared" ca="1" si="175"/>
        <v>7.5674740650258449E-2</v>
      </c>
      <c r="AU136" s="17">
        <f t="shared" ca="1" si="176"/>
        <v>0.16256307031616463</v>
      </c>
      <c r="AV136" s="18">
        <f t="shared" ca="1" si="177"/>
        <v>12.151456773210583</v>
      </c>
      <c r="AW136" s="18">
        <f t="shared" ca="1" si="178"/>
        <v>28.959548996646166</v>
      </c>
      <c r="AX136" s="19">
        <f t="shared" ca="1" si="179"/>
        <v>0</v>
      </c>
      <c r="AY136" s="19">
        <f t="shared" ca="1" si="180"/>
        <v>0</v>
      </c>
      <c r="AZ136" s="16">
        <f t="shared" si="181"/>
        <v>1</v>
      </c>
      <c r="BA136" s="16">
        <f t="shared" si="182"/>
        <v>0</v>
      </c>
      <c r="BB136" s="17">
        <f t="shared" ca="1" si="183"/>
        <v>2.2076014957264956E-2</v>
      </c>
      <c r="BC136" s="17">
        <f t="shared" si="184"/>
        <v>0</v>
      </c>
      <c r="BD136" s="17">
        <f t="shared" si="185"/>
        <v>0</v>
      </c>
      <c r="BE136" s="17">
        <f t="shared" si="186"/>
        <v>1.7538E-3</v>
      </c>
      <c r="BF136" s="17">
        <f t="shared" ca="1" si="187"/>
        <v>0.10892474065025845</v>
      </c>
      <c r="BG136" s="17">
        <f t="shared" ca="1" si="188"/>
        <v>0.16256307031616463</v>
      </c>
      <c r="BH136" s="18">
        <f t="shared" ca="1" si="189"/>
        <v>4.9340762298411374</v>
      </c>
      <c r="BI136" s="18">
        <f t="shared" ca="1" si="190"/>
        <v>92.691909177879239</v>
      </c>
      <c r="BJ136" s="19">
        <f t="shared" ca="1" si="191"/>
        <v>1</v>
      </c>
      <c r="BK136" s="19">
        <f t="shared" ca="1" si="192"/>
        <v>0</v>
      </c>
      <c r="BL136" s="16">
        <f t="shared" si="193"/>
        <v>1</v>
      </c>
      <c r="BM136" s="16">
        <f t="shared" si="194"/>
        <v>1</v>
      </c>
      <c r="BN136" s="17">
        <f t="shared" ca="1" si="195"/>
        <v>2.8726014957264956E-2</v>
      </c>
      <c r="BO136" s="17">
        <f t="shared" si="196"/>
        <v>-6.6499999999999988E-3</v>
      </c>
      <c r="BP136" s="17">
        <f t="shared" si="197"/>
        <v>-6.6499999999999988E-3</v>
      </c>
      <c r="BQ136" s="17">
        <f t="shared" si="198"/>
        <v>8.4037999999999995E-3</v>
      </c>
      <c r="BR136" s="17">
        <f t="shared" ca="1" si="199"/>
        <v>0.10892474065025845</v>
      </c>
      <c r="BS136" s="17">
        <f t="shared" ca="1" si="200"/>
        <v>0.16256307031616463</v>
      </c>
      <c r="BT136" s="18">
        <f t="shared" ca="1" si="201"/>
        <v>10.124625529869718</v>
      </c>
      <c r="BU136" s="18">
        <f t="shared" ca="1" si="202"/>
        <v>27.355699813155749</v>
      </c>
      <c r="BV136" s="19">
        <f t="shared" ca="1" si="203"/>
        <v>0</v>
      </c>
      <c r="BW136" s="19">
        <f t="shared" ca="1" si="204"/>
        <v>0</v>
      </c>
      <c r="BX136" s="3">
        <f t="shared" ca="1" si="209"/>
        <v>0.10611313372181488</v>
      </c>
    </row>
    <row r="137" spans="19:76" x14ac:dyDescent="0.6">
      <c r="S137" s="3">
        <f t="shared" si="152"/>
        <v>136</v>
      </c>
      <c r="T137" s="3">
        <f t="shared" si="153"/>
        <v>8.9774999999999994E-3</v>
      </c>
      <c r="U137" s="3">
        <f t="shared" si="154"/>
        <v>8.9774999999999994E-3</v>
      </c>
      <c r="V137" s="3">
        <f t="shared" si="155"/>
        <v>6</v>
      </c>
      <c r="W137" s="3">
        <f t="shared" ca="1" si="156"/>
        <v>1.5514823717948717E-2</v>
      </c>
      <c r="X137" s="3">
        <f t="shared" ca="1" si="205"/>
        <v>1</v>
      </c>
      <c r="Y137" s="3">
        <f t="shared" ca="1" si="206"/>
        <v>0</v>
      </c>
      <c r="Z137" s="3">
        <f t="shared" ca="1" si="207"/>
        <v>4.9340854280403956</v>
      </c>
      <c r="AA137" s="3">
        <f t="shared" ca="1" si="208"/>
        <v>92.495404870161181</v>
      </c>
      <c r="AB137" s="16">
        <f t="shared" si="157"/>
        <v>0</v>
      </c>
      <c r="AC137" s="16">
        <f t="shared" si="158"/>
        <v>0</v>
      </c>
      <c r="AD137" s="17">
        <f t="shared" ca="1" si="159"/>
        <v>1.5514823717948717E-2</v>
      </c>
      <c r="AE137" s="17">
        <f t="shared" si="160"/>
        <v>0</v>
      </c>
      <c r="AF137" s="17">
        <f t="shared" si="161"/>
        <v>0</v>
      </c>
      <c r="AG137" s="17">
        <f t="shared" si="162"/>
        <v>1.7538E-3</v>
      </c>
      <c r="AH137" s="17">
        <f t="shared" ca="1" si="163"/>
        <v>7.6113133721814885E-2</v>
      </c>
      <c r="AI137" s="17">
        <f t="shared" ca="1" si="164"/>
        <v>0.16221844106128866</v>
      </c>
      <c r="AJ137" s="18">
        <f t="shared" ca="1" si="165"/>
        <v>4.9058329701652674</v>
      </c>
      <c r="AK137" s="18">
        <f t="shared" ca="1" si="166"/>
        <v>92.495404870161167</v>
      </c>
      <c r="AL137" s="19">
        <f t="shared" ca="1" si="167"/>
        <v>1</v>
      </c>
      <c r="AM137" s="19">
        <f t="shared" ca="1" si="168"/>
        <v>0</v>
      </c>
      <c r="AN137" s="16">
        <f t="shared" si="169"/>
        <v>0</v>
      </c>
      <c r="AO137" s="16">
        <f t="shared" si="170"/>
        <v>1</v>
      </c>
      <c r="AP137" s="17">
        <f t="shared" ca="1" si="171"/>
        <v>2.2164823717948715E-2</v>
      </c>
      <c r="AQ137" s="17">
        <f t="shared" si="172"/>
        <v>-6.6499999999999988E-3</v>
      </c>
      <c r="AR137" s="17">
        <f t="shared" si="173"/>
        <v>-6.6499999999999988E-3</v>
      </c>
      <c r="AS137" s="17">
        <f t="shared" si="174"/>
        <v>8.4037999999999995E-3</v>
      </c>
      <c r="AT137" s="17">
        <f t="shared" ca="1" si="175"/>
        <v>7.6113133721814885E-2</v>
      </c>
      <c r="AU137" s="17">
        <f t="shared" ca="1" si="176"/>
        <v>0.16221844106128866</v>
      </c>
      <c r="AV137" s="18">
        <f t="shared" ca="1" si="177"/>
        <v>12.097413623595253</v>
      </c>
      <c r="AW137" s="18">
        <f t="shared" ca="1" si="178"/>
        <v>28.875775441847395</v>
      </c>
      <c r="AX137" s="19">
        <f t="shared" ca="1" si="179"/>
        <v>0</v>
      </c>
      <c r="AY137" s="19">
        <f t="shared" ca="1" si="180"/>
        <v>0</v>
      </c>
      <c r="AZ137" s="16">
        <f t="shared" si="181"/>
        <v>1</v>
      </c>
      <c r="BA137" s="16">
        <f t="shared" si="182"/>
        <v>0</v>
      </c>
      <c r="BB137" s="17">
        <f t="shared" ca="1" si="183"/>
        <v>2.2164823717948715E-2</v>
      </c>
      <c r="BC137" s="17">
        <f t="shared" si="184"/>
        <v>0</v>
      </c>
      <c r="BD137" s="17">
        <f t="shared" si="185"/>
        <v>0</v>
      </c>
      <c r="BE137" s="17">
        <f t="shared" si="186"/>
        <v>1.7538E-3</v>
      </c>
      <c r="BF137" s="17">
        <f t="shared" ca="1" si="187"/>
        <v>0.10936313372181489</v>
      </c>
      <c r="BG137" s="17">
        <f t="shared" ca="1" si="188"/>
        <v>0.16221844106128866</v>
      </c>
      <c r="BH137" s="18">
        <f t="shared" ca="1" si="189"/>
        <v>4.9340854280403956</v>
      </c>
      <c r="BI137" s="18">
        <f t="shared" ca="1" si="190"/>
        <v>92.495404870161181</v>
      </c>
      <c r="BJ137" s="19">
        <f t="shared" ca="1" si="191"/>
        <v>1</v>
      </c>
      <c r="BK137" s="19">
        <f t="shared" ca="1" si="192"/>
        <v>0</v>
      </c>
      <c r="BL137" s="16">
        <f t="shared" si="193"/>
        <v>1</v>
      </c>
      <c r="BM137" s="16">
        <f t="shared" si="194"/>
        <v>1</v>
      </c>
      <c r="BN137" s="17">
        <f t="shared" ca="1" si="195"/>
        <v>2.8814823717948714E-2</v>
      </c>
      <c r="BO137" s="17">
        <f t="shared" si="196"/>
        <v>-6.6499999999999988E-3</v>
      </c>
      <c r="BP137" s="17">
        <f t="shared" si="197"/>
        <v>-6.6499999999999988E-3</v>
      </c>
      <c r="BQ137" s="17">
        <f t="shared" si="198"/>
        <v>8.4037999999999995E-3</v>
      </c>
      <c r="BR137" s="17">
        <f t="shared" ca="1" si="199"/>
        <v>0.10936313372181489</v>
      </c>
      <c r="BS137" s="17">
        <f t="shared" ca="1" si="200"/>
        <v>0.16221844106128866</v>
      </c>
      <c r="BT137" s="18">
        <f t="shared" ca="1" si="201"/>
        <v>10.093483751526625</v>
      </c>
      <c r="BU137" s="18">
        <f t="shared" ca="1" si="202"/>
        <v>27.290048312542034</v>
      </c>
      <c r="BV137" s="19">
        <f t="shared" ca="1" si="203"/>
        <v>0</v>
      </c>
      <c r="BW137" s="19">
        <f t="shared" ca="1" si="204"/>
        <v>0</v>
      </c>
      <c r="BX137" s="3">
        <f t="shared" ca="1" si="209"/>
        <v>0.10655146562534627</v>
      </c>
    </row>
    <row r="138" spans="19:76" x14ac:dyDescent="0.6">
      <c r="S138" s="3">
        <f t="shared" si="152"/>
        <v>137</v>
      </c>
      <c r="T138" s="3">
        <f t="shared" si="153"/>
        <v>9.044E-3</v>
      </c>
      <c r="U138" s="3">
        <f t="shared" si="154"/>
        <v>9.044E-3</v>
      </c>
      <c r="V138" s="3">
        <f t="shared" si="155"/>
        <v>6</v>
      </c>
      <c r="W138" s="3">
        <f t="shared" ca="1" si="156"/>
        <v>1.5603632478632478E-2</v>
      </c>
      <c r="X138" s="3">
        <f t="shared" ca="1" si="205"/>
        <v>1</v>
      </c>
      <c r="Y138" s="3">
        <f t="shared" ca="1" si="206"/>
        <v>0</v>
      </c>
      <c r="Z138" s="3">
        <f t="shared" ca="1" si="207"/>
        <v>4.9340918041481805</v>
      </c>
      <c r="AA138" s="3">
        <f t="shared" ca="1" si="208"/>
        <v>92.299326332980996</v>
      </c>
      <c r="AB138" s="16">
        <f t="shared" si="157"/>
        <v>0</v>
      </c>
      <c r="AC138" s="16">
        <f t="shared" si="158"/>
        <v>0</v>
      </c>
      <c r="AD138" s="17">
        <f t="shared" ca="1" si="159"/>
        <v>1.5603632478632478E-2</v>
      </c>
      <c r="AE138" s="17">
        <f t="shared" si="160"/>
        <v>0</v>
      </c>
      <c r="AF138" s="17">
        <f t="shared" si="161"/>
        <v>0</v>
      </c>
      <c r="AG138" s="17">
        <f t="shared" si="162"/>
        <v>1.7538E-3</v>
      </c>
      <c r="AH138" s="17">
        <f t="shared" ca="1" si="163"/>
        <v>7.6551465625346274E-2</v>
      </c>
      <c r="AI138" s="17">
        <f t="shared" ca="1" si="164"/>
        <v>0.16187455852278207</v>
      </c>
      <c r="AJ138" s="18">
        <f t="shared" ca="1" si="165"/>
        <v>4.9060028637674851</v>
      </c>
      <c r="AK138" s="18">
        <f t="shared" ca="1" si="166"/>
        <v>92.299326332980996</v>
      </c>
      <c r="AL138" s="19">
        <f t="shared" ca="1" si="167"/>
        <v>1</v>
      </c>
      <c r="AM138" s="19">
        <f t="shared" ca="1" si="168"/>
        <v>0</v>
      </c>
      <c r="AN138" s="16">
        <f t="shared" si="169"/>
        <v>0</v>
      </c>
      <c r="AO138" s="16">
        <f t="shared" si="170"/>
        <v>1</v>
      </c>
      <c r="AP138" s="17">
        <f t="shared" ca="1" si="171"/>
        <v>2.2253632478632476E-2</v>
      </c>
      <c r="AQ138" s="17">
        <f t="shared" si="172"/>
        <v>-6.6499999999999988E-3</v>
      </c>
      <c r="AR138" s="17">
        <f t="shared" si="173"/>
        <v>-6.6499999999999988E-3</v>
      </c>
      <c r="AS138" s="17">
        <f t="shared" si="174"/>
        <v>8.4037999999999995E-3</v>
      </c>
      <c r="AT138" s="17">
        <f t="shared" ca="1" si="175"/>
        <v>7.6551465625346274E-2</v>
      </c>
      <c r="AU138" s="17">
        <f t="shared" ca="1" si="176"/>
        <v>0.16187455852278207</v>
      </c>
      <c r="AV138" s="18">
        <f t="shared" ca="1" si="177"/>
        <v>12.043966581877296</v>
      </c>
      <c r="AW138" s="18">
        <f t="shared" ca="1" si="178"/>
        <v>28.792562447019932</v>
      </c>
      <c r="AX138" s="19">
        <f t="shared" ca="1" si="179"/>
        <v>0</v>
      </c>
      <c r="AY138" s="19">
        <f t="shared" ca="1" si="180"/>
        <v>0</v>
      </c>
      <c r="AZ138" s="16">
        <f t="shared" si="181"/>
        <v>1</v>
      </c>
      <c r="BA138" s="16">
        <f t="shared" si="182"/>
        <v>0</v>
      </c>
      <c r="BB138" s="17">
        <f t="shared" ca="1" si="183"/>
        <v>2.2253632478632476E-2</v>
      </c>
      <c r="BC138" s="17">
        <f t="shared" si="184"/>
        <v>0</v>
      </c>
      <c r="BD138" s="17">
        <f t="shared" si="185"/>
        <v>0</v>
      </c>
      <c r="BE138" s="17">
        <f t="shared" si="186"/>
        <v>1.7538E-3</v>
      </c>
      <c r="BF138" s="17">
        <f t="shared" ca="1" si="187"/>
        <v>0.10980146562534626</v>
      </c>
      <c r="BG138" s="17">
        <f t="shared" ca="1" si="188"/>
        <v>0.16187455852278207</v>
      </c>
      <c r="BH138" s="18">
        <f t="shared" ca="1" si="189"/>
        <v>4.9340918041481805</v>
      </c>
      <c r="BI138" s="18">
        <f t="shared" ca="1" si="190"/>
        <v>92.299326332980996</v>
      </c>
      <c r="BJ138" s="19">
        <f t="shared" ca="1" si="191"/>
        <v>1</v>
      </c>
      <c r="BK138" s="19">
        <f t="shared" ca="1" si="192"/>
        <v>0</v>
      </c>
      <c r="BL138" s="16">
        <f t="shared" si="193"/>
        <v>1</v>
      </c>
      <c r="BM138" s="16">
        <f t="shared" si="194"/>
        <v>1</v>
      </c>
      <c r="BN138" s="17">
        <f t="shared" ca="1" si="195"/>
        <v>2.8903632478632476E-2</v>
      </c>
      <c r="BO138" s="17">
        <f t="shared" si="196"/>
        <v>-6.6499999999999988E-3</v>
      </c>
      <c r="BP138" s="17">
        <f t="shared" si="197"/>
        <v>-6.6499999999999988E-3</v>
      </c>
      <c r="BQ138" s="17">
        <f t="shared" si="198"/>
        <v>8.4037999999999995E-3</v>
      </c>
      <c r="BR138" s="17">
        <f t="shared" ca="1" si="199"/>
        <v>0.10980146562534626</v>
      </c>
      <c r="BS138" s="17">
        <f t="shared" ca="1" si="200"/>
        <v>0.16187455852278207</v>
      </c>
      <c r="BT138" s="18">
        <f t="shared" ca="1" si="201"/>
        <v>10.062598346875637</v>
      </c>
      <c r="BU138" s="18">
        <f t="shared" ca="1" si="202"/>
        <v>27.224688537269454</v>
      </c>
      <c r="BV138" s="19">
        <f t="shared" ca="1" si="203"/>
        <v>0</v>
      </c>
      <c r="BW138" s="19">
        <f t="shared" ca="1" si="204"/>
        <v>0</v>
      </c>
      <c r="BX138" s="3">
        <f t="shared" ca="1" si="209"/>
        <v>0.10698975512776086</v>
      </c>
    </row>
    <row r="139" spans="19:76" x14ac:dyDescent="0.6">
      <c r="S139" s="3">
        <f t="shared" si="152"/>
        <v>138</v>
      </c>
      <c r="T139" s="3">
        <f t="shared" si="153"/>
        <v>9.1104999999999988E-3</v>
      </c>
      <c r="U139" s="3">
        <f t="shared" si="154"/>
        <v>9.1104999999999988E-3</v>
      </c>
      <c r="V139" s="3">
        <f t="shared" si="155"/>
        <v>6</v>
      </c>
      <c r="W139" s="3">
        <f t="shared" ca="1" si="156"/>
        <v>1.5692441239316238E-2</v>
      </c>
      <c r="X139" s="3">
        <f t="shared" ca="1" si="205"/>
        <v>1</v>
      </c>
      <c r="Y139" s="3">
        <f t="shared" ca="1" si="206"/>
        <v>0</v>
      </c>
      <c r="Z139" s="3">
        <f t="shared" ca="1" si="207"/>
        <v>4.9340962317837835</v>
      </c>
      <c r="AA139" s="3">
        <f t="shared" ca="1" si="208"/>
        <v>92.103672643811564</v>
      </c>
      <c r="AB139" s="16">
        <f t="shared" si="157"/>
        <v>0</v>
      </c>
      <c r="AC139" s="16">
        <f t="shared" si="158"/>
        <v>0</v>
      </c>
      <c r="AD139" s="17">
        <f t="shared" ca="1" si="159"/>
        <v>1.5692441239316238E-2</v>
      </c>
      <c r="AE139" s="17">
        <f t="shared" si="160"/>
        <v>0</v>
      </c>
      <c r="AF139" s="17">
        <f t="shared" si="161"/>
        <v>0</v>
      </c>
      <c r="AG139" s="17">
        <f t="shared" si="162"/>
        <v>1.7538E-3</v>
      </c>
      <c r="AH139" s="17">
        <f t="shared" ca="1" si="163"/>
        <v>7.6989755127760864E-2</v>
      </c>
      <c r="AI139" s="17">
        <f t="shared" ca="1" si="164"/>
        <v>0.16153142108271673</v>
      </c>
      <c r="AJ139" s="18">
        <f t="shared" ca="1" si="165"/>
        <v>4.9061681323915858</v>
      </c>
      <c r="AK139" s="18">
        <f t="shared" ca="1" si="166"/>
        <v>92.103672643811564</v>
      </c>
      <c r="AL139" s="19">
        <f t="shared" ca="1" si="167"/>
        <v>1</v>
      </c>
      <c r="AM139" s="19">
        <f t="shared" ca="1" si="168"/>
        <v>0</v>
      </c>
      <c r="AN139" s="16">
        <f t="shared" si="169"/>
        <v>0</v>
      </c>
      <c r="AO139" s="16">
        <f t="shared" si="170"/>
        <v>1</v>
      </c>
      <c r="AP139" s="17">
        <f t="shared" ca="1" si="171"/>
        <v>2.2342441239316238E-2</v>
      </c>
      <c r="AQ139" s="17">
        <f t="shared" si="172"/>
        <v>-6.6499999999999988E-3</v>
      </c>
      <c r="AR139" s="17">
        <f t="shared" si="173"/>
        <v>-6.6499999999999988E-3</v>
      </c>
      <c r="AS139" s="17">
        <f t="shared" si="174"/>
        <v>8.4037999999999995E-3</v>
      </c>
      <c r="AT139" s="17">
        <f t="shared" ca="1" si="175"/>
        <v>7.6989755127760864E-2</v>
      </c>
      <c r="AU139" s="17">
        <f t="shared" ca="1" si="176"/>
        <v>0.16153142108271673</v>
      </c>
      <c r="AV139" s="18">
        <f t="shared" ca="1" si="177"/>
        <v>11.991107373454239</v>
      </c>
      <c r="AW139" s="18">
        <f t="shared" ca="1" si="178"/>
        <v>28.709903271875511</v>
      </c>
      <c r="AX139" s="19">
        <f t="shared" ca="1" si="179"/>
        <v>0</v>
      </c>
      <c r="AY139" s="19">
        <f t="shared" ca="1" si="180"/>
        <v>0</v>
      </c>
      <c r="AZ139" s="16">
        <f t="shared" si="181"/>
        <v>1</v>
      </c>
      <c r="BA139" s="16">
        <f t="shared" si="182"/>
        <v>0</v>
      </c>
      <c r="BB139" s="17">
        <f t="shared" ca="1" si="183"/>
        <v>2.2342441239316238E-2</v>
      </c>
      <c r="BC139" s="17">
        <f t="shared" si="184"/>
        <v>0</v>
      </c>
      <c r="BD139" s="17">
        <f t="shared" si="185"/>
        <v>0</v>
      </c>
      <c r="BE139" s="17">
        <f t="shared" si="186"/>
        <v>1.7538E-3</v>
      </c>
      <c r="BF139" s="17">
        <f t="shared" ca="1" si="187"/>
        <v>0.11023975512776085</v>
      </c>
      <c r="BG139" s="17">
        <f t="shared" ca="1" si="188"/>
        <v>0.16153142108271673</v>
      </c>
      <c r="BH139" s="18">
        <f t="shared" ca="1" si="189"/>
        <v>4.9340962317837835</v>
      </c>
      <c r="BI139" s="18">
        <f t="shared" ca="1" si="190"/>
        <v>92.103672643811564</v>
      </c>
      <c r="BJ139" s="19">
        <f t="shared" ca="1" si="191"/>
        <v>1</v>
      </c>
      <c r="BK139" s="19">
        <f t="shared" ca="1" si="192"/>
        <v>0</v>
      </c>
      <c r="BL139" s="16">
        <f t="shared" si="193"/>
        <v>1</v>
      </c>
      <c r="BM139" s="16">
        <f t="shared" si="194"/>
        <v>1</v>
      </c>
      <c r="BN139" s="17">
        <f t="shared" ca="1" si="195"/>
        <v>2.8992441239316238E-2</v>
      </c>
      <c r="BO139" s="17">
        <f t="shared" si="196"/>
        <v>-6.6499999999999988E-3</v>
      </c>
      <c r="BP139" s="17">
        <f t="shared" si="197"/>
        <v>-6.6499999999999988E-3</v>
      </c>
      <c r="BQ139" s="17">
        <f t="shared" si="198"/>
        <v>8.4037999999999995E-3</v>
      </c>
      <c r="BR139" s="17">
        <f t="shared" ca="1" si="199"/>
        <v>0.11023975512776085</v>
      </c>
      <c r="BS139" s="17">
        <f t="shared" ca="1" si="200"/>
        <v>0.16153142108271673</v>
      </c>
      <c r="BT139" s="18">
        <f t="shared" ca="1" si="201"/>
        <v>10.031967174427022</v>
      </c>
      <c r="BU139" s="18">
        <f t="shared" ca="1" si="202"/>
        <v>27.159618600235184</v>
      </c>
      <c r="BV139" s="19">
        <f t="shared" ca="1" si="203"/>
        <v>0</v>
      </c>
      <c r="BW139" s="19">
        <f t="shared" ca="1" si="204"/>
        <v>0</v>
      </c>
      <c r="BX139" s="3">
        <f t="shared" ca="1" si="209"/>
        <v>0.1074280151863987</v>
      </c>
    </row>
    <row r="140" spans="19:76" x14ac:dyDescent="0.6">
      <c r="S140" s="3">
        <f t="shared" si="152"/>
        <v>139</v>
      </c>
      <c r="T140" s="3">
        <f t="shared" si="153"/>
        <v>9.1769999999999994E-3</v>
      </c>
      <c r="U140" s="3">
        <f t="shared" si="154"/>
        <v>9.1769999999999994E-3</v>
      </c>
      <c r="V140" s="3">
        <f t="shared" si="155"/>
        <v>6</v>
      </c>
      <c r="W140" s="3">
        <f t="shared" ca="1" si="156"/>
        <v>1.578125E-2</v>
      </c>
      <c r="X140" s="3">
        <f t="shared" ca="1" si="205"/>
        <v>1</v>
      </c>
      <c r="Y140" s="3">
        <f t="shared" ca="1" si="206"/>
        <v>0</v>
      </c>
      <c r="Z140" s="3">
        <f t="shared" ca="1" si="207"/>
        <v>4.9340993117369161</v>
      </c>
      <c r="AA140" s="3">
        <f t="shared" ca="1" si="208"/>
        <v>91.90844288212466</v>
      </c>
      <c r="AB140" s="16">
        <f t="shared" si="157"/>
        <v>0</v>
      </c>
      <c r="AC140" s="16">
        <f t="shared" si="158"/>
        <v>0</v>
      </c>
      <c r="AD140" s="17">
        <f t="shared" ca="1" si="159"/>
        <v>1.578125E-2</v>
      </c>
      <c r="AE140" s="17">
        <f t="shared" si="160"/>
        <v>0</v>
      </c>
      <c r="AF140" s="17">
        <f t="shared" si="161"/>
        <v>0</v>
      </c>
      <c r="AG140" s="17">
        <f t="shared" si="162"/>
        <v>1.7538E-3</v>
      </c>
      <c r="AH140" s="17">
        <f t="shared" ca="1" si="163"/>
        <v>7.7428015186398705E-2</v>
      </c>
      <c r="AI140" s="17">
        <f t="shared" ca="1" si="164"/>
        <v>0.16118902712667024</v>
      </c>
      <c r="AJ140" s="18">
        <f t="shared" ca="1" si="165"/>
        <v>4.906329675177739</v>
      </c>
      <c r="AK140" s="18">
        <f t="shared" ca="1" si="166"/>
        <v>91.90844288212466</v>
      </c>
      <c r="AL140" s="19">
        <f t="shared" ca="1" si="167"/>
        <v>1</v>
      </c>
      <c r="AM140" s="19">
        <f t="shared" ca="1" si="168"/>
        <v>0</v>
      </c>
      <c r="AN140" s="16">
        <f t="shared" si="169"/>
        <v>0</v>
      </c>
      <c r="AO140" s="16">
        <f t="shared" si="170"/>
        <v>1</v>
      </c>
      <c r="AP140" s="17">
        <f t="shared" ca="1" si="171"/>
        <v>2.243125E-2</v>
      </c>
      <c r="AQ140" s="17">
        <f t="shared" si="172"/>
        <v>-6.6499999999999988E-3</v>
      </c>
      <c r="AR140" s="17">
        <f t="shared" si="173"/>
        <v>-6.6499999999999988E-3</v>
      </c>
      <c r="AS140" s="17">
        <f t="shared" si="174"/>
        <v>8.4037999999999995E-3</v>
      </c>
      <c r="AT140" s="17">
        <f t="shared" ca="1" si="175"/>
        <v>7.7428015186398705E-2</v>
      </c>
      <c r="AU140" s="17">
        <f t="shared" ca="1" si="176"/>
        <v>0.16118902712667024</v>
      </c>
      <c r="AV140" s="18">
        <f t="shared" ca="1" si="177"/>
        <v>11.938827556715774</v>
      </c>
      <c r="AW140" s="18">
        <f t="shared" ca="1" si="178"/>
        <v>28.627791044388271</v>
      </c>
      <c r="AX140" s="19">
        <f t="shared" ca="1" si="179"/>
        <v>0</v>
      </c>
      <c r="AY140" s="19">
        <f t="shared" ca="1" si="180"/>
        <v>0</v>
      </c>
      <c r="AZ140" s="16">
        <f t="shared" si="181"/>
        <v>1</v>
      </c>
      <c r="BA140" s="16">
        <f t="shared" si="182"/>
        <v>0</v>
      </c>
      <c r="BB140" s="17">
        <f t="shared" ca="1" si="183"/>
        <v>2.243125E-2</v>
      </c>
      <c r="BC140" s="17">
        <f t="shared" si="184"/>
        <v>0</v>
      </c>
      <c r="BD140" s="17">
        <f t="shared" si="185"/>
        <v>0</v>
      </c>
      <c r="BE140" s="17">
        <f t="shared" si="186"/>
        <v>1.7538E-3</v>
      </c>
      <c r="BF140" s="17">
        <f t="shared" ca="1" si="187"/>
        <v>0.11067801518639869</v>
      </c>
      <c r="BG140" s="17">
        <f t="shared" ca="1" si="188"/>
        <v>0.16118902712667024</v>
      </c>
      <c r="BH140" s="18">
        <f t="shared" ca="1" si="189"/>
        <v>4.9340993117369161</v>
      </c>
      <c r="BI140" s="18">
        <f t="shared" ca="1" si="190"/>
        <v>91.90844288212466</v>
      </c>
      <c r="BJ140" s="19">
        <f t="shared" ca="1" si="191"/>
        <v>1</v>
      </c>
      <c r="BK140" s="19">
        <f t="shared" ca="1" si="192"/>
        <v>0</v>
      </c>
      <c r="BL140" s="16">
        <f t="shared" si="193"/>
        <v>1</v>
      </c>
      <c r="BM140" s="16">
        <f t="shared" si="194"/>
        <v>1</v>
      </c>
      <c r="BN140" s="17">
        <f t="shared" ca="1" si="195"/>
        <v>2.9081249999999999E-2</v>
      </c>
      <c r="BO140" s="17">
        <f t="shared" si="196"/>
        <v>-6.6499999999999988E-3</v>
      </c>
      <c r="BP140" s="17">
        <f t="shared" si="197"/>
        <v>-6.6499999999999988E-3</v>
      </c>
      <c r="BQ140" s="17">
        <f t="shared" si="198"/>
        <v>8.4037999999999995E-3</v>
      </c>
      <c r="BR140" s="17">
        <f t="shared" ca="1" si="199"/>
        <v>0.11067801518639869</v>
      </c>
      <c r="BS140" s="17">
        <f t="shared" ca="1" si="200"/>
        <v>0.16118902712667024</v>
      </c>
      <c r="BT140" s="18">
        <f t="shared" ca="1" si="201"/>
        <v>10.001587880841184</v>
      </c>
      <c r="BU140" s="18">
        <f t="shared" ca="1" si="202"/>
        <v>27.09483644711489</v>
      </c>
      <c r="BV140" s="19">
        <f t="shared" ca="1" si="203"/>
        <v>0</v>
      </c>
      <c r="BW140" s="19">
        <f t="shared" ca="1" si="204"/>
        <v>0</v>
      </c>
      <c r="BX140" s="3">
        <f t="shared" ca="1" si="209"/>
        <v>0.10786625476334821</v>
      </c>
    </row>
    <row r="141" spans="19:76" x14ac:dyDescent="0.6">
      <c r="S141" s="3">
        <f t="shared" si="152"/>
        <v>140</v>
      </c>
      <c r="T141" s="3">
        <f t="shared" si="153"/>
        <v>9.2435E-3</v>
      </c>
      <c r="U141" s="3">
        <f t="shared" si="154"/>
        <v>9.2435E-3</v>
      </c>
      <c r="V141" s="3">
        <f t="shared" si="155"/>
        <v>6</v>
      </c>
      <c r="W141" s="3">
        <f t="shared" ca="1" si="156"/>
        <v>1.5870058760683762E-2</v>
      </c>
      <c r="X141" s="3">
        <f t="shared" ca="1" si="205"/>
        <v>1</v>
      </c>
      <c r="Y141" s="3">
        <f t="shared" ca="1" si="206"/>
        <v>0</v>
      </c>
      <c r="Z141" s="3">
        <f t="shared" ca="1" si="207"/>
        <v>4.9341014579117584</v>
      </c>
      <c r="AA141" s="3">
        <f t="shared" ca="1" si="208"/>
        <v>91.713636129386558</v>
      </c>
      <c r="AB141" s="16">
        <f t="shared" si="157"/>
        <v>0</v>
      </c>
      <c r="AC141" s="16">
        <f t="shared" si="158"/>
        <v>0</v>
      </c>
      <c r="AD141" s="17">
        <f t="shared" ca="1" si="159"/>
        <v>1.5870058760683762E-2</v>
      </c>
      <c r="AE141" s="17">
        <f t="shared" si="160"/>
        <v>0</v>
      </c>
      <c r="AF141" s="17">
        <f t="shared" si="161"/>
        <v>0</v>
      </c>
      <c r="AG141" s="17">
        <f t="shared" si="162"/>
        <v>1.7538E-3</v>
      </c>
      <c r="AH141" s="17">
        <f t="shared" ca="1" si="163"/>
        <v>7.7866254763348214E-2</v>
      </c>
      <c r="AI141" s="17">
        <f t="shared" ca="1" si="164"/>
        <v>0.16084737504371815</v>
      </c>
      <c r="AJ141" s="18">
        <f t="shared" ca="1" si="165"/>
        <v>4.9064881193920256</v>
      </c>
      <c r="AK141" s="18">
        <f t="shared" ca="1" si="166"/>
        <v>91.713636129386572</v>
      </c>
      <c r="AL141" s="19">
        <f t="shared" ca="1" si="167"/>
        <v>1</v>
      </c>
      <c r="AM141" s="19">
        <f t="shared" ca="1" si="168"/>
        <v>0</v>
      </c>
      <c r="AN141" s="16">
        <f t="shared" si="169"/>
        <v>0</v>
      </c>
      <c r="AO141" s="16">
        <f t="shared" si="170"/>
        <v>1</v>
      </c>
      <c r="AP141" s="17">
        <f t="shared" ca="1" si="171"/>
        <v>2.2520058760683762E-2</v>
      </c>
      <c r="AQ141" s="17">
        <f t="shared" si="172"/>
        <v>-6.6499999999999988E-3</v>
      </c>
      <c r="AR141" s="17">
        <f t="shared" si="173"/>
        <v>-6.6499999999999988E-3</v>
      </c>
      <c r="AS141" s="17">
        <f t="shared" si="174"/>
        <v>8.4037999999999995E-3</v>
      </c>
      <c r="AT141" s="17">
        <f t="shared" ca="1" si="175"/>
        <v>7.7866254763348214E-2</v>
      </c>
      <c r="AU141" s="17">
        <f t="shared" ca="1" si="176"/>
        <v>0.16084737504371815</v>
      </c>
      <c r="AV141" s="18">
        <f t="shared" ca="1" si="177"/>
        <v>11.887118632470406</v>
      </c>
      <c r="AW141" s="18">
        <f t="shared" ca="1" si="178"/>
        <v>28.546218847384083</v>
      </c>
      <c r="AX141" s="19">
        <f t="shared" ca="1" si="179"/>
        <v>0</v>
      </c>
      <c r="AY141" s="19">
        <f t="shared" ca="1" si="180"/>
        <v>0</v>
      </c>
      <c r="AZ141" s="16">
        <f t="shared" si="181"/>
        <v>1</v>
      </c>
      <c r="BA141" s="16">
        <f t="shared" si="182"/>
        <v>0</v>
      </c>
      <c r="BB141" s="17">
        <f t="shared" ca="1" si="183"/>
        <v>2.2520058760683762E-2</v>
      </c>
      <c r="BC141" s="17">
        <f t="shared" si="184"/>
        <v>0</v>
      </c>
      <c r="BD141" s="17">
        <f t="shared" si="185"/>
        <v>0</v>
      </c>
      <c r="BE141" s="17">
        <f t="shared" si="186"/>
        <v>1.7538E-3</v>
      </c>
      <c r="BF141" s="17">
        <f t="shared" ca="1" si="187"/>
        <v>0.11111625476334822</v>
      </c>
      <c r="BG141" s="17">
        <f t="shared" ca="1" si="188"/>
        <v>0.16084737504371815</v>
      </c>
      <c r="BH141" s="18">
        <f t="shared" ca="1" si="189"/>
        <v>4.9341014579117584</v>
      </c>
      <c r="BI141" s="18">
        <f t="shared" ca="1" si="190"/>
        <v>91.713636129386558</v>
      </c>
      <c r="BJ141" s="19">
        <f t="shared" ca="1" si="191"/>
        <v>1</v>
      </c>
      <c r="BK141" s="19">
        <f t="shared" ca="1" si="192"/>
        <v>0</v>
      </c>
      <c r="BL141" s="16">
        <f t="shared" si="193"/>
        <v>1</v>
      </c>
      <c r="BM141" s="16">
        <f t="shared" si="194"/>
        <v>1</v>
      </c>
      <c r="BN141" s="17">
        <f t="shared" ca="1" si="195"/>
        <v>2.9170058760683761E-2</v>
      </c>
      <c r="BO141" s="17">
        <f t="shared" si="196"/>
        <v>-6.6499999999999988E-3</v>
      </c>
      <c r="BP141" s="17">
        <f t="shared" si="197"/>
        <v>-6.6499999999999988E-3</v>
      </c>
      <c r="BQ141" s="17">
        <f t="shared" si="198"/>
        <v>8.4037999999999995E-3</v>
      </c>
      <c r="BR141" s="17">
        <f t="shared" ca="1" si="199"/>
        <v>0.11111625476334822</v>
      </c>
      <c r="BS141" s="17">
        <f t="shared" ca="1" si="200"/>
        <v>0.16084737504371815</v>
      </c>
      <c r="BT141" s="18">
        <f t="shared" ca="1" si="201"/>
        <v>9.9714579807510066</v>
      </c>
      <c r="BU141" s="18">
        <f t="shared" ca="1" si="202"/>
        <v>27.030339919525975</v>
      </c>
      <c r="BV141" s="19">
        <f t="shared" ca="1" si="203"/>
        <v>0</v>
      </c>
      <c r="BW141" s="19">
        <f t="shared" ca="1" si="204"/>
        <v>0</v>
      </c>
      <c r="BX141" s="3">
        <f t="shared" ca="1" si="209"/>
        <v>0.10830448006823502</v>
      </c>
    </row>
    <row r="142" spans="19:76" x14ac:dyDescent="0.6">
      <c r="S142" s="3">
        <f t="shared" si="152"/>
        <v>141</v>
      </c>
      <c r="T142" s="3">
        <f t="shared" si="153"/>
        <v>9.3099999999999988E-3</v>
      </c>
      <c r="U142" s="3">
        <f t="shared" si="154"/>
        <v>9.3099999999999988E-3</v>
      </c>
      <c r="V142" s="3">
        <f t="shared" si="155"/>
        <v>6</v>
      </c>
      <c r="W142" s="3">
        <f t="shared" ca="1" si="156"/>
        <v>1.595886752136752E-2</v>
      </c>
      <c r="X142" s="3">
        <f t="shared" ca="1" si="205"/>
        <v>1</v>
      </c>
      <c r="Y142" s="3">
        <f t="shared" ca="1" si="206"/>
        <v>0</v>
      </c>
      <c r="Z142" s="3">
        <f t="shared" ca="1" si="207"/>
        <v>4.9341029559665239</v>
      </c>
      <c r="AA142" s="3">
        <f t="shared" ca="1" si="208"/>
        <v>91.519251469053742</v>
      </c>
      <c r="AB142" s="16">
        <f t="shared" si="157"/>
        <v>0</v>
      </c>
      <c r="AC142" s="16">
        <f t="shared" si="158"/>
        <v>0</v>
      </c>
      <c r="AD142" s="17">
        <f t="shared" ca="1" si="159"/>
        <v>1.595886752136752E-2</v>
      </c>
      <c r="AE142" s="17">
        <f t="shared" si="160"/>
        <v>0</v>
      </c>
      <c r="AF142" s="17">
        <f t="shared" si="161"/>
        <v>0</v>
      </c>
      <c r="AG142" s="17">
        <f t="shared" si="162"/>
        <v>1.7538E-3</v>
      </c>
      <c r="AH142" s="17">
        <f t="shared" ca="1" si="163"/>
        <v>7.8304480068235024E-2</v>
      </c>
      <c r="AI142" s="17">
        <f t="shared" ca="1" si="164"/>
        <v>0.16050646322642648</v>
      </c>
      <c r="AJ142" s="18">
        <f t="shared" ca="1" si="165"/>
        <v>4.9066439058656393</v>
      </c>
      <c r="AK142" s="18">
        <f t="shared" ca="1" si="166"/>
        <v>91.519251469053756</v>
      </c>
      <c r="AL142" s="19">
        <f t="shared" ca="1" si="167"/>
        <v>1</v>
      </c>
      <c r="AM142" s="19">
        <f t="shared" ca="1" si="168"/>
        <v>0</v>
      </c>
      <c r="AN142" s="16">
        <f t="shared" si="169"/>
        <v>0</v>
      </c>
      <c r="AO142" s="16">
        <f t="shared" si="170"/>
        <v>1</v>
      </c>
      <c r="AP142" s="17">
        <f t="shared" ca="1" si="171"/>
        <v>2.260886752136752E-2</v>
      </c>
      <c r="AQ142" s="17">
        <f t="shared" si="172"/>
        <v>-6.6499999999999988E-3</v>
      </c>
      <c r="AR142" s="17">
        <f t="shared" si="173"/>
        <v>-6.6499999999999988E-3</v>
      </c>
      <c r="AS142" s="17">
        <f t="shared" si="174"/>
        <v>8.4037999999999995E-3</v>
      </c>
      <c r="AT142" s="17">
        <f t="shared" ca="1" si="175"/>
        <v>7.8304480068235024E-2</v>
      </c>
      <c r="AU142" s="17">
        <f t="shared" ca="1" si="176"/>
        <v>0.16050646322642648</v>
      </c>
      <c r="AV142" s="18">
        <f t="shared" ca="1" si="177"/>
        <v>11.835972117063346</v>
      </c>
      <c r="AW142" s="18">
        <f t="shared" ca="1" si="178"/>
        <v>28.4651797763985</v>
      </c>
      <c r="AX142" s="19">
        <f t="shared" ca="1" si="179"/>
        <v>0</v>
      </c>
      <c r="AY142" s="19">
        <f t="shared" ca="1" si="180"/>
        <v>0</v>
      </c>
      <c r="AZ142" s="16">
        <f t="shared" si="181"/>
        <v>1</v>
      </c>
      <c r="BA142" s="16">
        <f t="shared" si="182"/>
        <v>0</v>
      </c>
      <c r="BB142" s="17">
        <f t="shared" ca="1" si="183"/>
        <v>2.260886752136752E-2</v>
      </c>
      <c r="BC142" s="17">
        <f t="shared" si="184"/>
        <v>0</v>
      </c>
      <c r="BD142" s="17">
        <f t="shared" si="185"/>
        <v>0</v>
      </c>
      <c r="BE142" s="17">
        <f t="shared" si="186"/>
        <v>1.7538E-3</v>
      </c>
      <c r="BF142" s="17">
        <f t="shared" ca="1" si="187"/>
        <v>0.11155448006823501</v>
      </c>
      <c r="BG142" s="17">
        <f t="shared" ca="1" si="188"/>
        <v>0.16050646322642648</v>
      </c>
      <c r="BH142" s="18">
        <f t="shared" ca="1" si="189"/>
        <v>4.9341029559665239</v>
      </c>
      <c r="BI142" s="18">
        <f t="shared" ca="1" si="190"/>
        <v>91.519251469053742</v>
      </c>
      <c r="BJ142" s="19">
        <f t="shared" ca="1" si="191"/>
        <v>1</v>
      </c>
      <c r="BK142" s="19">
        <f t="shared" ca="1" si="192"/>
        <v>0</v>
      </c>
      <c r="BL142" s="16">
        <f t="shared" si="193"/>
        <v>1</v>
      </c>
      <c r="BM142" s="16">
        <f t="shared" si="194"/>
        <v>1</v>
      </c>
      <c r="BN142" s="17">
        <f t="shared" ca="1" si="195"/>
        <v>2.925886752136752E-2</v>
      </c>
      <c r="BO142" s="17">
        <f t="shared" si="196"/>
        <v>-6.6499999999999988E-3</v>
      </c>
      <c r="BP142" s="17">
        <f t="shared" si="197"/>
        <v>-6.6499999999999988E-3</v>
      </c>
      <c r="BQ142" s="17">
        <f t="shared" si="198"/>
        <v>8.4037999999999995E-3</v>
      </c>
      <c r="BR142" s="17">
        <f t="shared" ca="1" si="199"/>
        <v>0.11155448006823501</v>
      </c>
      <c r="BS142" s="17">
        <f t="shared" ca="1" si="200"/>
        <v>0.16050646322642648</v>
      </c>
      <c r="BT142" s="18">
        <f t="shared" ca="1" si="201"/>
        <v>9.9415749109947544</v>
      </c>
      <c r="BU142" s="18">
        <f t="shared" ca="1" si="202"/>
        <v>26.966126797941602</v>
      </c>
      <c r="BV142" s="19">
        <f t="shared" ca="1" si="203"/>
        <v>0</v>
      </c>
      <c r="BW142" s="19">
        <f t="shared" ca="1" si="204"/>
        <v>0</v>
      </c>
      <c r="BX142" s="3">
        <f t="shared" ca="1" si="209"/>
        <v>0.10874269541105763</v>
      </c>
    </row>
    <row r="143" spans="19:76" x14ac:dyDescent="0.6">
      <c r="S143" s="3">
        <f t="shared" si="152"/>
        <v>142</v>
      </c>
      <c r="T143" s="3">
        <f t="shared" si="153"/>
        <v>9.3764999999999994E-3</v>
      </c>
      <c r="U143" s="3">
        <f t="shared" si="154"/>
        <v>9.3764999999999994E-3</v>
      </c>
      <c r="V143" s="3">
        <f t="shared" si="155"/>
        <v>6</v>
      </c>
      <c r="W143" s="3">
        <f t="shared" ca="1" si="156"/>
        <v>1.6047676282051282E-2</v>
      </c>
      <c r="X143" s="3">
        <f t="shared" ca="1" si="205"/>
        <v>1</v>
      </c>
      <c r="Y143" s="3">
        <f t="shared" ca="1" si="206"/>
        <v>0</v>
      </c>
      <c r="Z143" s="3">
        <f t="shared" ca="1" si="207"/>
        <v>4.9341040033960875</v>
      </c>
      <c r="AA143" s="3">
        <f t="shared" ca="1" si="208"/>
        <v>91.325287986568625</v>
      </c>
      <c r="AB143" s="16">
        <f t="shared" si="157"/>
        <v>0</v>
      </c>
      <c r="AC143" s="16">
        <f t="shared" si="158"/>
        <v>0</v>
      </c>
      <c r="AD143" s="17">
        <f t="shared" ca="1" si="159"/>
        <v>1.6047676282051282E-2</v>
      </c>
      <c r="AE143" s="17">
        <f t="shared" si="160"/>
        <v>0</v>
      </c>
      <c r="AF143" s="17">
        <f t="shared" si="161"/>
        <v>0</v>
      </c>
      <c r="AG143" s="17">
        <f t="shared" si="162"/>
        <v>1.7538E-3</v>
      </c>
      <c r="AH143" s="17">
        <f t="shared" ca="1" si="163"/>
        <v>7.8742695411057634E-2</v>
      </c>
      <c r="AI143" s="17">
        <f t="shared" ca="1" si="164"/>
        <v>0.16016629007084404</v>
      </c>
      <c r="AJ143" s="18">
        <f t="shared" ca="1" si="165"/>
        <v>4.9067973472974629</v>
      </c>
      <c r="AK143" s="18">
        <f t="shared" ca="1" si="166"/>
        <v>91.325287986568625</v>
      </c>
      <c r="AL143" s="19">
        <f t="shared" ca="1" si="167"/>
        <v>1</v>
      </c>
      <c r="AM143" s="19">
        <f t="shared" ca="1" si="168"/>
        <v>0</v>
      </c>
      <c r="AN143" s="16">
        <f t="shared" si="169"/>
        <v>0</v>
      </c>
      <c r="AO143" s="16">
        <f t="shared" si="170"/>
        <v>1</v>
      </c>
      <c r="AP143" s="17">
        <f t="shared" ca="1" si="171"/>
        <v>2.2697676282051282E-2</v>
      </c>
      <c r="AQ143" s="17">
        <f t="shared" si="172"/>
        <v>-6.6499999999999988E-3</v>
      </c>
      <c r="AR143" s="17">
        <f t="shared" si="173"/>
        <v>-6.6499999999999988E-3</v>
      </c>
      <c r="AS143" s="17">
        <f t="shared" si="174"/>
        <v>8.4037999999999995E-3</v>
      </c>
      <c r="AT143" s="17">
        <f t="shared" ca="1" si="175"/>
        <v>7.8742695411057634E-2</v>
      </c>
      <c r="AU143" s="17">
        <f t="shared" ca="1" si="176"/>
        <v>0.16016629007084404</v>
      </c>
      <c r="AV143" s="18">
        <f t="shared" ca="1" si="177"/>
        <v>11.785379590894276</v>
      </c>
      <c r="AW143" s="18">
        <f t="shared" ca="1" si="178"/>
        <v>28.384666978068374</v>
      </c>
      <c r="AX143" s="19">
        <f t="shared" ca="1" si="179"/>
        <v>0</v>
      </c>
      <c r="AY143" s="19">
        <f t="shared" ca="1" si="180"/>
        <v>0</v>
      </c>
      <c r="AZ143" s="16">
        <f t="shared" si="181"/>
        <v>1</v>
      </c>
      <c r="BA143" s="16">
        <f t="shared" si="182"/>
        <v>0</v>
      </c>
      <c r="BB143" s="17">
        <f t="shared" ca="1" si="183"/>
        <v>2.2697676282051282E-2</v>
      </c>
      <c r="BC143" s="17">
        <f t="shared" si="184"/>
        <v>0</v>
      </c>
      <c r="BD143" s="17">
        <f t="shared" si="185"/>
        <v>0</v>
      </c>
      <c r="BE143" s="17">
        <f t="shared" si="186"/>
        <v>1.7538E-3</v>
      </c>
      <c r="BF143" s="17">
        <f t="shared" ca="1" si="187"/>
        <v>0.11199269541105764</v>
      </c>
      <c r="BG143" s="17">
        <f t="shared" ca="1" si="188"/>
        <v>0.16016629007084404</v>
      </c>
      <c r="BH143" s="18">
        <f t="shared" ca="1" si="189"/>
        <v>4.9341040033960875</v>
      </c>
      <c r="BI143" s="18">
        <f t="shared" ca="1" si="190"/>
        <v>91.325287986568625</v>
      </c>
      <c r="BJ143" s="19">
        <f t="shared" ca="1" si="191"/>
        <v>1</v>
      </c>
      <c r="BK143" s="19">
        <f t="shared" ca="1" si="192"/>
        <v>0</v>
      </c>
      <c r="BL143" s="16">
        <f t="shared" si="193"/>
        <v>1</v>
      </c>
      <c r="BM143" s="16">
        <f t="shared" si="194"/>
        <v>1</v>
      </c>
      <c r="BN143" s="17">
        <f t="shared" ca="1" si="195"/>
        <v>2.9347676282051281E-2</v>
      </c>
      <c r="BO143" s="17">
        <f t="shared" si="196"/>
        <v>-6.6499999999999988E-3</v>
      </c>
      <c r="BP143" s="17">
        <f t="shared" si="197"/>
        <v>-6.6499999999999988E-3</v>
      </c>
      <c r="BQ143" s="17">
        <f t="shared" si="198"/>
        <v>8.4037999999999995E-3</v>
      </c>
      <c r="BR143" s="17">
        <f t="shared" ca="1" si="199"/>
        <v>0.11199269541105764</v>
      </c>
      <c r="BS143" s="17">
        <f t="shared" ca="1" si="200"/>
        <v>0.16016629007084404</v>
      </c>
      <c r="BT143" s="18">
        <f t="shared" ca="1" si="201"/>
        <v>9.9119360674587824</v>
      </c>
      <c r="BU143" s="18">
        <f t="shared" ca="1" si="202"/>
        <v>26.902194830843783</v>
      </c>
      <c r="BV143" s="19">
        <f t="shared" ca="1" si="203"/>
        <v>0</v>
      </c>
      <c r="BW143" s="19">
        <f t="shared" ca="1" si="204"/>
        <v>0</v>
      </c>
      <c r="BX143" s="3">
        <f t="shared" ca="1" si="209"/>
        <v>0.10918090378847367</v>
      </c>
    </row>
    <row r="144" spans="19:76" x14ac:dyDescent="0.6">
      <c r="S144" s="3">
        <f t="shared" si="152"/>
        <v>143</v>
      </c>
      <c r="T144" s="3">
        <f t="shared" si="153"/>
        <v>9.443E-3</v>
      </c>
      <c r="U144" s="3">
        <f t="shared" si="154"/>
        <v>9.443E-3</v>
      </c>
      <c r="V144" s="3">
        <f t="shared" si="155"/>
        <v>6</v>
      </c>
      <c r="W144" s="3">
        <f t="shared" ca="1" si="156"/>
        <v>1.6136485042735044E-2</v>
      </c>
      <c r="X144" s="3">
        <f t="shared" ca="1" si="205"/>
        <v>1</v>
      </c>
      <c r="Y144" s="3">
        <f t="shared" ca="1" si="206"/>
        <v>0</v>
      </c>
      <c r="Z144" s="3">
        <f t="shared" ca="1" si="207"/>
        <v>4.9341047369795952</v>
      </c>
      <c r="AA144" s="3">
        <f t="shared" ca="1" si="208"/>
        <v>91.13174476935518</v>
      </c>
      <c r="AB144" s="16">
        <f t="shared" si="157"/>
        <v>0</v>
      </c>
      <c r="AC144" s="16">
        <f t="shared" si="158"/>
        <v>0</v>
      </c>
      <c r="AD144" s="17">
        <f t="shared" ca="1" si="159"/>
        <v>1.6136485042735044E-2</v>
      </c>
      <c r="AE144" s="17">
        <f t="shared" si="160"/>
        <v>0</v>
      </c>
      <c r="AF144" s="17">
        <f t="shared" si="161"/>
        <v>0</v>
      </c>
      <c r="AG144" s="17">
        <f t="shared" si="162"/>
        <v>1.7538E-3</v>
      </c>
      <c r="AH144" s="17">
        <f t="shared" ca="1" si="163"/>
        <v>7.9180903788473672E-2</v>
      </c>
      <c r="AI144" s="17">
        <f t="shared" ca="1" si="164"/>
        <v>0.1598268539764951</v>
      </c>
      <c r="AJ144" s="18">
        <f t="shared" ca="1" si="165"/>
        <v>4.9069486681129755</v>
      </c>
      <c r="AK144" s="18">
        <f t="shared" ca="1" si="166"/>
        <v>91.13174476935518</v>
      </c>
      <c r="AL144" s="19">
        <f t="shared" ca="1" si="167"/>
        <v>1</v>
      </c>
      <c r="AM144" s="19">
        <f t="shared" ca="1" si="168"/>
        <v>0</v>
      </c>
      <c r="AN144" s="16">
        <f t="shared" si="169"/>
        <v>0</v>
      </c>
      <c r="AO144" s="16">
        <f t="shared" si="170"/>
        <v>1</v>
      </c>
      <c r="AP144" s="17">
        <f t="shared" ca="1" si="171"/>
        <v>2.2786485042735043E-2</v>
      </c>
      <c r="AQ144" s="17">
        <f t="shared" si="172"/>
        <v>-6.6499999999999988E-3</v>
      </c>
      <c r="AR144" s="17">
        <f t="shared" si="173"/>
        <v>-6.6499999999999988E-3</v>
      </c>
      <c r="AS144" s="17">
        <f t="shared" si="174"/>
        <v>8.4037999999999995E-3</v>
      </c>
      <c r="AT144" s="17">
        <f t="shared" ca="1" si="175"/>
        <v>7.9180903788473672E-2</v>
      </c>
      <c r="AU144" s="17">
        <f t="shared" ca="1" si="176"/>
        <v>0.1598268539764951</v>
      </c>
      <c r="AV144" s="18">
        <f t="shared" ca="1" si="177"/>
        <v>11.73533273024964</v>
      </c>
      <c r="AW144" s="18">
        <f t="shared" ca="1" si="178"/>
        <v>28.304673675320117</v>
      </c>
      <c r="AX144" s="19">
        <f t="shared" ca="1" si="179"/>
        <v>0</v>
      </c>
      <c r="AY144" s="19">
        <f t="shared" ca="1" si="180"/>
        <v>0</v>
      </c>
      <c r="AZ144" s="16">
        <f t="shared" si="181"/>
        <v>1</v>
      </c>
      <c r="BA144" s="16">
        <f t="shared" si="182"/>
        <v>0</v>
      </c>
      <c r="BB144" s="17">
        <f t="shared" ca="1" si="183"/>
        <v>2.2786485042735043E-2</v>
      </c>
      <c r="BC144" s="17">
        <f t="shared" si="184"/>
        <v>0</v>
      </c>
      <c r="BD144" s="17">
        <f t="shared" si="185"/>
        <v>0</v>
      </c>
      <c r="BE144" s="17">
        <f t="shared" si="186"/>
        <v>1.7538E-3</v>
      </c>
      <c r="BF144" s="17">
        <f t="shared" ca="1" si="187"/>
        <v>0.11243090378847367</v>
      </c>
      <c r="BG144" s="17">
        <f t="shared" ca="1" si="188"/>
        <v>0.1598268539764951</v>
      </c>
      <c r="BH144" s="18">
        <f t="shared" ca="1" si="189"/>
        <v>4.9341047369795952</v>
      </c>
      <c r="BI144" s="18">
        <f t="shared" ca="1" si="190"/>
        <v>91.13174476935518</v>
      </c>
      <c r="BJ144" s="19">
        <f t="shared" ca="1" si="191"/>
        <v>1</v>
      </c>
      <c r="BK144" s="19">
        <f t="shared" ca="1" si="192"/>
        <v>0</v>
      </c>
      <c r="BL144" s="16">
        <f t="shared" si="193"/>
        <v>1</v>
      </c>
      <c r="BM144" s="16">
        <f t="shared" si="194"/>
        <v>1</v>
      </c>
      <c r="BN144" s="17">
        <f t="shared" ca="1" si="195"/>
        <v>2.9436485042735043E-2</v>
      </c>
      <c r="BO144" s="17">
        <f t="shared" si="196"/>
        <v>-6.6499999999999988E-3</v>
      </c>
      <c r="BP144" s="17">
        <f t="shared" si="197"/>
        <v>-6.6499999999999988E-3</v>
      </c>
      <c r="BQ144" s="17">
        <f t="shared" si="198"/>
        <v>8.4037999999999995E-3</v>
      </c>
      <c r="BR144" s="17">
        <f t="shared" ca="1" si="199"/>
        <v>0.11243090378847367</v>
      </c>
      <c r="BS144" s="17">
        <f t="shared" ca="1" si="200"/>
        <v>0.1598268539764951</v>
      </c>
      <c r="BT144" s="18">
        <f t="shared" ca="1" si="201"/>
        <v>9.8825388300819839</v>
      </c>
      <c r="BU144" s="18">
        <f t="shared" ca="1" si="202"/>
        <v>26.838541754508711</v>
      </c>
      <c r="BV144" s="19">
        <f t="shared" ca="1" si="203"/>
        <v>0</v>
      </c>
      <c r="BW144" s="19">
        <f t="shared" ca="1" si="204"/>
        <v>0</v>
      </c>
      <c r="BX144" s="3">
        <f t="shared" ca="1" si="209"/>
        <v>0.10961910728755936</v>
      </c>
    </row>
    <row r="145" spans="19:76" x14ac:dyDescent="0.6">
      <c r="S145" s="3">
        <f t="shared" si="152"/>
        <v>144</v>
      </c>
      <c r="T145" s="3">
        <f t="shared" si="153"/>
        <v>9.5094999999999989E-3</v>
      </c>
      <c r="U145" s="3">
        <f t="shared" si="154"/>
        <v>9.5094999999999989E-3</v>
      </c>
      <c r="V145" s="3">
        <f t="shared" si="155"/>
        <v>6</v>
      </c>
      <c r="W145" s="3">
        <f t="shared" ca="1" si="156"/>
        <v>1.6225293803418802E-2</v>
      </c>
      <c r="X145" s="3">
        <f t="shared" ca="1" si="205"/>
        <v>1</v>
      </c>
      <c r="Y145" s="3">
        <f t="shared" ca="1" si="206"/>
        <v>0</v>
      </c>
      <c r="Z145" s="3">
        <f t="shared" ca="1" si="207"/>
        <v>4.9341052516095179</v>
      </c>
      <c r="AA145" s="3">
        <f t="shared" ca="1" si="208"/>
        <v>90.938620906814663</v>
      </c>
      <c r="AB145" s="16">
        <f t="shared" si="157"/>
        <v>0</v>
      </c>
      <c r="AC145" s="16">
        <f t="shared" si="158"/>
        <v>0</v>
      </c>
      <c r="AD145" s="17">
        <f t="shared" ca="1" si="159"/>
        <v>1.6225293803418802E-2</v>
      </c>
      <c r="AE145" s="17">
        <f t="shared" si="160"/>
        <v>0</v>
      </c>
      <c r="AF145" s="17">
        <f t="shared" si="161"/>
        <v>0</v>
      </c>
      <c r="AG145" s="17">
        <f t="shared" si="162"/>
        <v>1.7538E-3</v>
      </c>
      <c r="AH145" s="17">
        <f t="shared" ca="1" si="163"/>
        <v>7.961910728755936E-2</v>
      </c>
      <c r="AI145" s="17">
        <f t="shared" ca="1" si="164"/>
        <v>0.15948815334637156</v>
      </c>
      <c r="AJ145" s="18">
        <f t="shared" ca="1" si="165"/>
        <v>4.9070980317646367</v>
      </c>
      <c r="AK145" s="18">
        <f t="shared" ca="1" si="166"/>
        <v>90.938620906814663</v>
      </c>
      <c r="AL145" s="19">
        <f t="shared" ca="1" si="167"/>
        <v>1</v>
      </c>
      <c r="AM145" s="19">
        <f t="shared" ca="1" si="168"/>
        <v>0</v>
      </c>
      <c r="AN145" s="16">
        <f t="shared" si="169"/>
        <v>0</v>
      </c>
      <c r="AO145" s="16">
        <f t="shared" si="170"/>
        <v>1</v>
      </c>
      <c r="AP145" s="17">
        <f t="shared" ca="1" si="171"/>
        <v>2.2875293803418802E-2</v>
      </c>
      <c r="AQ145" s="17">
        <f t="shared" si="172"/>
        <v>-6.6499999999999988E-3</v>
      </c>
      <c r="AR145" s="17">
        <f t="shared" si="173"/>
        <v>-6.6499999999999988E-3</v>
      </c>
      <c r="AS145" s="17">
        <f t="shared" si="174"/>
        <v>8.4037999999999995E-3</v>
      </c>
      <c r="AT145" s="17">
        <f t="shared" ca="1" si="175"/>
        <v>7.961910728755936E-2</v>
      </c>
      <c r="AU145" s="17">
        <f t="shared" ca="1" si="176"/>
        <v>0.15948815334637156</v>
      </c>
      <c r="AV145" s="18">
        <f t="shared" ca="1" si="177"/>
        <v>11.68582332780869</v>
      </c>
      <c r="AW145" s="18">
        <f t="shared" ca="1" si="178"/>
        <v>28.22519318359544</v>
      </c>
      <c r="AX145" s="19">
        <f t="shared" ca="1" si="179"/>
        <v>0</v>
      </c>
      <c r="AY145" s="19">
        <f t="shared" ca="1" si="180"/>
        <v>0</v>
      </c>
      <c r="AZ145" s="16">
        <f t="shared" si="181"/>
        <v>1</v>
      </c>
      <c r="BA145" s="16">
        <f t="shared" si="182"/>
        <v>0</v>
      </c>
      <c r="BB145" s="17">
        <f t="shared" ca="1" si="183"/>
        <v>2.2875293803418802E-2</v>
      </c>
      <c r="BC145" s="17">
        <f t="shared" si="184"/>
        <v>0</v>
      </c>
      <c r="BD145" s="17">
        <f t="shared" si="185"/>
        <v>0</v>
      </c>
      <c r="BE145" s="17">
        <f t="shared" si="186"/>
        <v>1.7538E-3</v>
      </c>
      <c r="BF145" s="17">
        <f t="shared" ca="1" si="187"/>
        <v>0.11286910728755936</v>
      </c>
      <c r="BG145" s="17">
        <f t="shared" ca="1" si="188"/>
        <v>0.15948815334637156</v>
      </c>
      <c r="BH145" s="18">
        <f t="shared" ca="1" si="189"/>
        <v>4.9341052516095179</v>
      </c>
      <c r="BI145" s="18">
        <f t="shared" ca="1" si="190"/>
        <v>90.938620906814663</v>
      </c>
      <c r="BJ145" s="19">
        <f t="shared" ca="1" si="191"/>
        <v>1</v>
      </c>
      <c r="BK145" s="19">
        <f t="shared" ca="1" si="192"/>
        <v>0</v>
      </c>
      <c r="BL145" s="16">
        <f t="shared" si="193"/>
        <v>1</v>
      </c>
      <c r="BM145" s="16">
        <f t="shared" si="194"/>
        <v>1</v>
      </c>
      <c r="BN145" s="17">
        <f t="shared" ca="1" si="195"/>
        <v>2.9525293803418801E-2</v>
      </c>
      <c r="BO145" s="17">
        <f t="shared" si="196"/>
        <v>-6.6499999999999988E-3</v>
      </c>
      <c r="BP145" s="17">
        <f t="shared" si="197"/>
        <v>-6.6499999999999988E-3</v>
      </c>
      <c r="BQ145" s="17">
        <f t="shared" si="198"/>
        <v>8.4037999999999995E-3</v>
      </c>
      <c r="BR145" s="17">
        <f t="shared" ca="1" si="199"/>
        <v>0.11286910728755936</v>
      </c>
      <c r="BS145" s="17">
        <f t="shared" ca="1" si="200"/>
        <v>0.15948815334637156</v>
      </c>
      <c r="BT145" s="18">
        <f t="shared" ca="1" si="201"/>
        <v>9.8533805797882952</v>
      </c>
      <c r="BU145" s="18">
        <f t="shared" ca="1" si="202"/>
        <v>26.775165306404688</v>
      </c>
      <c r="BV145" s="19">
        <f t="shared" ca="1" si="203"/>
        <v>0</v>
      </c>
      <c r="BW145" s="19">
        <f t="shared" ca="1" si="204"/>
        <v>0</v>
      </c>
      <c r="BX145" s="3">
        <f t="shared" ca="1" si="209"/>
        <v>0.11005730736435608</v>
      </c>
    </row>
    <row r="146" spans="19:76" x14ac:dyDescent="0.6">
      <c r="S146" s="3">
        <f t="shared" si="152"/>
        <v>145</v>
      </c>
      <c r="T146" s="3">
        <f t="shared" si="153"/>
        <v>9.5759999999999994E-3</v>
      </c>
      <c r="U146" s="3">
        <f t="shared" si="154"/>
        <v>9.5759999999999994E-3</v>
      </c>
      <c r="V146" s="3">
        <f t="shared" si="155"/>
        <v>6</v>
      </c>
      <c r="W146" s="3">
        <f t="shared" ca="1" si="156"/>
        <v>1.6314102564102564E-2</v>
      </c>
      <c r="X146" s="3">
        <f t="shared" ca="1" si="205"/>
        <v>1</v>
      </c>
      <c r="Y146" s="3">
        <f t="shared" ca="1" si="206"/>
        <v>0</v>
      </c>
      <c r="Z146" s="3">
        <f t="shared" ca="1" si="207"/>
        <v>4.9341056132312273</v>
      </c>
      <c r="AA146" s="3">
        <f t="shared" ca="1" si="208"/>
        <v>90.745915490321394</v>
      </c>
      <c r="AB146" s="16">
        <f t="shared" si="157"/>
        <v>0</v>
      </c>
      <c r="AC146" s="16">
        <f t="shared" si="158"/>
        <v>0</v>
      </c>
      <c r="AD146" s="17">
        <f t="shared" ca="1" si="159"/>
        <v>1.6314102564102564E-2</v>
      </c>
      <c r="AE146" s="17">
        <f t="shared" si="160"/>
        <v>0</v>
      </c>
      <c r="AF146" s="17">
        <f t="shared" si="161"/>
        <v>0</v>
      </c>
      <c r="AG146" s="17">
        <f t="shared" si="162"/>
        <v>1.7538E-3</v>
      </c>
      <c r="AH146" s="17">
        <f t="shared" ca="1" si="163"/>
        <v>8.0057307364356081E-2</v>
      </c>
      <c r="AI146" s="17">
        <f t="shared" ca="1" si="164"/>
        <v>0.15915018658692565</v>
      </c>
      <c r="AJ146" s="18">
        <f t="shared" ca="1" si="165"/>
        <v>4.9072455594654416</v>
      </c>
      <c r="AK146" s="18">
        <f t="shared" ca="1" si="166"/>
        <v>90.745915490321394</v>
      </c>
      <c r="AL146" s="19">
        <f t="shared" ca="1" si="167"/>
        <v>1</v>
      </c>
      <c r="AM146" s="19">
        <f t="shared" ca="1" si="168"/>
        <v>0</v>
      </c>
      <c r="AN146" s="16">
        <f t="shared" si="169"/>
        <v>0</v>
      </c>
      <c r="AO146" s="16">
        <f t="shared" si="170"/>
        <v>1</v>
      </c>
      <c r="AP146" s="17">
        <f t="shared" ca="1" si="171"/>
        <v>2.2964102564102563E-2</v>
      </c>
      <c r="AQ146" s="17">
        <f t="shared" si="172"/>
        <v>-6.6499999999999988E-3</v>
      </c>
      <c r="AR146" s="17">
        <f t="shared" si="173"/>
        <v>-6.6499999999999988E-3</v>
      </c>
      <c r="AS146" s="17">
        <f t="shared" si="174"/>
        <v>8.4037999999999995E-3</v>
      </c>
      <c r="AT146" s="17">
        <f t="shared" ca="1" si="175"/>
        <v>8.0057307364356081E-2</v>
      </c>
      <c r="AU146" s="17">
        <f t="shared" ca="1" si="176"/>
        <v>0.15915018658692565</v>
      </c>
      <c r="AV146" s="18">
        <f t="shared" ca="1" si="177"/>
        <v>11.636843305458914</v>
      </c>
      <c r="AW146" s="18">
        <f t="shared" ca="1" si="178"/>
        <v>28.146218920991391</v>
      </c>
      <c r="AX146" s="19">
        <f t="shared" ca="1" si="179"/>
        <v>0</v>
      </c>
      <c r="AY146" s="19">
        <f t="shared" ca="1" si="180"/>
        <v>0</v>
      </c>
      <c r="AZ146" s="16">
        <f t="shared" si="181"/>
        <v>1</v>
      </c>
      <c r="BA146" s="16">
        <f t="shared" si="182"/>
        <v>0</v>
      </c>
      <c r="BB146" s="17">
        <f t="shared" ca="1" si="183"/>
        <v>2.2964102564102563E-2</v>
      </c>
      <c r="BC146" s="17">
        <f t="shared" si="184"/>
        <v>0</v>
      </c>
      <c r="BD146" s="17">
        <f t="shared" si="185"/>
        <v>0</v>
      </c>
      <c r="BE146" s="17">
        <f t="shared" si="186"/>
        <v>1.7538E-3</v>
      </c>
      <c r="BF146" s="17">
        <f t="shared" ca="1" si="187"/>
        <v>0.11330730736435607</v>
      </c>
      <c r="BG146" s="17">
        <f t="shared" ca="1" si="188"/>
        <v>0.15915018658692565</v>
      </c>
      <c r="BH146" s="18">
        <f t="shared" ca="1" si="189"/>
        <v>4.9341056132312273</v>
      </c>
      <c r="BI146" s="18">
        <f t="shared" ca="1" si="190"/>
        <v>90.745915490321394</v>
      </c>
      <c r="BJ146" s="19">
        <f t="shared" ca="1" si="191"/>
        <v>1</v>
      </c>
      <c r="BK146" s="19">
        <f t="shared" ca="1" si="192"/>
        <v>0</v>
      </c>
      <c r="BL146" s="16">
        <f t="shared" si="193"/>
        <v>1</v>
      </c>
      <c r="BM146" s="16">
        <f t="shared" si="194"/>
        <v>1</v>
      </c>
      <c r="BN146" s="17">
        <f t="shared" ca="1" si="195"/>
        <v>2.9614102564102563E-2</v>
      </c>
      <c r="BO146" s="17">
        <f t="shared" si="196"/>
        <v>-6.6499999999999988E-3</v>
      </c>
      <c r="BP146" s="17">
        <f t="shared" si="197"/>
        <v>-6.6499999999999988E-3</v>
      </c>
      <c r="BQ146" s="17">
        <f t="shared" si="198"/>
        <v>8.4037999999999995E-3</v>
      </c>
      <c r="BR146" s="17">
        <f t="shared" ca="1" si="199"/>
        <v>0.11330730736435607</v>
      </c>
      <c r="BS146" s="17">
        <f t="shared" ca="1" si="200"/>
        <v>0.15915018658692565</v>
      </c>
      <c r="BT146" s="18">
        <f t="shared" ca="1" si="201"/>
        <v>9.8244587099068834</v>
      </c>
      <c r="BU146" s="18">
        <f t="shared" ca="1" si="202"/>
        <v>26.71206323422814</v>
      </c>
      <c r="BV146" s="19">
        <f t="shared" ca="1" si="203"/>
        <v>0</v>
      </c>
      <c r="BW146" s="19">
        <f t="shared" ca="1" si="204"/>
        <v>0</v>
      </c>
      <c r="BX146" s="3">
        <f t="shared" ca="1" si="209"/>
        <v>0.11049550503636842</v>
      </c>
    </row>
    <row r="147" spans="19:76" x14ac:dyDescent="0.6">
      <c r="S147" s="3">
        <f t="shared" si="152"/>
        <v>146</v>
      </c>
      <c r="T147" s="3">
        <f t="shared" si="153"/>
        <v>9.6425E-3</v>
      </c>
      <c r="U147" s="3">
        <f t="shared" si="154"/>
        <v>9.6425E-3</v>
      </c>
      <c r="V147" s="3">
        <f t="shared" si="155"/>
        <v>6</v>
      </c>
      <c r="W147" s="3">
        <f t="shared" ca="1" si="156"/>
        <v>1.6402911324786325E-2</v>
      </c>
      <c r="X147" s="3">
        <f t="shared" ca="1" si="205"/>
        <v>1</v>
      </c>
      <c r="Y147" s="3">
        <f t="shared" ca="1" si="206"/>
        <v>0</v>
      </c>
      <c r="Z147" s="3">
        <f t="shared" ca="1" si="207"/>
        <v>4.9341058677508576</v>
      </c>
      <c r="AA147" s="3">
        <f t="shared" ca="1" si="208"/>
        <v>90.553627613218396</v>
      </c>
      <c r="AB147" s="16">
        <f t="shared" si="157"/>
        <v>0</v>
      </c>
      <c r="AC147" s="16">
        <f t="shared" si="158"/>
        <v>0</v>
      </c>
      <c r="AD147" s="17">
        <f t="shared" ca="1" si="159"/>
        <v>1.6402911324786325E-2</v>
      </c>
      <c r="AE147" s="17">
        <f t="shared" si="160"/>
        <v>0</v>
      </c>
      <c r="AF147" s="17">
        <f t="shared" si="161"/>
        <v>0</v>
      </c>
      <c r="AG147" s="17">
        <f t="shared" si="162"/>
        <v>1.7538E-3</v>
      </c>
      <c r="AH147" s="17">
        <f t="shared" ca="1" si="163"/>
        <v>8.0495505036368417E-2</v>
      </c>
      <c r="AI147" s="17">
        <f t="shared" ca="1" si="164"/>
        <v>0.15881295210806243</v>
      </c>
      <c r="AJ147" s="18">
        <f t="shared" ca="1" si="165"/>
        <v>4.9073913430679967</v>
      </c>
      <c r="AK147" s="18">
        <f t="shared" ca="1" si="166"/>
        <v>90.553627613218396</v>
      </c>
      <c r="AL147" s="19">
        <f t="shared" ca="1" si="167"/>
        <v>1</v>
      </c>
      <c r="AM147" s="19">
        <f t="shared" ca="1" si="168"/>
        <v>0</v>
      </c>
      <c r="AN147" s="16">
        <f t="shared" si="169"/>
        <v>0</v>
      </c>
      <c r="AO147" s="16">
        <f t="shared" si="170"/>
        <v>1</v>
      </c>
      <c r="AP147" s="17">
        <f t="shared" ca="1" si="171"/>
        <v>2.3052911324786325E-2</v>
      </c>
      <c r="AQ147" s="17">
        <f t="shared" si="172"/>
        <v>-6.6499999999999988E-3</v>
      </c>
      <c r="AR147" s="17">
        <f t="shared" si="173"/>
        <v>-6.6499999999999988E-3</v>
      </c>
      <c r="AS147" s="17">
        <f t="shared" si="174"/>
        <v>8.4037999999999995E-3</v>
      </c>
      <c r="AT147" s="17">
        <f t="shared" ca="1" si="175"/>
        <v>8.0495505036368417E-2</v>
      </c>
      <c r="AU147" s="17">
        <f t="shared" ca="1" si="176"/>
        <v>0.15881295210806243</v>
      </c>
      <c r="AV147" s="18">
        <f t="shared" ca="1" si="177"/>
        <v>11.588384721890909</v>
      </c>
      <c r="AW147" s="18">
        <f t="shared" ca="1" si="178"/>
        <v>28.067744414269377</v>
      </c>
      <c r="AX147" s="19">
        <f t="shared" ca="1" si="179"/>
        <v>0</v>
      </c>
      <c r="AY147" s="19">
        <f t="shared" ca="1" si="180"/>
        <v>0</v>
      </c>
      <c r="AZ147" s="16">
        <f t="shared" si="181"/>
        <v>1</v>
      </c>
      <c r="BA147" s="16">
        <f t="shared" si="182"/>
        <v>0</v>
      </c>
      <c r="BB147" s="17">
        <f t="shared" ca="1" si="183"/>
        <v>2.3052911324786325E-2</v>
      </c>
      <c r="BC147" s="17">
        <f t="shared" si="184"/>
        <v>0</v>
      </c>
      <c r="BD147" s="17">
        <f t="shared" si="185"/>
        <v>0</v>
      </c>
      <c r="BE147" s="17">
        <f t="shared" si="186"/>
        <v>1.7538E-3</v>
      </c>
      <c r="BF147" s="17">
        <f t="shared" ca="1" si="187"/>
        <v>0.11374550503636841</v>
      </c>
      <c r="BG147" s="17">
        <f t="shared" ca="1" si="188"/>
        <v>0.15881295210806243</v>
      </c>
      <c r="BH147" s="18">
        <f t="shared" ca="1" si="189"/>
        <v>4.9341058677508576</v>
      </c>
      <c r="BI147" s="18">
        <f t="shared" ca="1" si="190"/>
        <v>90.553627613218396</v>
      </c>
      <c r="BJ147" s="19">
        <f t="shared" ca="1" si="191"/>
        <v>1</v>
      </c>
      <c r="BK147" s="19">
        <f t="shared" ca="1" si="192"/>
        <v>0</v>
      </c>
      <c r="BL147" s="16">
        <f t="shared" si="193"/>
        <v>1</v>
      </c>
      <c r="BM147" s="16">
        <f t="shared" si="194"/>
        <v>1</v>
      </c>
      <c r="BN147" s="17">
        <f t="shared" ca="1" si="195"/>
        <v>2.9702911324786325E-2</v>
      </c>
      <c r="BO147" s="17">
        <f t="shared" si="196"/>
        <v>-6.6499999999999988E-3</v>
      </c>
      <c r="BP147" s="17">
        <f t="shared" si="197"/>
        <v>-6.6499999999999988E-3</v>
      </c>
      <c r="BQ147" s="17">
        <f t="shared" si="198"/>
        <v>8.4037999999999995E-3</v>
      </c>
      <c r="BR147" s="17">
        <f t="shared" ca="1" si="199"/>
        <v>0.11374550503636841</v>
      </c>
      <c r="BS147" s="17">
        <f t="shared" ca="1" si="200"/>
        <v>0.15881295210806243</v>
      </c>
      <c r="BT147" s="18">
        <f t="shared" ca="1" si="201"/>
        <v>9.7957706338226398</v>
      </c>
      <c r="BU147" s="18">
        <f t="shared" ca="1" si="202"/>
        <v>26.649233301956613</v>
      </c>
      <c r="BV147" s="19">
        <f t="shared" ca="1" si="203"/>
        <v>0</v>
      </c>
      <c r="BW147" s="19">
        <f t="shared" ca="1" si="204"/>
        <v>0</v>
      </c>
      <c r="BX147" s="3">
        <f t="shared" ca="1" si="209"/>
        <v>0.1109337010158252</v>
      </c>
    </row>
    <row r="148" spans="19:76" x14ac:dyDescent="0.6">
      <c r="S148" s="3">
        <f t="shared" si="152"/>
        <v>147</v>
      </c>
      <c r="T148" s="3">
        <f t="shared" si="153"/>
        <v>9.7090000000000006E-3</v>
      </c>
      <c r="U148" s="3">
        <f t="shared" si="154"/>
        <v>9.7090000000000006E-3</v>
      </c>
      <c r="V148" s="3">
        <f t="shared" si="155"/>
        <v>6</v>
      </c>
      <c r="W148" s="3">
        <f t="shared" ca="1" si="156"/>
        <v>1.6491720085470087E-2</v>
      </c>
      <c r="X148" s="3">
        <f t="shared" ca="1" si="205"/>
        <v>1</v>
      </c>
      <c r="Y148" s="3">
        <f t="shared" ca="1" si="206"/>
        <v>0</v>
      </c>
      <c r="Z148" s="3">
        <f t="shared" ca="1" si="207"/>
        <v>4.9341060471782878</v>
      </c>
      <c r="AA148" s="3">
        <f t="shared" ca="1" si="208"/>
        <v>90.361756370813197</v>
      </c>
      <c r="AB148" s="16">
        <f t="shared" si="157"/>
        <v>0</v>
      </c>
      <c r="AC148" s="16">
        <f t="shared" si="158"/>
        <v>0</v>
      </c>
      <c r="AD148" s="17">
        <f t="shared" ca="1" si="159"/>
        <v>1.6491720085470087E-2</v>
      </c>
      <c r="AE148" s="17">
        <f t="shared" si="160"/>
        <v>0</v>
      </c>
      <c r="AF148" s="17">
        <f t="shared" si="161"/>
        <v>0</v>
      </c>
      <c r="AG148" s="17">
        <f t="shared" si="162"/>
        <v>1.7538E-3</v>
      </c>
      <c r="AH148" s="17">
        <f t="shared" ca="1" si="163"/>
        <v>8.0933701015825199E-2</v>
      </c>
      <c r="AI148" s="17">
        <f t="shared" ca="1" si="164"/>
        <v>0.15847644832313218</v>
      </c>
      <c r="AJ148" s="18">
        <f t="shared" ca="1" si="165"/>
        <v>4.9075354539355329</v>
      </c>
      <c r="AK148" s="18">
        <f t="shared" ca="1" si="166"/>
        <v>90.361756370813197</v>
      </c>
      <c r="AL148" s="19">
        <f t="shared" ca="1" si="167"/>
        <v>1</v>
      </c>
      <c r="AM148" s="19">
        <f t="shared" ca="1" si="168"/>
        <v>0</v>
      </c>
      <c r="AN148" s="16">
        <f t="shared" si="169"/>
        <v>0</v>
      </c>
      <c r="AO148" s="16">
        <f t="shared" si="170"/>
        <v>1</v>
      </c>
      <c r="AP148" s="17">
        <f t="shared" ca="1" si="171"/>
        <v>2.3141720085470087E-2</v>
      </c>
      <c r="AQ148" s="17">
        <f t="shared" si="172"/>
        <v>-6.6499999999999988E-3</v>
      </c>
      <c r="AR148" s="17">
        <f t="shared" si="173"/>
        <v>-6.6499999999999988E-3</v>
      </c>
      <c r="AS148" s="17">
        <f t="shared" si="174"/>
        <v>8.4037999999999995E-3</v>
      </c>
      <c r="AT148" s="17">
        <f t="shared" ca="1" si="175"/>
        <v>8.0933701015825199E-2</v>
      </c>
      <c r="AU148" s="17">
        <f t="shared" ca="1" si="176"/>
        <v>0.15847644832313218</v>
      </c>
      <c r="AV148" s="18">
        <f t="shared" ca="1" si="177"/>
        <v>11.540439776653757</v>
      </c>
      <c r="AW148" s="18">
        <f t="shared" ca="1" si="178"/>
        <v>27.989763302063317</v>
      </c>
      <c r="AX148" s="19">
        <f t="shared" ca="1" si="179"/>
        <v>0</v>
      </c>
      <c r="AY148" s="19">
        <f t="shared" ca="1" si="180"/>
        <v>0</v>
      </c>
      <c r="AZ148" s="16">
        <f t="shared" si="181"/>
        <v>1</v>
      </c>
      <c r="BA148" s="16">
        <f t="shared" si="182"/>
        <v>0</v>
      </c>
      <c r="BB148" s="17">
        <f t="shared" ca="1" si="183"/>
        <v>2.3141720085470087E-2</v>
      </c>
      <c r="BC148" s="17">
        <f t="shared" si="184"/>
        <v>0</v>
      </c>
      <c r="BD148" s="17">
        <f t="shared" si="185"/>
        <v>0</v>
      </c>
      <c r="BE148" s="17">
        <f t="shared" si="186"/>
        <v>1.7538E-3</v>
      </c>
      <c r="BF148" s="17">
        <f t="shared" ca="1" si="187"/>
        <v>0.1141837010158252</v>
      </c>
      <c r="BG148" s="17">
        <f t="shared" ca="1" si="188"/>
        <v>0.15847644832313218</v>
      </c>
      <c r="BH148" s="18">
        <f t="shared" ca="1" si="189"/>
        <v>4.9341060471782878</v>
      </c>
      <c r="BI148" s="18">
        <f t="shared" ca="1" si="190"/>
        <v>90.361756370813197</v>
      </c>
      <c r="BJ148" s="19">
        <f t="shared" ca="1" si="191"/>
        <v>1</v>
      </c>
      <c r="BK148" s="19">
        <f t="shared" ca="1" si="192"/>
        <v>0</v>
      </c>
      <c r="BL148" s="16">
        <f t="shared" si="193"/>
        <v>1</v>
      </c>
      <c r="BM148" s="16">
        <f t="shared" si="194"/>
        <v>1</v>
      </c>
      <c r="BN148" s="17">
        <f t="shared" ca="1" si="195"/>
        <v>2.9791720085470087E-2</v>
      </c>
      <c r="BO148" s="17">
        <f t="shared" si="196"/>
        <v>-6.6499999999999988E-3</v>
      </c>
      <c r="BP148" s="17">
        <f t="shared" si="197"/>
        <v>-6.6499999999999988E-3</v>
      </c>
      <c r="BQ148" s="17">
        <f t="shared" si="198"/>
        <v>8.4037999999999995E-3</v>
      </c>
      <c r="BR148" s="17">
        <f t="shared" ca="1" si="199"/>
        <v>0.1141837010158252</v>
      </c>
      <c r="BS148" s="17">
        <f t="shared" ca="1" si="200"/>
        <v>0.15847644832313218</v>
      </c>
      <c r="BT148" s="18">
        <f t="shared" ca="1" si="201"/>
        <v>9.7673137900455824</v>
      </c>
      <c r="BU148" s="18">
        <f t="shared" ca="1" si="202"/>
        <v>26.586673293859366</v>
      </c>
      <c r="BV148" s="19">
        <f t="shared" ca="1" si="203"/>
        <v>0</v>
      </c>
      <c r="BW148" s="19">
        <f t="shared" ca="1" si="204"/>
        <v>0</v>
      </c>
      <c r="BX148" s="3">
        <f t="shared" ca="1" si="209"/>
        <v>0.11137189580208959</v>
      </c>
    </row>
    <row r="149" spans="19:76" x14ac:dyDescent="0.6">
      <c r="S149" s="3">
        <f t="shared" si="152"/>
        <v>148</v>
      </c>
      <c r="T149" s="3">
        <f t="shared" si="153"/>
        <v>9.7754999999999995E-3</v>
      </c>
      <c r="U149" s="3">
        <f t="shared" si="154"/>
        <v>9.7754999999999995E-3</v>
      </c>
      <c r="V149" s="3">
        <f t="shared" si="155"/>
        <v>6</v>
      </c>
      <c r="W149" s="3">
        <f t="shared" ca="1" si="156"/>
        <v>1.6580528846153846E-2</v>
      </c>
      <c r="X149" s="3">
        <f t="shared" ca="1" si="205"/>
        <v>1</v>
      </c>
      <c r="Y149" s="3">
        <f t="shared" ca="1" si="206"/>
        <v>0</v>
      </c>
      <c r="Z149" s="3">
        <f t="shared" ca="1" si="207"/>
        <v>4.9341061738707221</v>
      </c>
      <c r="AA149" s="3">
        <f t="shared" ca="1" si="208"/>
        <v>90.17030086037353</v>
      </c>
      <c r="AB149" s="16">
        <f t="shared" si="157"/>
        <v>0</v>
      </c>
      <c r="AC149" s="16">
        <f t="shared" si="158"/>
        <v>0</v>
      </c>
      <c r="AD149" s="17">
        <f t="shared" ca="1" si="159"/>
        <v>1.6580528846153846E-2</v>
      </c>
      <c r="AE149" s="17">
        <f t="shared" si="160"/>
        <v>0</v>
      </c>
      <c r="AF149" s="17">
        <f t="shared" si="161"/>
        <v>0</v>
      </c>
      <c r="AG149" s="17">
        <f t="shared" si="162"/>
        <v>1.7538E-3</v>
      </c>
      <c r="AH149" s="17">
        <f t="shared" ca="1" si="163"/>
        <v>8.1371895802089589E-2</v>
      </c>
      <c r="AI149" s="17">
        <f t="shared" ca="1" si="164"/>
        <v>0.15814067364892309</v>
      </c>
      <c r="AJ149" s="18">
        <f t="shared" ca="1" si="165"/>
        <v>4.9076779490640483</v>
      </c>
      <c r="AK149" s="18">
        <f t="shared" ca="1" si="166"/>
        <v>90.17030086037353</v>
      </c>
      <c r="AL149" s="19">
        <f t="shared" ca="1" si="167"/>
        <v>1</v>
      </c>
      <c r="AM149" s="19">
        <f t="shared" ca="1" si="168"/>
        <v>0</v>
      </c>
      <c r="AN149" s="16">
        <f t="shared" si="169"/>
        <v>0</v>
      </c>
      <c r="AO149" s="16">
        <f t="shared" si="170"/>
        <v>1</v>
      </c>
      <c r="AP149" s="17">
        <f t="shared" ca="1" si="171"/>
        <v>2.3230528846153845E-2</v>
      </c>
      <c r="AQ149" s="17">
        <f t="shared" si="172"/>
        <v>-6.6499999999999988E-3</v>
      </c>
      <c r="AR149" s="17">
        <f t="shared" si="173"/>
        <v>-6.6499999999999988E-3</v>
      </c>
      <c r="AS149" s="17">
        <f t="shared" si="174"/>
        <v>8.4037999999999995E-3</v>
      </c>
      <c r="AT149" s="17">
        <f t="shared" ca="1" si="175"/>
        <v>8.1371895802089589E-2</v>
      </c>
      <c r="AU149" s="17">
        <f t="shared" ca="1" si="176"/>
        <v>0.15814067364892309</v>
      </c>
      <c r="AV149" s="18">
        <f t="shared" ca="1" si="177"/>
        <v>11.493000811816692</v>
      </c>
      <c r="AW149" s="18">
        <f t="shared" ca="1" si="178"/>
        <v>27.912269336193638</v>
      </c>
      <c r="AX149" s="19">
        <f t="shared" ca="1" si="179"/>
        <v>0</v>
      </c>
      <c r="AY149" s="19">
        <f t="shared" ca="1" si="180"/>
        <v>0</v>
      </c>
      <c r="AZ149" s="16">
        <f t="shared" si="181"/>
        <v>1</v>
      </c>
      <c r="BA149" s="16">
        <f t="shared" si="182"/>
        <v>0</v>
      </c>
      <c r="BB149" s="17">
        <f t="shared" ca="1" si="183"/>
        <v>2.3230528846153845E-2</v>
      </c>
      <c r="BC149" s="17">
        <f t="shared" si="184"/>
        <v>0</v>
      </c>
      <c r="BD149" s="17">
        <f t="shared" si="185"/>
        <v>0</v>
      </c>
      <c r="BE149" s="17">
        <f t="shared" si="186"/>
        <v>1.7538E-3</v>
      </c>
      <c r="BF149" s="17">
        <f t="shared" ca="1" si="187"/>
        <v>0.11462189580208959</v>
      </c>
      <c r="BG149" s="17">
        <f t="shared" ca="1" si="188"/>
        <v>0.15814067364892309</v>
      </c>
      <c r="BH149" s="18">
        <f t="shared" ca="1" si="189"/>
        <v>4.9341061738707221</v>
      </c>
      <c r="BI149" s="18">
        <f t="shared" ca="1" si="190"/>
        <v>90.17030086037353</v>
      </c>
      <c r="BJ149" s="19">
        <f t="shared" ca="1" si="191"/>
        <v>1</v>
      </c>
      <c r="BK149" s="19">
        <f t="shared" ca="1" si="192"/>
        <v>0</v>
      </c>
      <c r="BL149" s="16">
        <f t="shared" si="193"/>
        <v>1</v>
      </c>
      <c r="BM149" s="16">
        <f t="shared" si="194"/>
        <v>1</v>
      </c>
      <c r="BN149" s="17">
        <f t="shared" ca="1" si="195"/>
        <v>2.9880528846153845E-2</v>
      </c>
      <c r="BO149" s="17">
        <f t="shared" si="196"/>
        <v>-6.6499999999999988E-3</v>
      </c>
      <c r="BP149" s="17">
        <f t="shared" si="197"/>
        <v>-6.6499999999999988E-3</v>
      </c>
      <c r="BQ149" s="17">
        <f t="shared" si="198"/>
        <v>8.4037999999999995E-3</v>
      </c>
      <c r="BR149" s="17">
        <f t="shared" ca="1" si="199"/>
        <v>0.11462189580208959</v>
      </c>
      <c r="BS149" s="17">
        <f t="shared" ca="1" si="200"/>
        <v>0.15814067364892309</v>
      </c>
      <c r="BT149" s="18">
        <f t="shared" ca="1" si="201"/>
        <v>9.7390856455111088</v>
      </c>
      <c r="BU149" s="18">
        <f t="shared" ca="1" si="202"/>
        <v>26.52438101710797</v>
      </c>
      <c r="BV149" s="19">
        <f t="shared" ca="1" si="203"/>
        <v>0</v>
      </c>
      <c r="BW149" s="19">
        <f t="shared" ca="1" si="204"/>
        <v>0</v>
      </c>
      <c r="BX149" s="3">
        <f t="shared" ca="1" si="209"/>
        <v>0.11181008974584929</v>
      </c>
    </row>
    <row r="150" spans="19:76" x14ac:dyDescent="0.6">
      <c r="S150" s="3">
        <f t="shared" si="152"/>
        <v>149</v>
      </c>
      <c r="T150" s="3">
        <f t="shared" si="153"/>
        <v>9.8420000000000001E-3</v>
      </c>
      <c r="U150" s="3">
        <f t="shared" si="154"/>
        <v>9.8420000000000001E-3</v>
      </c>
      <c r="V150" s="3">
        <f t="shared" si="155"/>
        <v>6</v>
      </c>
      <c r="W150" s="3">
        <f t="shared" ca="1" si="156"/>
        <v>1.6669337606837607E-2</v>
      </c>
      <c r="X150" s="3">
        <f t="shared" ca="1" si="205"/>
        <v>1</v>
      </c>
      <c r="Y150" s="3">
        <f t="shared" ca="1" si="206"/>
        <v>0</v>
      </c>
      <c r="Z150" s="3">
        <f t="shared" ca="1" si="207"/>
        <v>4.9341062634691566</v>
      </c>
      <c r="AA150" s="3">
        <f t="shared" ca="1" si="208"/>
        <v>89.979260181123109</v>
      </c>
      <c r="AB150" s="16">
        <f t="shared" si="157"/>
        <v>0</v>
      </c>
      <c r="AC150" s="16">
        <f t="shared" si="158"/>
        <v>0</v>
      </c>
      <c r="AD150" s="17">
        <f t="shared" ca="1" si="159"/>
        <v>1.6669337606837607E-2</v>
      </c>
      <c r="AE150" s="17">
        <f t="shared" si="160"/>
        <v>0</v>
      </c>
      <c r="AF150" s="17">
        <f t="shared" si="161"/>
        <v>0</v>
      </c>
      <c r="AG150" s="17">
        <f t="shared" si="162"/>
        <v>1.7538E-3</v>
      </c>
      <c r="AH150" s="17">
        <f t="shared" ca="1" si="163"/>
        <v>8.1810089745849288E-2</v>
      </c>
      <c r="AI150" s="17">
        <f t="shared" ca="1" si="164"/>
        <v>0.15780562650565369</v>
      </c>
      <c r="AJ150" s="18">
        <f t="shared" ca="1" si="165"/>
        <v>4.9078188753158098</v>
      </c>
      <c r="AK150" s="18">
        <f t="shared" ca="1" si="166"/>
        <v>89.979260181123109</v>
      </c>
      <c r="AL150" s="19">
        <f t="shared" ca="1" si="167"/>
        <v>1</v>
      </c>
      <c r="AM150" s="19">
        <f t="shared" ca="1" si="168"/>
        <v>0</v>
      </c>
      <c r="AN150" s="16">
        <f t="shared" si="169"/>
        <v>0</v>
      </c>
      <c r="AO150" s="16">
        <f t="shared" si="170"/>
        <v>1</v>
      </c>
      <c r="AP150" s="17">
        <f t="shared" ca="1" si="171"/>
        <v>2.3319337606837607E-2</v>
      </c>
      <c r="AQ150" s="17">
        <f t="shared" si="172"/>
        <v>-6.6499999999999988E-3</v>
      </c>
      <c r="AR150" s="17">
        <f t="shared" si="173"/>
        <v>-6.6499999999999988E-3</v>
      </c>
      <c r="AS150" s="17">
        <f t="shared" si="174"/>
        <v>8.4037999999999995E-3</v>
      </c>
      <c r="AT150" s="17">
        <f t="shared" ca="1" si="175"/>
        <v>8.1810089745849288E-2</v>
      </c>
      <c r="AU150" s="17">
        <f t="shared" ca="1" si="176"/>
        <v>0.15780562650565369</v>
      </c>
      <c r="AV150" s="18">
        <f t="shared" ca="1" si="177"/>
        <v>11.446060312018858</v>
      </c>
      <c r="AW150" s="18">
        <f t="shared" ca="1" si="178"/>
        <v>27.83525638170579</v>
      </c>
      <c r="AX150" s="19">
        <f t="shared" ca="1" si="179"/>
        <v>0</v>
      </c>
      <c r="AY150" s="19">
        <f t="shared" ca="1" si="180"/>
        <v>0</v>
      </c>
      <c r="AZ150" s="16">
        <f t="shared" si="181"/>
        <v>1</v>
      </c>
      <c r="BA150" s="16">
        <f t="shared" si="182"/>
        <v>0</v>
      </c>
      <c r="BB150" s="17">
        <f t="shared" ca="1" si="183"/>
        <v>2.3319337606837607E-2</v>
      </c>
      <c r="BC150" s="17">
        <f t="shared" si="184"/>
        <v>0</v>
      </c>
      <c r="BD150" s="17">
        <f t="shared" si="185"/>
        <v>0</v>
      </c>
      <c r="BE150" s="17">
        <f t="shared" si="186"/>
        <v>1.7538E-3</v>
      </c>
      <c r="BF150" s="17">
        <f t="shared" ca="1" si="187"/>
        <v>0.11506008974584928</v>
      </c>
      <c r="BG150" s="17">
        <f t="shared" ca="1" si="188"/>
        <v>0.15780562650565369</v>
      </c>
      <c r="BH150" s="18">
        <f t="shared" ca="1" si="189"/>
        <v>4.9341062634691566</v>
      </c>
      <c r="BI150" s="18">
        <f t="shared" ca="1" si="190"/>
        <v>89.979260181123109</v>
      </c>
      <c r="BJ150" s="19">
        <f t="shared" ca="1" si="191"/>
        <v>1</v>
      </c>
      <c r="BK150" s="19">
        <f t="shared" ca="1" si="192"/>
        <v>0</v>
      </c>
      <c r="BL150" s="16">
        <f t="shared" si="193"/>
        <v>1</v>
      </c>
      <c r="BM150" s="16">
        <f t="shared" si="194"/>
        <v>1</v>
      </c>
      <c r="BN150" s="17">
        <f t="shared" ca="1" si="195"/>
        <v>2.9969337606837607E-2</v>
      </c>
      <c r="BO150" s="17">
        <f t="shared" si="196"/>
        <v>-6.6499999999999988E-3</v>
      </c>
      <c r="BP150" s="17">
        <f t="shared" si="197"/>
        <v>-6.6499999999999988E-3</v>
      </c>
      <c r="BQ150" s="17">
        <f t="shared" si="198"/>
        <v>8.4037999999999995E-3</v>
      </c>
      <c r="BR150" s="17">
        <f t="shared" ca="1" si="199"/>
        <v>0.11506008974584928</v>
      </c>
      <c r="BS150" s="17">
        <f t="shared" ca="1" si="200"/>
        <v>0.15780562650565369</v>
      </c>
      <c r="BT150" s="18">
        <f t="shared" ca="1" si="201"/>
        <v>9.7110836976669663</v>
      </c>
      <c r="BU150" s="18">
        <f t="shared" ca="1" si="202"/>
        <v>26.462354303426903</v>
      </c>
      <c r="BV150" s="19">
        <f t="shared" ca="1" si="203"/>
        <v>0</v>
      </c>
      <c r="BW150" s="19">
        <f t="shared" ca="1" si="204"/>
        <v>0</v>
      </c>
      <c r="BX150" s="3">
        <f t="shared" ca="1" si="209"/>
        <v>0.11224828309377941</v>
      </c>
    </row>
    <row r="151" spans="19:76" x14ac:dyDescent="0.6">
      <c r="S151" s="3">
        <f t="shared" si="152"/>
        <v>150</v>
      </c>
      <c r="T151" s="3">
        <f t="shared" si="153"/>
        <v>9.9084999999999989E-3</v>
      </c>
      <c r="U151" s="3">
        <f t="shared" si="154"/>
        <v>9.9084999999999989E-3</v>
      </c>
      <c r="V151" s="3">
        <f t="shared" si="155"/>
        <v>6</v>
      </c>
      <c r="W151" s="3">
        <f t="shared" ca="1" si="156"/>
        <v>1.6758146367521366E-2</v>
      </c>
      <c r="X151" s="3">
        <f t="shared" ca="1" si="205"/>
        <v>1</v>
      </c>
      <c r="Y151" s="3">
        <f t="shared" ca="1" si="206"/>
        <v>0</v>
      </c>
      <c r="Z151" s="3">
        <f t="shared" ca="1" si="207"/>
        <v>4.934106326933791</v>
      </c>
      <c r="AA151" s="3">
        <f t="shared" ca="1" si="208"/>
        <v>89.788633434237326</v>
      </c>
      <c r="AB151" s="16">
        <f t="shared" si="157"/>
        <v>0</v>
      </c>
      <c r="AC151" s="16">
        <f t="shared" si="158"/>
        <v>0</v>
      </c>
      <c r="AD151" s="17">
        <f t="shared" ca="1" si="159"/>
        <v>1.6758146367521366E-2</v>
      </c>
      <c r="AE151" s="17">
        <f t="shared" si="160"/>
        <v>0</v>
      </c>
      <c r="AF151" s="17">
        <f t="shared" si="161"/>
        <v>0</v>
      </c>
      <c r="AG151" s="17">
        <f t="shared" si="162"/>
        <v>1.7538E-3</v>
      </c>
      <c r="AH151" s="17">
        <f t="shared" ca="1" si="163"/>
        <v>8.2248283093779406E-2</v>
      </c>
      <c r="AI151" s="17">
        <f t="shared" ca="1" si="164"/>
        <v>0.15747130531696543</v>
      </c>
      <c r="AJ151" s="18">
        <f t="shared" ca="1" si="165"/>
        <v>4.9079582723530324</v>
      </c>
      <c r="AK151" s="18">
        <f t="shared" ca="1" si="166"/>
        <v>89.788633434237326</v>
      </c>
      <c r="AL151" s="19">
        <f t="shared" ca="1" si="167"/>
        <v>1</v>
      </c>
      <c r="AM151" s="19">
        <f t="shared" ca="1" si="168"/>
        <v>0</v>
      </c>
      <c r="AN151" s="16">
        <f t="shared" si="169"/>
        <v>0</v>
      </c>
      <c r="AO151" s="16">
        <f t="shared" si="170"/>
        <v>1</v>
      </c>
      <c r="AP151" s="17">
        <f t="shared" ca="1" si="171"/>
        <v>2.3408146367521365E-2</v>
      </c>
      <c r="AQ151" s="17">
        <f t="shared" si="172"/>
        <v>-6.6499999999999988E-3</v>
      </c>
      <c r="AR151" s="17">
        <f t="shared" si="173"/>
        <v>-6.6499999999999988E-3</v>
      </c>
      <c r="AS151" s="17">
        <f t="shared" si="174"/>
        <v>8.4037999999999995E-3</v>
      </c>
      <c r="AT151" s="17">
        <f t="shared" ca="1" si="175"/>
        <v>8.2248283093779406E-2</v>
      </c>
      <c r="AU151" s="17">
        <f t="shared" ca="1" si="176"/>
        <v>0.15747130531696543</v>
      </c>
      <c r="AV151" s="18">
        <f t="shared" ca="1" si="177"/>
        <v>11.399610903441538</v>
      </c>
      <c r="AW151" s="18">
        <f t="shared" ca="1" si="178"/>
        <v>27.758718416056031</v>
      </c>
      <c r="AX151" s="19">
        <f t="shared" ca="1" si="179"/>
        <v>0</v>
      </c>
      <c r="AY151" s="19">
        <f t="shared" ca="1" si="180"/>
        <v>0</v>
      </c>
      <c r="AZ151" s="16">
        <f t="shared" si="181"/>
        <v>1</v>
      </c>
      <c r="BA151" s="16">
        <f t="shared" si="182"/>
        <v>0</v>
      </c>
      <c r="BB151" s="17">
        <f t="shared" ca="1" si="183"/>
        <v>2.3408146367521365E-2</v>
      </c>
      <c r="BC151" s="17">
        <f t="shared" si="184"/>
        <v>0</v>
      </c>
      <c r="BD151" s="17">
        <f t="shared" si="185"/>
        <v>0</v>
      </c>
      <c r="BE151" s="17">
        <f t="shared" si="186"/>
        <v>1.7538E-3</v>
      </c>
      <c r="BF151" s="17">
        <f t="shared" ca="1" si="187"/>
        <v>0.11549828309377941</v>
      </c>
      <c r="BG151" s="17">
        <f t="shared" ca="1" si="188"/>
        <v>0.15747130531696543</v>
      </c>
      <c r="BH151" s="18">
        <f t="shared" ca="1" si="189"/>
        <v>4.934106326933791</v>
      </c>
      <c r="BI151" s="18">
        <f t="shared" ca="1" si="190"/>
        <v>89.788633434237326</v>
      </c>
      <c r="BJ151" s="19">
        <f t="shared" ca="1" si="191"/>
        <v>1</v>
      </c>
      <c r="BK151" s="19">
        <f t="shared" ca="1" si="192"/>
        <v>0</v>
      </c>
      <c r="BL151" s="16">
        <f t="shared" si="193"/>
        <v>1</v>
      </c>
      <c r="BM151" s="16">
        <f t="shared" si="194"/>
        <v>1</v>
      </c>
      <c r="BN151" s="17">
        <f t="shared" ca="1" si="195"/>
        <v>3.0058146367521365E-2</v>
      </c>
      <c r="BO151" s="17">
        <f t="shared" si="196"/>
        <v>-6.6499999999999988E-3</v>
      </c>
      <c r="BP151" s="17">
        <f t="shared" si="197"/>
        <v>-6.6499999999999988E-3</v>
      </c>
      <c r="BQ151" s="17">
        <f t="shared" si="198"/>
        <v>8.4037999999999995E-3</v>
      </c>
      <c r="BR151" s="17">
        <f t="shared" ca="1" si="199"/>
        <v>0.11549828309377941</v>
      </c>
      <c r="BS151" s="17">
        <f t="shared" ca="1" si="200"/>
        <v>0.15747130531696543</v>
      </c>
      <c r="BT151" s="18">
        <f t="shared" ca="1" si="201"/>
        <v>9.6833054757277885</v>
      </c>
      <c r="BU151" s="18">
        <f t="shared" ca="1" si="202"/>
        <v>26.400591010085346</v>
      </c>
      <c r="BV151" s="19">
        <f t="shared" ca="1" si="203"/>
        <v>0</v>
      </c>
      <c r="BW151" s="19">
        <f t="shared" ca="1" si="204"/>
        <v>0</v>
      </c>
      <c r="BX151" s="3">
        <f t="shared" ca="1" si="209"/>
        <v>0.11268647601966969</v>
      </c>
    </row>
    <row r="152" spans="19:76" x14ac:dyDescent="0.6">
      <c r="S152" s="3">
        <f t="shared" si="152"/>
        <v>151</v>
      </c>
      <c r="T152" s="3">
        <f t="shared" si="153"/>
        <v>9.9749999999999995E-3</v>
      </c>
      <c r="U152" s="3">
        <f t="shared" si="154"/>
        <v>9.9749999999999995E-3</v>
      </c>
      <c r="V152" s="3">
        <f t="shared" si="155"/>
        <v>6</v>
      </c>
      <c r="W152" s="3">
        <f t="shared" ca="1" si="156"/>
        <v>1.6846955128205127E-2</v>
      </c>
      <c r="X152" s="3">
        <f t="shared" ca="1" si="205"/>
        <v>1</v>
      </c>
      <c r="Y152" s="3">
        <f t="shared" ca="1" si="206"/>
        <v>0</v>
      </c>
      <c r="Z152" s="3">
        <f t="shared" ca="1" si="207"/>
        <v>4.934106371957216</v>
      </c>
      <c r="AA152" s="3">
        <f t="shared" ca="1" si="208"/>
        <v>89.598419722839168</v>
      </c>
      <c r="AB152" s="16">
        <f t="shared" si="157"/>
        <v>0</v>
      </c>
      <c r="AC152" s="16">
        <f t="shared" si="158"/>
        <v>0</v>
      </c>
      <c r="AD152" s="17">
        <f t="shared" ca="1" si="159"/>
        <v>1.6846955128205127E-2</v>
      </c>
      <c r="AE152" s="17">
        <f t="shared" si="160"/>
        <v>0</v>
      </c>
      <c r="AF152" s="17">
        <f t="shared" si="161"/>
        <v>0</v>
      </c>
      <c r="AG152" s="17">
        <f t="shared" si="162"/>
        <v>1.7538E-3</v>
      </c>
      <c r="AH152" s="17">
        <f t="shared" ca="1" si="163"/>
        <v>8.2686476019669691E-2</v>
      </c>
      <c r="AI152" s="17">
        <f t="shared" ca="1" si="164"/>
        <v>0.15713770850991532</v>
      </c>
      <c r="AJ152" s="18">
        <f t="shared" ca="1" si="165"/>
        <v>4.9080961746752809</v>
      </c>
      <c r="AK152" s="18">
        <f t="shared" ca="1" si="166"/>
        <v>89.598419722839168</v>
      </c>
      <c r="AL152" s="19">
        <f t="shared" ca="1" si="167"/>
        <v>1</v>
      </c>
      <c r="AM152" s="19">
        <f t="shared" ca="1" si="168"/>
        <v>0</v>
      </c>
      <c r="AN152" s="16">
        <f t="shared" si="169"/>
        <v>0</v>
      </c>
      <c r="AO152" s="16">
        <f t="shared" si="170"/>
        <v>1</v>
      </c>
      <c r="AP152" s="17">
        <f t="shared" ca="1" si="171"/>
        <v>2.3496955128205127E-2</v>
      </c>
      <c r="AQ152" s="17">
        <f t="shared" si="172"/>
        <v>-6.6499999999999988E-3</v>
      </c>
      <c r="AR152" s="17">
        <f t="shared" si="173"/>
        <v>-6.6499999999999988E-3</v>
      </c>
      <c r="AS152" s="17">
        <f t="shared" si="174"/>
        <v>8.4037999999999995E-3</v>
      </c>
      <c r="AT152" s="17">
        <f t="shared" ca="1" si="175"/>
        <v>8.2686476019669691E-2</v>
      </c>
      <c r="AU152" s="17">
        <f t="shared" ca="1" si="176"/>
        <v>0.15713770850991532</v>
      </c>
      <c r="AV152" s="18">
        <f t="shared" ca="1" si="177"/>
        <v>11.353645352068085</v>
      </c>
      <c r="AW152" s="18">
        <f t="shared" ca="1" si="178"/>
        <v>27.682649527733656</v>
      </c>
      <c r="AX152" s="19">
        <f t="shared" ca="1" si="179"/>
        <v>0</v>
      </c>
      <c r="AY152" s="19">
        <f t="shared" ca="1" si="180"/>
        <v>0</v>
      </c>
      <c r="AZ152" s="16">
        <f t="shared" si="181"/>
        <v>1</v>
      </c>
      <c r="BA152" s="16">
        <f t="shared" si="182"/>
        <v>0</v>
      </c>
      <c r="BB152" s="17">
        <f t="shared" ca="1" si="183"/>
        <v>2.3496955128205127E-2</v>
      </c>
      <c r="BC152" s="17">
        <f t="shared" si="184"/>
        <v>0</v>
      </c>
      <c r="BD152" s="17">
        <f t="shared" si="185"/>
        <v>0</v>
      </c>
      <c r="BE152" s="17">
        <f t="shared" si="186"/>
        <v>1.7538E-3</v>
      </c>
      <c r="BF152" s="17">
        <f t="shared" ca="1" si="187"/>
        <v>0.11593647601966969</v>
      </c>
      <c r="BG152" s="17">
        <f t="shared" ca="1" si="188"/>
        <v>0.15713770850991532</v>
      </c>
      <c r="BH152" s="18">
        <f t="shared" ca="1" si="189"/>
        <v>4.934106371957216</v>
      </c>
      <c r="BI152" s="18">
        <f t="shared" ca="1" si="190"/>
        <v>89.598419722839168</v>
      </c>
      <c r="BJ152" s="19">
        <f t="shared" ca="1" si="191"/>
        <v>1</v>
      </c>
      <c r="BK152" s="19">
        <f t="shared" ca="1" si="192"/>
        <v>0</v>
      </c>
      <c r="BL152" s="16">
        <f t="shared" si="193"/>
        <v>1</v>
      </c>
      <c r="BM152" s="16">
        <f t="shared" si="194"/>
        <v>1</v>
      </c>
      <c r="BN152" s="17">
        <f t="shared" ca="1" si="195"/>
        <v>3.0146955128205127E-2</v>
      </c>
      <c r="BO152" s="17">
        <f t="shared" si="196"/>
        <v>-6.6499999999999988E-3</v>
      </c>
      <c r="BP152" s="17">
        <f t="shared" si="197"/>
        <v>-6.6499999999999988E-3</v>
      </c>
      <c r="BQ152" s="17">
        <f t="shared" si="198"/>
        <v>8.4037999999999995E-3</v>
      </c>
      <c r="BR152" s="17">
        <f t="shared" ca="1" si="199"/>
        <v>0.11593647601966969</v>
      </c>
      <c r="BS152" s="17">
        <f t="shared" ca="1" si="200"/>
        <v>0.15713770850991532</v>
      </c>
      <c r="BT152" s="18">
        <f t="shared" ca="1" si="201"/>
        <v>9.6557485413588857</v>
      </c>
      <c r="BU152" s="18">
        <f t="shared" ca="1" si="202"/>
        <v>26.33908902043741</v>
      </c>
      <c r="BV152" s="19">
        <f t="shared" ca="1" si="203"/>
        <v>0</v>
      </c>
      <c r="BW152" s="19">
        <f t="shared" ca="1" si="204"/>
        <v>0</v>
      </c>
      <c r="BX152" s="3">
        <f t="shared" ca="1" si="209"/>
        <v>0.11312466864615421</v>
      </c>
    </row>
    <row r="153" spans="19:76" x14ac:dyDescent="0.6">
      <c r="S153" s="3">
        <f t="shared" si="152"/>
        <v>152</v>
      </c>
      <c r="T153" s="3">
        <f t="shared" si="153"/>
        <v>1.0041499999999998E-2</v>
      </c>
      <c r="U153" s="3">
        <f t="shared" si="154"/>
        <v>1.0041499999999998E-2</v>
      </c>
      <c r="V153" s="3">
        <f t="shared" si="155"/>
        <v>6</v>
      </c>
      <c r="W153" s="3">
        <f t="shared" ca="1" si="156"/>
        <v>1.6935763888888886E-2</v>
      </c>
      <c r="X153" s="3">
        <f t="shared" ca="1" si="205"/>
        <v>1</v>
      </c>
      <c r="Y153" s="3">
        <f t="shared" ca="1" si="206"/>
        <v>0</v>
      </c>
      <c r="Z153" s="3">
        <f t="shared" ca="1" si="207"/>
        <v>4.93410640394724</v>
      </c>
      <c r="AA153" s="3">
        <f t="shared" ca="1" si="208"/>
        <v>89.40861815199483</v>
      </c>
      <c r="AB153" s="16">
        <f t="shared" si="157"/>
        <v>0</v>
      </c>
      <c r="AC153" s="16">
        <f t="shared" si="158"/>
        <v>0</v>
      </c>
      <c r="AD153" s="17">
        <f t="shared" ca="1" si="159"/>
        <v>1.6935763888888886E-2</v>
      </c>
      <c r="AE153" s="17">
        <f t="shared" si="160"/>
        <v>0</v>
      </c>
      <c r="AF153" s="17">
        <f t="shared" si="161"/>
        <v>0</v>
      </c>
      <c r="AG153" s="17">
        <f t="shared" si="162"/>
        <v>1.7538E-3</v>
      </c>
      <c r="AH153" s="17">
        <f t="shared" ca="1" si="163"/>
        <v>8.3124668646154212E-2</v>
      </c>
      <c r="AI153" s="17">
        <f t="shared" ca="1" si="164"/>
        <v>0.15680483451496854</v>
      </c>
      <c r="AJ153" s="18">
        <f t="shared" ca="1" si="165"/>
        <v>4.9082326130379128</v>
      </c>
      <c r="AK153" s="18">
        <f t="shared" ca="1" si="166"/>
        <v>89.40861815199483</v>
      </c>
      <c r="AL153" s="19">
        <f t="shared" ca="1" si="167"/>
        <v>1</v>
      </c>
      <c r="AM153" s="19">
        <f t="shared" ca="1" si="168"/>
        <v>0</v>
      </c>
      <c r="AN153" s="16">
        <f t="shared" si="169"/>
        <v>0</v>
      </c>
      <c r="AO153" s="16">
        <f t="shared" si="170"/>
        <v>1</v>
      </c>
      <c r="AP153" s="17">
        <f t="shared" ca="1" si="171"/>
        <v>2.3585763888888885E-2</v>
      </c>
      <c r="AQ153" s="17">
        <f t="shared" si="172"/>
        <v>-6.6499999999999988E-3</v>
      </c>
      <c r="AR153" s="17">
        <f t="shared" si="173"/>
        <v>-6.6499999999999988E-3</v>
      </c>
      <c r="AS153" s="17">
        <f t="shared" si="174"/>
        <v>8.4037999999999995E-3</v>
      </c>
      <c r="AT153" s="17">
        <f t="shared" ca="1" si="175"/>
        <v>8.3124668646154212E-2</v>
      </c>
      <c r="AU153" s="17">
        <f t="shared" ca="1" si="176"/>
        <v>0.15680483451496854</v>
      </c>
      <c r="AV153" s="18">
        <f t="shared" ca="1" si="177"/>
        <v>11.308156561481608</v>
      </c>
      <c r="AW153" s="18">
        <f t="shared" ca="1" si="178"/>
        <v>27.607043914517391</v>
      </c>
      <c r="AX153" s="19">
        <f t="shared" ca="1" si="179"/>
        <v>0</v>
      </c>
      <c r="AY153" s="19">
        <f t="shared" ca="1" si="180"/>
        <v>0</v>
      </c>
      <c r="AZ153" s="16">
        <f t="shared" si="181"/>
        <v>1</v>
      </c>
      <c r="BA153" s="16">
        <f t="shared" si="182"/>
        <v>0</v>
      </c>
      <c r="BB153" s="17">
        <f t="shared" ca="1" si="183"/>
        <v>2.3585763888888885E-2</v>
      </c>
      <c r="BC153" s="17">
        <f t="shared" si="184"/>
        <v>0</v>
      </c>
      <c r="BD153" s="17">
        <f t="shared" si="185"/>
        <v>0</v>
      </c>
      <c r="BE153" s="17">
        <f t="shared" si="186"/>
        <v>1.7538E-3</v>
      </c>
      <c r="BF153" s="17">
        <f t="shared" ca="1" si="187"/>
        <v>0.1163746686461542</v>
      </c>
      <c r="BG153" s="17">
        <f t="shared" ca="1" si="188"/>
        <v>0.15680483451496854</v>
      </c>
      <c r="BH153" s="18">
        <f t="shared" ca="1" si="189"/>
        <v>4.93410640394724</v>
      </c>
      <c r="BI153" s="18">
        <f t="shared" ca="1" si="190"/>
        <v>89.40861815199483</v>
      </c>
      <c r="BJ153" s="19">
        <f t="shared" ca="1" si="191"/>
        <v>1</v>
      </c>
      <c r="BK153" s="19">
        <f t="shared" ca="1" si="192"/>
        <v>0</v>
      </c>
      <c r="BL153" s="16">
        <f t="shared" si="193"/>
        <v>1</v>
      </c>
      <c r="BM153" s="16">
        <f t="shared" si="194"/>
        <v>1</v>
      </c>
      <c r="BN153" s="17">
        <f t="shared" ca="1" si="195"/>
        <v>3.0235763888888885E-2</v>
      </c>
      <c r="BO153" s="17">
        <f t="shared" si="196"/>
        <v>-6.6499999999999988E-3</v>
      </c>
      <c r="BP153" s="17">
        <f t="shared" si="197"/>
        <v>-6.6499999999999988E-3</v>
      </c>
      <c r="BQ153" s="17">
        <f t="shared" si="198"/>
        <v>8.4037999999999995E-3</v>
      </c>
      <c r="BR153" s="17">
        <f t="shared" ca="1" si="199"/>
        <v>0.1163746686461542</v>
      </c>
      <c r="BS153" s="17">
        <f t="shared" ca="1" si="200"/>
        <v>0.15680483451496854</v>
      </c>
      <c r="BT153" s="18">
        <f t="shared" ca="1" si="201"/>
        <v>9.6284104889691324</v>
      </c>
      <c r="BU153" s="18">
        <f t="shared" ca="1" si="202"/>
        <v>26.277846244153032</v>
      </c>
      <c r="BV153" s="19">
        <f t="shared" ca="1" si="203"/>
        <v>0</v>
      </c>
      <c r="BW153" s="19">
        <f t="shared" ca="1" si="204"/>
        <v>0</v>
      </c>
      <c r="BX153" s="3">
        <f t="shared" ca="1" si="209"/>
        <v>0.11356286105990507</v>
      </c>
    </row>
    <row r="154" spans="19:76" x14ac:dyDescent="0.6">
      <c r="S154" s="3">
        <f t="shared" si="152"/>
        <v>153</v>
      </c>
      <c r="T154" s="3">
        <f t="shared" si="153"/>
        <v>1.0107999999999999E-2</v>
      </c>
      <c r="U154" s="3">
        <f t="shared" si="154"/>
        <v>1.0107999999999999E-2</v>
      </c>
      <c r="V154" s="3">
        <f t="shared" si="155"/>
        <v>6</v>
      </c>
      <c r="W154" s="3">
        <f t="shared" ca="1" si="156"/>
        <v>1.7024572649572647E-2</v>
      </c>
      <c r="X154" s="3">
        <f t="shared" ca="1" si="205"/>
        <v>1</v>
      </c>
      <c r="Y154" s="3">
        <f t="shared" ca="1" si="206"/>
        <v>0</v>
      </c>
      <c r="Z154" s="3">
        <f t="shared" ca="1" si="207"/>
        <v>4.9341064267115158</v>
      </c>
      <c r="AA154" s="3">
        <f t="shared" ca="1" si="208"/>
        <v>89.219227828709634</v>
      </c>
      <c r="AB154" s="16">
        <f t="shared" si="157"/>
        <v>0</v>
      </c>
      <c r="AC154" s="16">
        <f t="shared" si="158"/>
        <v>0</v>
      </c>
      <c r="AD154" s="17">
        <f t="shared" ca="1" si="159"/>
        <v>1.7024572649572647E-2</v>
      </c>
      <c r="AE154" s="17">
        <f t="shared" si="160"/>
        <v>0</v>
      </c>
      <c r="AF154" s="17">
        <f t="shared" si="161"/>
        <v>0</v>
      </c>
      <c r="AG154" s="17">
        <f t="shared" si="162"/>
        <v>1.7538E-3</v>
      </c>
      <c r="AH154" s="17">
        <f t="shared" ca="1" si="163"/>
        <v>8.3562861059905069E-2</v>
      </c>
      <c r="AI154" s="17">
        <f t="shared" ca="1" si="164"/>
        <v>0.15647268176599094</v>
      </c>
      <c r="AJ154" s="18">
        <f t="shared" ca="1" si="165"/>
        <v>4.9083676154421809</v>
      </c>
      <c r="AK154" s="18">
        <f t="shared" ca="1" si="166"/>
        <v>89.21922782870962</v>
      </c>
      <c r="AL154" s="19">
        <f t="shared" ca="1" si="167"/>
        <v>1</v>
      </c>
      <c r="AM154" s="19">
        <f t="shared" ca="1" si="168"/>
        <v>0</v>
      </c>
      <c r="AN154" s="16">
        <f t="shared" si="169"/>
        <v>0</v>
      </c>
      <c r="AO154" s="16">
        <f t="shared" si="170"/>
        <v>1</v>
      </c>
      <c r="AP154" s="17">
        <f t="shared" ca="1" si="171"/>
        <v>2.3674572649572647E-2</v>
      </c>
      <c r="AQ154" s="17">
        <f t="shared" si="172"/>
        <v>-6.6499999999999988E-3</v>
      </c>
      <c r="AR154" s="17">
        <f t="shared" si="173"/>
        <v>-6.6499999999999988E-3</v>
      </c>
      <c r="AS154" s="17">
        <f t="shared" si="174"/>
        <v>8.4037999999999995E-3</v>
      </c>
      <c r="AT154" s="17">
        <f t="shared" ca="1" si="175"/>
        <v>8.3562861059905069E-2</v>
      </c>
      <c r="AU154" s="17">
        <f t="shared" ca="1" si="176"/>
        <v>0.15647268176599094</v>
      </c>
      <c r="AV154" s="18">
        <f t="shared" ca="1" si="177"/>
        <v>11.263137570371397</v>
      </c>
      <c r="AW154" s="18">
        <f t="shared" ca="1" si="178"/>
        <v>27.531895881501313</v>
      </c>
      <c r="AX154" s="19">
        <f t="shared" ca="1" si="179"/>
        <v>0</v>
      </c>
      <c r="AY154" s="19">
        <f t="shared" ca="1" si="180"/>
        <v>0</v>
      </c>
      <c r="AZ154" s="16">
        <f t="shared" si="181"/>
        <v>1</v>
      </c>
      <c r="BA154" s="16">
        <f t="shared" si="182"/>
        <v>0</v>
      </c>
      <c r="BB154" s="17">
        <f t="shared" ca="1" si="183"/>
        <v>2.3674572649572647E-2</v>
      </c>
      <c r="BC154" s="17">
        <f t="shared" si="184"/>
        <v>0</v>
      </c>
      <c r="BD154" s="17">
        <f t="shared" si="185"/>
        <v>0</v>
      </c>
      <c r="BE154" s="17">
        <f t="shared" si="186"/>
        <v>1.7538E-3</v>
      </c>
      <c r="BF154" s="17">
        <f t="shared" ca="1" si="187"/>
        <v>0.11681286105990507</v>
      </c>
      <c r="BG154" s="17">
        <f t="shared" ca="1" si="188"/>
        <v>0.15647268176599094</v>
      </c>
      <c r="BH154" s="18">
        <f t="shared" ca="1" si="189"/>
        <v>4.9341064267115158</v>
      </c>
      <c r="BI154" s="18">
        <f t="shared" ca="1" si="190"/>
        <v>89.219227828709634</v>
      </c>
      <c r="BJ154" s="19">
        <f t="shared" ca="1" si="191"/>
        <v>1</v>
      </c>
      <c r="BK154" s="19">
        <f t="shared" ca="1" si="192"/>
        <v>0</v>
      </c>
      <c r="BL154" s="16">
        <f t="shared" si="193"/>
        <v>1</v>
      </c>
      <c r="BM154" s="16">
        <f t="shared" si="194"/>
        <v>1</v>
      </c>
      <c r="BN154" s="17">
        <f t="shared" ca="1" si="195"/>
        <v>3.0324572649572647E-2</v>
      </c>
      <c r="BO154" s="17">
        <f t="shared" si="196"/>
        <v>-6.6499999999999988E-3</v>
      </c>
      <c r="BP154" s="17">
        <f t="shared" si="197"/>
        <v>-6.6499999999999988E-3</v>
      </c>
      <c r="BQ154" s="17">
        <f t="shared" si="198"/>
        <v>8.4037999999999995E-3</v>
      </c>
      <c r="BR154" s="17">
        <f t="shared" ca="1" si="199"/>
        <v>0.11681286105990507</v>
      </c>
      <c r="BS154" s="17">
        <f t="shared" ca="1" si="200"/>
        <v>0.15647268176599094</v>
      </c>
      <c r="BT154" s="18">
        <f t="shared" ca="1" si="201"/>
        <v>9.6012889457368065</v>
      </c>
      <c r="BU154" s="18">
        <f t="shared" ca="1" si="202"/>
        <v>26.216860617237526</v>
      </c>
      <c r="BV154" s="19">
        <f t="shared" ca="1" si="203"/>
        <v>0</v>
      </c>
      <c r="BW154" s="19">
        <f t="shared" ca="1" si="204"/>
        <v>0</v>
      </c>
      <c r="BX154" s="3">
        <f t="shared" ca="1" si="209"/>
        <v>0.11400105332227349</v>
      </c>
    </row>
    <row r="155" spans="19:76" x14ac:dyDescent="0.6">
      <c r="S155" s="3">
        <f t="shared" si="152"/>
        <v>154</v>
      </c>
      <c r="T155" s="3">
        <f t="shared" si="153"/>
        <v>1.01745E-2</v>
      </c>
      <c r="U155" s="3">
        <f t="shared" si="154"/>
        <v>1.01745E-2</v>
      </c>
      <c r="V155" s="3">
        <f t="shared" si="155"/>
        <v>6</v>
      </c>
      <c r="W155" s="3">
        <f t="shared" ca="1" si="156"/>
        <v>1.7113381410256409E-2</v>
      </c>
      <c r="X155" s="3">
        <f t="shared" ca="1" si="205"/>
        <v>1</v>
      </c>
      <c r="Y155" s="3">
        <f t="shared" ca="1" si="206"/>
        <v>0</v>
      </c>
      <c r="Z155" s="3">
        <f t="shared" ca="1" si="207"/>
        <v>4.9341064429352324</v>
      </c>
      <c r="AA155" s="3">
        <f t="shared" ca="1" si="208"/>
        <v>89.030247861923726</v>
      </c>
      <c r="AB155" s="16">
        <f t="shared" si="157"/>
        <v>0</v>
      </c>
      <c r="AC155" s="16">
        <f t="shared" si="158"/>
        <v>0</v>
      </c>
      <c r="AD155" s="17">
        <f t="shared" ca="1" si="159"/>
        <v>1.7113381410256409E-2</v>
      </c>
      <c r="AE155" s="17">
        <f t="shared" si="160"/>
        <v>0</v>
      </c>
      <c r="AF155" s="17">
        <f t="shared" si="161"/>
        <v>0</v>
      </c>
      <c r="AG155" s="17">
        <f t="shared" si="162"/>
        <v>1.7538E-3</v>
      </c>
      <c r="AH155" s="17">
        <f t="shared" ca="1" si="163"/>
        <v>8.4001053322273492E-2</v>
      </c>
      <c r="AI155" s="17">
        <f t="shared" ca="1" si="164"/>
        <v>0.15614124870024185</v>
      </c>
      <c r="AJ155" s="18">
        <f t="shared" ca="1" si="165"/>
        <v>4.9085012078285066</v>
      </c>
      <c r="AK155" s="18">
        <f t="shared" ca="1" si="166"/>
        <v>89.030247861923726</v>
      </c>
      <c r="AL155" s="19">
        <f t="shared" ca="1" si="167"/>
        <v>1</v>
      </c>
      <c r="AM155" s="19">
        <f t="shared" ca="1" si="168"/>
        <v>0</v>
      </c>
      <c r="AN155" s="16">
        <f t="shared" si="169"/>
        <v>0</v>
      </c>
      <c r="AO155" s="16">
        <f t="shared" si="170"/>
        <v>1</v>
      </c>
      <c r="AP155" s="17">
        <f t="shared" ca="1" si="171"/>
        <v>2.3763381410256409E-2</v>
      </c>
      <c r="AQ155" s="17">
        <f t="shared" si="172"/>
        <v>-6.6499999999999988E-3</v>
      </c>
      <c r="AR155" s="17">
        <f t="shared" si="173"/>
        <v>-6.6499999999999988E-3</v>
      </c>
      <c r="AS155" s="17">
        <f t="shared" si="174"/>
        <v>8.4037999999999995E-3</v>
      </c>
      <c r="AT155" s="17">
        <f t="shared" ca="1" si="175"/>
        <v>8.4001053322273492E-2</v>
      </c>
      <c r="AU155" s="17">
        <f t="shared" ca="1" si="176"/>
        <v>0.15614124870024185</v>
      </c>
      <c r="AV155" s="18">
        <f t="shared" ca="1" si="177"/>
        <v>11.218581549865107</v>
      </c>
      <c r="AW155" s="18">
        <f t="shared" ca="1" si="178"/>
        <v>27.457199838982934</v>
      </c>
      <c r="AX155" s="19">
        <f t="shared" ca="1" si="179"/>
        <v>0</v>
      </c>
      <c r="AY155" s="19">
        <f t="shared" ca="1" si="180"/>
        <v>0</v>
      </c>
      <c r="AZ155" s="16">
        <f t="shared" si="181"/>
        <v>1</v>
      </c>
      <c r="BA155" s="16">
        <f t="shared" si="182"/>
        <v>0</v>
      </c>
      <c r="BB155" s="17">
        <f t="shared" ca="1" si="183"/>
        <v>2.3763381410256409E-2</v>
      </c>
      <c r="BC155" s="17">
        <f t="shared" si="184"/>
        <v>0</v>
      </c>
      <c r="BD155" s="17">
        <f t="shared" si="185"/>
        <v>0</v>
      </c>
      <c r="BE155" s="17">
        <f t="shared" si="186"/>
        <v>1.7538E-3</v>
      </c>
      <c r="BF155" s="17">
        <f t="shared" ca="1" si="187"/>
        <v>0.11725105332227348</v>
      </c>
      <c r="BG155" s="17">
        <f t="shared" ca="1" si="188"/>
        <v>0.15614124870024185</v>
      </c>
      <c r="BH155" s="18">
        <f t="shared" ca="1" si="189"/>
        <v>4.9341064429352324</v>
      </c>
      <c r="BI155" s="18">
        <f t="shared" ca="1" si="190"/>
        <v>89.030247861923726</v>
      </c>
      <c r="BJ155" s="19">
        <f t="shared" ca="1" si="191"/>
        <v>1</v>
      </c>
      <c r="BK155" s="19">
        <f t="shared" ca="1" si="192"/>
        <v>0</v>
      </c>
      <c r="BL155" s="16">
        <f t="shared" si="193"/>
        <v>1</v>
      </c>
      <c r="BM155" s="16">
        <f t="shared" si="194"/>
        <v>1</v>
      </c>
      <c r="BN155" s="17">
        <f t="shared" ca="1" si="195"/>
        <v>3.0413381410256408E-2</v>
      </c>
      <c r="BO155" s="17">
        <f t="shared" si="196"/>
        <v>-6.6499999999999988E-3</v>
      </c>
      <c r="BP155" s="17">
        <f t="shared" si="197"/>
        <v>-6.6499999999999988E-3</v>
      </c>
      <c r="BQ155" s="17">
        <f t="shared" si="198"/>
        <v>8.4037999999999995E-3</v>
      </c>
      <c r="BR155" s="17">
        <f t="shared" ca="1" si="199"/>
        <v>0.11725105332227348</v>
      </c>
      <c r="BS155" s="17">
        <f t="shared" ca="1" si="200"/>
        <v>0.15614124870024185</v>
      </c>
      <c r="BT155" s="18">
        <f t="shared" ca="1" si="201"/>
        <v>9.574381571453932</v>
      </c>
      <c r="BU155" s="18">
        <f t="shared" ca="1" si="202"/>
        <v>26.156130101907532</v>
      </c>
      <c r="BV155" s="19">
        <f t="shared" ca="1" si="203"/>
        <v>0</v>
      </c>
      <c r="BW155" s="19">
        <f t="shared" ca="1" si="204"/>
        <v>0</v>
      </c>
      <c r="BX155" s="3">
        <f t="shared" ca="1" si="209"/>
        <v>0.11443924547675419</v>
      </c>
    </row>
    <row r="156" spans="19:76" x14ac:dyDescent="0.6">
      <c r="S156" s="3">
        <f t="shared" si="152"/>
        <v>155</v>
      </c>
      <c r="T156" s="3">
        <f t="shared" si="153"/>
        <v>1.0241E-2</v>
      </c>
      <c r="U156" s="3">
        <f t="shared" si="154"/>
        <v>1.0241E-2</v>
      </c>
      <c r="V156" s="3">
        <f t="shared" si="155"/>
        <v>6</v>
      </c>
      <c r="W156" s="3">
        <f t="shared" ca="1" si="156"/>
        <v>1.7202190170940171E-2</v>
      </c>
      <c r="X156" s="3">
        <f t="shared" ca="1" si="205"/>
        <v>1</v>
      </c>
      <c r="Y156" s="3">
        <f t="shared" ca="1" si="206"/>
        <v>0</v>
      </c>
      <c r="Z156" s="3">
        <f t="shared" ca="1" si="207"/>
        <v>4.9341064545149607</v>
      </c>
      <c r="AA156" s="3">
        <f t="shared" ca="1" si="208"/>
        <v>88.841677362507994</v>
      </c>
      <c r="AB156" s="16">
        <f t="shared" si="157"/>
        <v>0</v>
      </c>
      <c r="AC156" s="16">
        <f t="shared" si="158"/>
        <v>0</v>
      </c>
      <c r="AD156" s="17">
        <f t="shared" ca="1" si="159"/>
        <v>1.7202190170940171E-2</v>
      </c>
      <c r="AE156" s="17">
        <f t="shared" si="160"/>
        <v>0</v>
      </c>
      <c r="AF156" s="17">
        <f t="shared" si="161"/>
        <v>0</v>
      </c>
      <c r="AG156" s="17">
        <f t="shared" si="162"/>
        <v>1.7538E-3</v>
      </c>
      <c r="AH156" s="17">
        <f t="shared" ca="1" si="163"/>
        <v>8.4439245476754188E-2</v>
      </c>
      <c r="AI156" s="17">
        <f t="shared" ca="1" si="164"/>
        <v>0.15581053375836651</v>
      </c>
      <c r="AJ156" s="18">
        <f t="shared" ca="1" si="165"/>
        <v>4.9086334145635853</v>
      </c>
      <c r="AK156" s="18">
        <f t="shared" ca="1" si="166"/>
        <v>88.841677362507994</v>
      </c>
      <c r="AL156" s="19">
        <f t="shared" ca="1" si="167"/>
        <v>1</v>
      </c>
      <c r="AM156" s="19">
        <f t="shared" ca="1" si="168"/>
        <v>0</v>
      </c>
      <c r="AN156" s="16">
        <f t="shared" si="169"/>
        <v>0</v>
      </c>
      <c r="AO156" s="16">
        <f t="shared" si="170"/>
        <v>1</v>
      </c>
      <c r="AP156" s="17">
        <f t="shared" ca="1" si="171"/>
        <v>2.3852190170940171E-2</v>
      </c>
      <c r="AQ156" s="17">
        <f t="shared" si="172"/>
        <v>-6.6499999999999988E-3</v>
      </c>
      <c r="AR156" s="17">
        <f t="shared" si="173"/>
        <v>-6.6499999999999988E-3</v>
      </c>
      <c r="AS156" s="17">
        <f t="shared" si="174"/>
        <v>8.4037999999999995E-3</v>
      </c>
      <c r="AT156" s="17">
        <f t="shared" ca="1" si="175"/>
        <v>8.4439245476754188E-2</v>
      </c>
      <c r="AU156" s="17">
        <f t="shared" ca="1" si="176"/>
        <v>0.15581053375836651</v>
      </c>
      <c r="AV156" s="18">
        <f t="shared" ca="1" si="177"/>
        <v>11.174481800766523</v>
      </c>
      <c r="AW156" s="18">
        <f t="shared" ca="1" si="178"/>
        <v>27.38295030027653</v>
      </c>
      <c r="AX156" s="19">
        <f t="shared" ca="1" si="179"/>
        <v>0</v>
      </c>
      <c r="AY156" s="19">
        <f t="shared" ca="1" si="180"/>
        <v>0</v>
      </c>
      <c r="AZ156" s="16">
        <f t="shared" si="181"/>
        <v>1</v>
      </c>
      <c r="BA156" s="16">
        <f t="shared" si="182"/>
        <v>0</v>
      </c>
      <c r="BB156" s="17">
        <f t="shared" ca="1" si="183"/>
        <v>2.3852190170940171E-2</v>
      </c>
      <c r="BC156" s="17">
        <f t="shared" si="184"/>
        <v>0</v>
      </c>
      <c r="BD156" s="17">
        <f t="shared" si="185"/>
        <v>0</v>
      </c>
      <c r="BE156" s="17">
        <f t="shared" si="186"/>
        <v>1.7538E-3</v>
      </c>
      <c r="BF156" s="17">
        <f t="shared" ca="1" si="187"/>
        <v>0.11768924547675419</v>
      </c>
      <c r="BG156" s="17">
        <f t="shared" ca="1" si="188"/>
        <v>0.15581053375836651</v>
      </c>
      <c r="BH156" s="18">
        <f t="shared" ca="1" si="189"/>
        <v>4.9341064545149607</v>
      </c>
      <c r="BI156" s="18">
        <f t="shared" ca="1" si="190"/>
        <v>88.841677362507994</v>
      </c>
      <c r="BJ156" s="19">
        <f t="shared" ca="1" si="191"/>
        <v>1</v>
      </c>
      <c r="BK156" s="19">
        <f t="shared" ca="1" si="192"/>
        <v>0</v>
      </c>
      <c r="BL156" s="16">
        <f t="shared" si="193"/>
        <v>1</v>
      </c>
      <c r="BM156" s="16">
        <f t="shared" si="194"/>
        <v>1</v>
      </c>
      <c r="BN156" s="17">
        <f t="shared" ca="1" si="195"/>
        <v>3.050219017094017E-2</v>
      </c>
      <c r="BO156" s="17">
        <f t="shared" si="196"/>
        <v>-6.6499999999999988E-3</v>
      </c>
      <c r="BP156" s="17">
        <f t="shared" si="197"/>
        <v>-6.6499999999999988E-3</v>
      </c>
      <c r="BQ156" s="17">
        <f t="shared" si="198"/>
        <v>8.4037999999999995E-3</v>
      </c>
      <c r="BR156" s="17">
        <f t="shared" ca="1" si="199"/>
        <v>0.11768924547675419</v>
      </c>
      <c r="BS156" s="17">
        <f t="shared" ca="1" si="200"/>
        <v>0.15581053375836651</v>
      </c>
      <c r="BT156" s="18">
        <f t="shared" ca="1" si="201"/>
        <v>9.5476860582479848</v>
      </c>
      <c r="BU156" s="18">
        <f t="shared" ca="1" si="202"/>
        <v>26.095652686369927</v>
      </c>
      <c r="BV156" s="19">
        <f t="shared" ca="1" si="203"/>
        <v>0</v>
      </c>
      <c r="BW156" s="19">
        <f t="shared" ca="1" si="204"/>
        <v>0</v>
      </c>
      <c r="BX156" s="3">
        <f t="shared" ca="1" si="209"/>
        <v>0.11487743755422972</v>
      </c>
    </row>
    <row r="157" spans="19:76" x14ac:dyDescent="0.6">
      <c r="S157" s="3">
        <f t="shared" si="152"/>
        <v>156</v>
      </c>
      <c r="T157" s="3">
        <f t="shared" si="153"/>
        <v>1.0307500000000001E-2</v>
      </c>
      <c r="U157" s="3">
        <f t="shared" si="154"/>
        <v>1.0307500000000001E-2</v>
      </c>
      <c r="V157" s="3">
        <f t="shared" si="155"/>
        <v>6</v>
      </c>
      <c r="W157" s="3">
        <f t="shared" ca="1" si="156"/>
        <v>1.7290998931623933E-2</v>
      </c>
      <c r="X157" s="3">
        <f t="shared" ca="1" si="205"/>
        <v>1</v>
      </c>
      <c r="Y157" s="3">
        <f t="shared" ca="1" si="206"/>
        <v>0</v>
      </c>
      <c r="Z157" s="3">
        <f t="shared" ca="1" si="207"/>
        <v>4.9341064627923217</v>
      </c>
      <c r="AA157" s="3">
        <f t="shared" ca="1" si="208"/>
        <v>88.653515443259764</v>
      </c>
      <c r="AB157" s="16">
        <f t="shared" si="157"/>
        <v>0</v>
      </c>
      <c r="AC157" s="16">
        <f t="shared" si="158"/>
        <v>0</v>
      </c>
      <c r="AD157" s="17">
        <f t="shared" ca="1" si="159"/>
        <v>1.7290998931623933E-2</v>
      </c>
      <c r="AE157" s="17">
        <f t="shared" si="160"/>
        <v>0</v>
      </c>
      <c r="AF157" s="17">
        <f t="shared" si="161"/>
        <v>0</v>
      </c>
      <c r="AG157" s="17">
        <f t="shared" si="162"/>
        <v>1.7538E-3</v>
      </c>
      <c r="AH157" s="17">
        <f t="shared" ca="1" si="163"/>
        <v>8.4877437554229718E-2</v>
      </c>
      <c r="AI157" s="17">
        <f t="shared" ca="1" si="164"/>
        <v>0.155480535384389</v>
      </c>
      <c r="AJ157" s="18">
        <f t="shared" ca="1" si="165"/>
        <v>4.9087642587841058</v>
      </c>
      <c r="AK157" s="18">
        <f t="shared" ca="1" si="166"/>
        <v>88.653515443259764</v>
      </c>
      <c r="AL157" s="19">
        <f t="shared" ca="1" si="167"/>
        <v>1</v>
      </c>
      <c r="AM157" s="19">
        <f t="shared" ca="1" si="168"/>
        <v>0</v>
      </c>
      <c r="AN157" s="16">
        <f t="shared" si="169"/>
        <v>0</v>
      </c>
      <c r="AO157" s="16">
        <f t="shared" si="170"/>
        <v>1</v>
      </c>
      <c r="AP157" s="17">
        <f t="shared" ca="1" si="171"/>
        <v>2.3940998931623932E-2</v>
      </c>
      <c r="AQ157" s="17">
        <f t="shared" si="172"/>
        <v>-6.6499999999999988E-3</v>
      </c>
      <c r="AR157" s="17">
        <f t="shared" si="173"/>
        <v>-6.6499999999999988E-3</v>
      </c>
      <c r="AS157" s="17">
        <f t="shared" si="174"/>
        <v>8.4037999999999995E-3</v>
      </c>
      <c r="AT157" s="17">
        <f t="shared" ca="1" si="175"/>
        <v>8.4877437554229718E-2</v>
      </c>
      <c r="AU157" s="17">
        <f t="shared" ca="1" si="176"/>
        <v>0.155480535384389</v>
      </c>
      <c r="AV157" s="18">
        <f t="shared" ca="1" si="177"/>
        <v>11.130831750753284</v>
      </c>
      <c r="AW157" s="18">
        <f t="shared" ca="1" si="178"/>
        <v>27.309141879494792</v>
      </c>
      <c r="AX157" s="19">
        <f t="shared" ca="1" si="179"/>
        <v>0</v>
      </c>
      <c r="AY157" s="19">
        <f t="shared" ca="1" si="180"/>
        <v>0</v>
      </c>
      <c r="AZ157" s="16">
        <f t="shared" si="181"/>
        <v>1</v>
      </c>
      <c r="BA157" s="16">
        <f t="shared" si="182"/>
        <v>0</v>
      </c>
      <c r="BB157" s="17">
        <f t="shared" ca="1" si="183"/>
        <v>2.3940998931623932E-2</v>
      </c>
      <c r="BC157" s="17">
        <f t="shared" si="184"/>
        <v>0</v>
      </c>
      <c r="BD157" s="17">
        <f t="shared" si="185"/>
        <v>0</v>
      </c>
      <c r="BE157" s="17">
        <f t="shared" si="186"/>
        <v>1.7538E-3</v>
      </c>
      <c r="BF157" s="17">
        <f t="shared" ca="1" si="187"/>
        <v>0.11812743755422972</v>
      </c>
      <c r="BG157" s="17">
        <f t="shared" ca="1" si="188"/>
        <v>0.155480535384389</v>
      </c>
      <c r="BH157" s="18">
        <f t="shared" ca="1" si="189"/>
        <v>4.9341064627923217</v>
      </c>
      <c r="BI157" s="18">
        <f t="shared" ca="1" si="190"/>
        <v>88.653515443259764</v>
      </c>
      <c r="BJ157" s="19">
        <f t="shared" ca="1" si="191"/>
        <v>1</v>
      </c>
      <c r="BK157" s="19">
        <f t="shared" ca="1" si="192"/>
        <v>0</v>
      </c>
      <c r="BL157" s="16">
        <f t="shared" si="193"/>
        <v>1</v>
      </c>
      <c r="BM157" s="16">
        <f t="shared" si="194"/>
        <v>1</v>
      </c>
      <c r="BN157" s="17">
        <f t="shared" ca="1" si="195"/>
        <v>3.0590998931623932E-2</v>
      </c>
      <c r="BO157" s="17">
        <f t="shared" si="196"/>
        <v>-6.6499999999999988E-3</v>
      </c>
      <c r="BP157" s="17">
        <f t="shared" si="197"/>
        <v>-6.6499999999999988E-3</v>
      </c>
      <c r="BQ157" s="17">
        <f t="shared" si="198"/>
        <v>8.4037999999999995E-3</v>
      </c>
      <c r="BR157" s="17">
        <f t="shared" ca="1" si="199"/>
        <v>0.11812743755422972</v>
      </c>
      <c r="BS157" s="17">
        <f t="shared" ca="1" si="200"/>
        <v>0.155480535384389</v>
      </c>
      <c r="BT157" s="18">
        <f t="shared" ca="1" si="201"/>
        <v>9.5212001302218638</v>
      </c>
      <c r="BU157" s="18">
        <f t="shared" ca="1" si="202"/>
        <v>26.035426384536091</v>
      </c>
      <c r="BV157" s="19">
        <f t="shared" ca="1" si="203"/>
        <v>0</v>
      </c>
      <c r="BW157" s="19">
        <f t="shared" ca="1" si="204"/>
        <v>0</v>
      </c>
      <c r="BX157" s="3">
        <f t="shared" ca="1" si="209"/>
        <v>0.11531562957666078</v>
      </c>
    </row>
    <row r="158" spans="19:76" x14ac:dyDescent="0.6">
      <c r="S158" s="3">
        <f t="shared" si="152"/>
        <v>157</v>
      </c>
      <c r="T158" s="3">
        <f t="shared" si="153"/>
        <v>1.0374E-2</v>
      </c>
      <c r="U158" s="3">
        <f t="shared" si="154"/>
        <v>1.0374E-2</v>
      </c>
      <c r="V158" s="3">
        <f t="shared" si="155"/>
        <v>6</v>
      </c>
      <c r="W158" s="3">
        <f t="shared" ca="1" si="156"/>
        <v>1.7379807692307691E-2</v>
      </c>
      <c r="X158" s="3">
        <f t="shared" ca="1" si="205"/>
        <v>1</v>
      </c>
      <c r="Y158" s="3">
        <f t="shared" ca="1" si="206"/>
        <v>0</v>
      </c>
      <c r="Z158" s="3">
        <f t="shared" ca="1" si="207"/>
        <v>4.9341064687178271</v>
      </c>
      <c r="AA158" s="3">
        <f t="shared" ca="1" si="208"/>
        <v>88.465761218898734</v>
      </c>
      <c r="AB158" s="16">
        <f t="shared" si="157"/>
        <v>0</v>
      </c>
      <c r="AC158" s="16">
        <f t="shared" si="158"/>
        <v>0</v>
      </c>
      <c r="AD158" s="17">
        <f t="shared" ca="1" si="159"/>
        <v>1.7379807692307691E-2</v>
      </c>
      <c r="AE158" s="17">
        <f t="shared" si="160"/>
        <v>0</v>
      </c>
      <c r="AF158" s="17">
        <f t="shared" si="161"/>
        <v>0</v>
      </c>
      <c r="AG158" s="17">
        <f t="shared" si="162"/>
        <v>1.7538E-3</v>
      </c>
      <c r="AH158" s="17">
        <f t="shared" ca="1" si="163"/>
        <v>8.5315629576660779E-2</v>
      </c>
      <c r="AI158" s="17">
        <f t="shared" ca="1" si="164"/>
        <v>0.15515125202570459</v>
      </c>
      <c r="AJ158" s="18">
        <f t="shared" ca="1" si="165"/>
        <v>4.9088937626405098</v>
      </c>
      <c r="AK158" s="18">
        <f t="shared" ca="1" si="166"/>
        <v>88.465761218898734</v>
      </c>
      <c r="AL158" s="19">
        <f t="shared" ca="1" si="167"/>
        <v>1</v>
      </c>
      <c r="AM158" s="19">
        <f t="shared" ca="1" si="168"/>
        <v>0</v>
      </c>
      <c r="AN158" s="16">
        <f t="shared" si="169"/>
        <v>0</v>
      </c>
      <c r="AO158" s="16">
        <f t="shared" si="170"/>
        <v>1</v>
      </c>
      <c r="AP158" s="17">
        <f t="shared" ca="1" si="171"/>
        <v>2.4029807692307691E-2</v>
      </c>
      <c r="AQ158" s="17">
        <f t="shared" si="172"/>
        <v>-6.6499999999999988E-3</v>
      </c>
      <c r="AR158" s="17">
        <f t="shared" si="173"/>
        <v>-6.6499999999999988E-3</v>
      </c>
      <c r="AS158" s="17">
        <f t="shared" si="174"/>
        <v>8.4037999999999995E-3</v>
      </c>
      <c r="AT158" s="17">
        <f t="shared" ca="1" si="175"/>
        <v>8.5315629576660779E-2</v>
      </c>
      <c r="AU158" s="17">
        <f t="shared" ca="1" si="176"/>
        <v>0.15515125202570459</v>
      </c>
      <c r="AV158" s="18">
        <f t="shared" ca="1" si="177"/>
        <v>11.087624951571328</v>
      </c>
      <c r="AW158" s="18">
        <f t="shared" ca="1" si="178"/>
        <v>27.235769289327912</v>
      </c>
      <c r="AX158" s="19">
        <f t="shared" ca="1" si="179"/>
        <v>0</v>
      </c>
      <c r="AY158" s="19">
        <f t="shared" ca="1" si="180"/>
        <v>0</v>
      </c>
      <c r="AZ158" s="16">
        <f t="shared" si="181"/>
        <v>1</v>
      </c>
      <c r="BA158" s="16">
        <f t="shared" si="182"/>
        <v>0</v>
      </c>
      <c r="BB158" s="17">
        <f t="shared" ca="1" si="183"/>
        <v>2.4029807692307691E-2</v>
      </c>
      <c r="BC158" s="17">
        <f t="shared" si="184"/>
        <v>0</v>
      </c>
      <c r="BD158" s="17">
        <f t="shared" si="185"/>
        <v>0</v>
      </c>
      <c r="BE158" s="17">
        <f t="shared" si="186"/>
        <v>1.7538E-3</v>
      </c>
      <c r="BF158" s="17">
        <f t="shared" ca="1" si="187"/>
        <v>0.11856562957666078</v>
      </c>
      <c r="BG158" s="17">
        <f t="shared" ca="1" si="188"/>
        <v>0.15515125202570459</v>
      </c>
      <c r="BH158" s="18">
        <f t="shared" ca="1" si="189"/>
        <v>4.9341064687178271</v>
      </c>
      <c r="BI158" s="18">
        <f t="shared" ca="1" si="190"/>
        <v>88.465761218898734</v>
      </c>
      <c r="BJ158" s="19">
        <f t="shared" ca="1" si="191"/>
        <v>1</v>
      </c>
      <c r="BK158" s="19">
        <f t="shared" ca="1" si="192"/>
        <v>0</v>
      </c>
      <c r="BL158" s="16">
        <f t="shared" si="193"/>
        <v>1</v>
      </c>
      <c r="BM158" s="16">
        <f t="shared" si="194"/>
        <v>1</v>
      </c>
      <c r="BN158" s="17">
        <f t="shared" ca="1" si="195"/>
        <v>3.067980769230769E-2</v>
      </c>
      <c r="BO158" s="17">
        <f t="shared" si="196"/>
        <v>-6.6499999999999988E-3</v>
      </c>
      <c r="BP158" s="17">
        <f t="shared" si="197"/>
        <v>-6.6499999999999988E-3</v>
      </c>
      <c r="BQ158" s="17">
        <f t="shared" si="198"/>
        <v>8.4037999999999995E-3</v>
      </c>
      <c r="BR158" s="17">
        <f t="shared" ca="1" si="199"/>
        <v>0.11856562957666078</v>
      </c>
      <c r="BS158" s="17">
        <f t="shared" ca="1" si="200"/>
        <v>0.15515125202570459</v>
      </c>
      <c r="BT158" s="18">
        <f t="shared" ca="1" si="201"/>
        <v>9.4949215430402223</v>
      </c>
      <c r="BU158" s="18">
        <f t="shared" ca="1" si="202"/>
        <v>25.975449235693624</v>
      </c>
      <c r="BV158" s="19">
        <f t="shared" ca="1" si="203"/>
        <v>0</v>
      </c>
      <c r="BW158" s="19">
        <f t="shared" ca="1" si="204"/>
        <v>0</v>
      </c>
      <c r="BX158" s="3">
        <f t="shared" ca="1" si="209"/>
        <v>0.11575382155968723</v>
      </c>
    </row>
    <row r="159" spans="19:76" x14ac:dyDescent="0.6">
      <c r="S159" s="3">
        <f t="shared" si="152"/>
        <v>158</v>
      </c>
      <c r="T159" s="3">
        <f t="shared" si="153"/>
        <v>1.0440499999999998E-2</v>
      </c>
      <c r="U159" s="3">
        <f t="shared" si="154"/>
        <v>1.0440499999999998E-2</v>
      </c>
      <c r="V159" s="3">
        <f t="shared" si="155"/>
        <v>6</v>
      </c>
      <c r="W159" s="3">
        <f t="shared" ca="1" si="156"/>
        <v>1.7468616452991449E-2</v>
      </c>
      <c r="X159" s="3">
        <f t="shared" ca="1" si="205"/>
        <v>1</v>
      </c>
      <c r="Y159" s="3">
        <f t="shared" ca="1" si="206"/>
        <v>0</v>
      </c>
      <c r="Z159" s="3">
        <f t="shared" ca="1" si="207"/>
        <v>4.9341064729659108</v>
      </c>
      <c r="AA159" s="3">
        <f t="shared" ca="1" si="208"/>
        <v>88.278413806062701</v>
      </c>
      <c r="AB159" s="16">
        <f t="shared" si="157"/>
        <v>0</v>
      </c>
      <c r="AC159" s="16">
        <f t="shared" si="158"/>
        <v>0</v>
      </c>
      <c r="AD159" s="17">
        <f t="shared" ca="1" si="159"/>
        <v>1.7468616452991449E-2</v>
      </c>
      <c r="AE159" s="17">
        <f t="shared" si="160"/>
        <v>0</v>
      </c>
      <c r="AF159" s="17">
        <f t="shared" si="161"/>
        <v>0</v>
      </c>
      <c r="AG159" s="17">
        <f t="shared" si="162"/>
        <v>1.7538E-3</v>
      </c>
      <c r="AH159" s="17">
        <f t="shared" ca="1" si="163"/>
        <v>8.5753821559687235E-2</v>
      </c>
      <c r="AI159" s="17">
        <f t="shared" ca="1" si="164"/>
        <v>0.15482268213307279</v>
      </c>
      <c r="AJ159" s="18">
        <f t="shared" ca="1" si="165"/>
        <v>4.9090219474709542</v>
      </c>
      <c r="AK159" s="18">
        <f t="shared" ca="1" si="166"/>
        <v>88.27841380606273</v>
      </c>
      <c r="AL159" s="19">
        <f t="shared" ca="1" si="167"/>
        <v>1</v>
      </c>
      <c r="AM159" s="19">
        <f t="shared" ca="1" si="168"/>
        <v>0</v>
      </c>
      <c r="AN159" s="16">
        <f t="shared" si="169"/>
        <v>0</v>
      </c>
      <c r="AO159" s="16">
        <f t="shared" si="170"/>
        <v>1</v>
      </c>
      <c r="AP159" s="17">
        <f t="shared" ca="1" si="171"/>
        <v>2.4118616452991449E-2</v>
      </c>
      <c r="AQ159" s="17">
        <f t="shared" si="172"/>
        <v>-6.6499999999999988E-3</v>
      </c>
      <c r="AR159" s="17">
        <f t="shared" si="173"/>
        <v>-6.6499999999999988E-3</v>
      </c>
      <c r="AS159" s="17">
        <f t="shared" si="174"/>
        <v>8.4037999999999995E-3</v>
      </c>
      <c r="AT159" s="17">
        <f t="shared" ca="1" si="175"/>
        <v>8.5753821559687235E-2</v>
      </c>
      <c r="AU159" s="17">
        <f t="shared" ca="1" si="176"/>
        <v>0.15482268213307279</v>
      </c>
      <c r="AV159" s="18">
        <f t="shared" ca="1" si="177"/>
        <v>11.044855076250917</v>
      </c>
      <c r="AW159" s="18">
        <f t="shared" ca="1" si="178"/>
        <v>27.162827338839733</v>
      </c>
      <c r="AX159" s="19">
        <f t="shared" ca="1" si="179"/>
        <v>0</v>
      </c>
      <c r="AY159" s="19">
        <f t="shared" ca="1" si="180"/>
        <v>0</v>
      </c>
      <c r="AZ159" s="16">
        <f t="shared" si="181"/>
        <v>1</v>
      </c>
      <c r="BA159" s="16">
        <f t="shared" si="182"/>
        <v>0</v>
      </c>
      <c r="BB159" s="17">
        <f t="shared" ca="1" si="183"/>
        <v>2.4118616452991449E-2</v>
      </c>
      <c r="BC159" s="17">
        <f t="shared" si="184"/>
        <v>0</v>
      </c>
      <c r="BD159" s="17">
        <f t="shared" si="185"/>
        <v>0</v>
      </c>
      <c r="BE159" s="17">
        <f t="shared" si="186"/>
        <v>1.7538E-3</v>
      </c>
      <c r="BF159" s="17">
        <f t="shared" ca="1" si="187"/>
        <v>0.11900382155968722</v>
      </c>
      <c r="BG159" s="17">
        <f t="shared" ca="1" si="188"/>
        <v>0.15482268213307279</v>
      </c>
      <c r="BH159" s="18">
        <f t="shared" ca="1" si="189"/>
        <v>4.9341064729659108</v>
      </c>
      <c r="BI159" s="18">
        <f t="shared" ca="1" si="190"/>
        <v>88.278413806062701</v>
      </c>
      <c r="BJ159" s="19">
        <f t="shared" ca="1" si="191"/>
        <v>1</v>
      </c>
      <c r="BK159" s="19">
        <f t="shared" ca="1" si="192"/>
        <v>0</v>
      </c>
      <c r="BL159" s="16">
        <f t="shared" si="193"/>
        <v>1</v>
      </c>
      <c r="BM159" s="16">
        <f t="shared" si="194"/>
        <v>1</v>
      </c>
      <c r="BN159" s="17">
        <f t="shared" ca="1" si="195"/>
        <v>3.0768616452991449E-2</v>
      </c>
      <c r="BO159" s="17">
        <f t="shared" si="196"/>
        <v>-6.6499999999999988E-3</v>
      </c>
      <c r="BP159" s="17">
        <f t="shared" si="197"/>
        <v>-6.6499999999999988E-3</v>
      </c>
      <c r="BQ159" s="17">
        <f t="shared" si="198"/>
        <v>8.4037999999999995E-3</v>
      </c>
      <c r="BR159" s="17">
        <f t="shared" ca="1" si="199"/>
        <v>0.11900382155968722</v>
      </c>
      <c r="BS159" s="17">
        <f t="shared" ca="1" si="200"/>
        <v>0.15482268213307279</v>
      </c>
      <c r="BT159" s="18">
        <f t="shared" ca="1" si="201"/>
        <v>9.4688480834817526</v>
      </c>
      <c r="BU159" s="18">
        <f t="shared" ca="1" si="202"/>
        <v>25.915719304151267</v>
      </c>
      <c r="BV159" s="19">
        <f t="shared" ca="1" si="203"/>
        <v>0</v>
      </c>
      <c r="BW159" s="19">
        <f t="shared" ca="1" si="204"/>
        <v>0</v>
      </c>
      <c r="BX159" s="3">
        <f t="shared" ca="1" si="209"/>
        <v>0.11619201351446391</v>
      </c>
    </row>
    <row r="160" spans="19:76" x14ac:dyDescent="0.6">
      <c r="S160" s="3">
        <f t="shared" si="152"/>
        <v>159</v>
      </c>
      <c r="T160" s="3">
        <f t="shared" si="153"/>
        <v>1.0506999999999999E-2</v>
      </c>
      <c r="U160" s="3">
        <f t="shared" si="154"/>
        <v>1.0506999999999999E-2</v>
      </c>
      <c r="V160" s="3">
        <f t="shared" si="155"/>
        <v>6</v>
      </c>
      <c r="W160" s="3">
        <f t="shared" ca="1" si="156"/>
        <v>1.7557425213675211E-2</v>
      </c>
      <c r="X160" s="3">
        <f t="shared" ca="1" si="205"/>
        <v>1</v>
      </c>
      <c r="Y160" s="3">
        <f t="shared" ca="1" si="206"/>
        <v>0</v>
      </c>
      <c r="Z160" s="3">
        <f t="shared" ca="1" si="207"/>
        <v>4.9341064760158364</v>
      </c>
      <c r="AA160" s="3">
        <f t="shared" ca="1" si="208"/>
        <v>88.091472323303535</v>
      </c>
      <c r="AB160" s="16">
        <f t="shared" si="157"/>
        <v>0</v>
      </c>
      <c r="AC160" s="16">
        <f t="shared" si="158"/>
        <v>0</v>
      </c>
      <c r="AD160" s="17">
        <f t="shared" ca="1" si="159"/>
        <v>1.7557425213675211E-2</v>
      </c>
      <c r="AE160" s="17">
        <f t="shared" si="160"/>
        <v>0</v>
      </c>
      <c r="AF160" s="17">
        <f t="shared" si="161"/>
        <v>0</v>
      </c>
      <c r="AG160" s="17">
        <f t="shared" si="162"/>
        <v>1.7538E-3</v>
      </c>
      <c r="AH160" s="17">
        <f t="shared" ca="1" si="163"/>
        <v>8.6192013514463914E-2</v>
      </c>
      <c r="AI160" s="17">
        <f t="shared" ca="1" si="164"/>
        <v>0.15449482416060972</v>
      </c>
      <c r="AJ160" s="18">
        <f t="shared" ca="1" si="165"/>
        <v>4.9091488339264151</v>
      </c>
      <c r="AK160" s="18">
        <f t="shared" ca="1" si="166"/>
        <v>88.09147232330352</v>
      </c>
      <c r="AL160" s="19">
        <f t="shared" ca="1" si="167"/>
        <v>1</v>
      </c>
      <c r="AM160" s="19">
        <f t="shared" ca="1" si="168"/>
        <v>0</v>
      </c>
      <c r="AN160" s="16">
        <f t="shared" si="169"/>
        <v>0</v>
      </c>
      <c r="AO160" s="16">
        <f t="shared" si="170"/>
        <v>1</v>
      </c>
      <c r="AP160" s="17">
        <f t="shared" ca="1" si="171"/>
        <v>2.4207425213675211E-2</v>
      </c>
      <c r="AQ160" s="17">
        <f t="shared" si="172"/>
        <v>-6.6499999999999988E-3</v>
      </c>
      <c r="AR160" s="17">
        <f t="shared" si="173"/>
        <v>-6.6499999999999988E-3</v>
      </c>
      <c r="AS160" s="17">
        <f t="shared" si="174"/>
        <v>8.4037999999999995E-3</v>
      </c>
      <c r="AT160" s="17">
        <f t="shared" ca="1" si="175"/>
        <v>8.6192013514463914E-2</v>
      </c>
      <c r="AU160" s="17">
        <f t="shared" ca="1" si="176"/>
        <v>0.15449482416060972</v>
      </c>
      <c r="AV160" s="18">
        <f t="shared" ca="1" si="177"/>
        <v>11.00251591636049</v>
      </c>
      <c r="AW160" s="18">
        <f t="shared" ca="1" si="178"/>
        <v>27.090310931293821</v>
      </c>
      <c r="AX160" s="19">
        <f t="shared" ca="1" si="179"/>
        <v>0</v>
      </c>
      <c r="AY160" s="19">
        <f t="shared" ca="1" si="180"/>
        <v>0</v>
      </c>
      <c r="AZ160" s="16">
        <f t="shared" si="181"/>
        <v>1</v>
      </c>
      <c r="BA160" s="16">
        <f t="shared" si="182"/>
        <v>0</v>
      </c>
      <c r="BB160" s="17">
        <f t="shared" ca="1" si="183"/>
        <v>2.4207425213675211E-2</v>
      </c>
      <c r="BC160" s="17">
        <f t="shared" si="184"/>
        <v>0</v>
      </c>
      <c r="BD160" s="17">
        <f t="shared" si="185"/>
        <v>0</v>
      </c>
      <c r="BE160" s="17">
        <f t="shared" si="186"/>
        <v>1.7538E-3</v>
      </c>
      <c r="BF160" s="17">
        <f t="shared" ca="1" si="187"/>
        <v>0.1194420135144639</v>
      </c>
      <c r="BG160" s="17">
        <f t="shared" ca="1" si="188"/>
        <v>0.15449482416060972</v>
      </c>
      <c r="BH160" s="18">
        <f t="shared" ca="1" si="189"/>
        <v>4.9341064760158364</v>
      </c>
      <c r="BI160" s="18">
        <f t="shared" ca="1" si="190"/>
        <v>88.091472323303535</v>
      </c>
      <c r="BJ160" s="19">
        <f t="shared" ca="1" si="191"/>
        <v>1</v>
      </c>
      <c r="BK160" s="19">
        <f t="shared" ca="1" si="192"/>
        <v>0</v>
      </c>
      <c r="BL160" s="16">
        <f t="shared" si="193"/>
        <v>1</v>
      </c>
      <c r="BM160" s="16">
        <f t="shared" si="194"/>
        <v>1</v>
      </c>
      <c r="BN160" s="17">
        <f t="shared" ca="1" si="195"/>
        <v>3.085742521367521E-2</v>
      </c>
      <c r="BO160" s="17">
        <f t="shared" si="196"/>
        <v>-6.6499999999999988E-3</v>
      </c>
      <c r="BP160" s="17">
        <f t="shared" si="197"/>
        <v>-6.6499999999999988E-3</v>
      </c>
      <c r="BQ160" s="17">
        <f t="shared" si="198"/>
        <v>8.4037999999999995E-3</v>
      </c>
      <c r="BR160" s="17">
        <f t="shared" ca="1" si="199"/>
        <v>0.1194420135144639</v>
      </c>
      <c r="BS160" s="17">
        <f t="shared" ca="1" si="200"/>
        <v>0.15449482416060972</v>
      </c>
      <c r="BT160" s="18">
        <f t="shared" ca="1" si="201"/>
        <v>9.4429775689709121</v>
      </c>
      <c r="BU160" s="18">
        <f t="shared" ca="1" si="202"/>
        <v>25.856234678867455</v>
      </c>
      <c r="BV160" s="19">
        <f t="shared" ca="1" si="203"/>
        <v>0</v>
      </c>
      <c r="BW160" s="19">
        <f t="shared" ca="1" si="204"/>
        <v>0</v>
      </c>
      <c r="BX160" s="3">
        <f t="shared" ca="1" si="209"/>
        <v>0.11663020544895859</v>
      </c>
    </row>
    <row r="161" spans="19:76" x14ac:dyDescent="0.6">
      <c r="S161" s="3">
        <f t="shared" si="152"/>
        <v>160</v>
      </c>
      <c r="T161" s="3">
        <f t="shared" si="153"/>
        <v>1.05735E-2</v>
      </c>
      <c r="U161" s="3">
        <f t="shared" si="154"/>
        <v>1.05735E-2</v>
      </c>
      <c r="V161" s="3">
        <f t="shared" si="155"/>
        <v>6</v>
      </c>
      <c r="W161" s="3">
        <f t="shared" ca="1" si="156"/>
        <v>1.7646233974358973E-2</v>
      </c>
      <c r="X161" s="3">
        <f t="shared" ca="1" si="205"/>
        <v>1</v>
      </c>
      <c r="Y161" s="3">
        <f t="shared" ca="1" si="206"/>
        <v>0</v>
      </c>
      <c r="Z161" s="3">
        <f t="shared" ca="1" si="207"/>
        <v>4.9341064782086859</v>
      </c>
      <c r="AA161" s="3">
        <f t="shared" ca="1" si="208"/>
        <v>87.904935891082886</v>
      </c>
      <c r="AB161" s="16">
        <f t="shared" si="157"/>
        <v>0</v>
      </c>
      <c r="AC161" s="16">
        <f t="shared" si="158"/>
        <v>0</v>
      </c>
      <c r="AD161" s="17">
        <f t="shared" ca="1" si="159"/>
        <v>1.7646233974358973E-2</v>
      </c>
      <c r="AE161" s="17">
        <f t="shared" si="160"/>
        <v>0</v>
      </c>
      <c r="AF161" s="17">
        <f t="shared" si="161"/>
        <v>0</v>
      </c>
      <c r="AG161" s="17">
        <f t="shared" si="162"/>
        <v>1.7538E-3</v>
      </c>
      <c r="AH161" s="17">
        <f t="shared" ca="1" si="163"/>
        <v>8.6630205448958594E-2</v>
      </c>
      <c r="AI161" s="17">
        <f t="shared" ca="1" si="164"/>
        <v>0.15416767656578118</v>
      </c>
      <c r="AJ161" s="18">
        <f t="shared" ca="1" si="165"/>
        <v>4.9092744420615437</v>
      </c>
      <c r="AK161" s="18">
        <f t="shared" ca="1" si="166"/>
        <v>87.9049358910829</v>
      </c>
      <c r="AL161" s="19">
        <f t="shared" ca="1" si="167"/>
        <v>1</v>
      </c>
      <c r="AM161" s="19">
        <f t="shared" ca="1" si="168"/>
        <v>0</v>
      </c>
      <c r="AN161" s="16">
        <f t="shared" si="169"/>
        <v>0</v>
      </c>
      <c r="AO161" s="16">
        <f t="shared" si="170"/>
        <v>1</v>
      </c>
      <c r="AP161" s="17">
        <f t="shared" ca="1" si="171"/>
        <v>2.4296233974358972E-2</v>
      </c>
      <c r="AQ161" s="17">
        <f t="shared" si="172"/>
        <v>-6.6499999999999988E-3</v>
      </c>
      <c r="AR161" s="17">
        <f t="shared" si="173"/>
        <v>-6.6499999999999988E-3</v>
      </c>
      <c r="AS161" s="17">
        <f t="shared" si="174"/>
        <v>8.4037999999999995E-3</v>
      </c>
      <c r="AT161" s="17">
        <f t="shared" ca="1" si="175"/>
        <v>8.6630205448958594E-2</v>
      </c>
      <c r="AU161" s="17">
        <f t="shared" ca="1" si="176"/>
        <v>0.15416767656578118</v>
      </c>
      <c r="AV161" s="18">
        <f t="shared" ca="1" si="177"/>
        <v>10.960601379309235</v>
      </c>
      <c r="AW161" s="18">
        <f t="shared" ca="1" si="178"/>
        <v>27.018215062018083</v>
      </c>
      <c r="AX161" s="19">
        <f t="shared" ca="1" si="179"/>
        <v>0</v>
      </c>
      <c r="AY161" s="19">
        <f t="shared" ca="1" si="180"/>
        <v>0</v>
      </c>
      <c r="AZ161" s="16">
        <f t="shared" si="181"/>
        <v>1</v>
      </c>
      <c r="BA161" s="16">
        <f t="shared" si="182"/>
        <v>0</v>
      </c>
      <c r="BB161" s="17">
        <f t="shared" ca="1" si="183"/>
        <v>2.4296233974358972E-2</v>
      </c>
      <c r="BC161" s="17">
        <f t="shared" si="184"/>
        <v>0</v>
      </c>
      <c r="BD161" s="17">
        <f t="shared" si="185"/>
        <v>0</v>
      </c>
      <c r="BE161" s="17">
        <f t="shared" si="186"/>
        <v>1.7538E-3</v>
      </c>
      <c r="BF161" s="17">
        <f t="shared" ca="1" si="187"/>
        <v>0.11988020544895858</v>
      </c>
      <c r="BG161" s="17">
        <f t="shared" ca="1" si="188"/>
        <v>0.15416767656578118</v>
      </c>
      <c r="BH161" s="18">
        <f t="shared" ca="1" si="189"/>
        <v>4.9341064782086859</v>
      </c>
      <c r="BI161" s="18">
        <f t="shared" ca="1" si="190"/>
        <v>87.904935891082886</v>
      </c>
      <c r="BJ161" s="19">
        <f t="shared" ca="1" si="191"/>
        <v>1</v>
      </c>
      <c r="BK161" s="19">
        <f t="shared" ca="1" si="192"/>
        <v>0</v>
      </c>
      <c r="BL161" s="16">
        <f t="shared" si="193"/>
        <v>1</v>
      </c>
      <c r="BM161" s="16">
        <f t="shared" si="194"/>
        <v>1</v>
      </c>
      <c r="BN161" s="17">
        <f t="shared" ca="1" si="195"/>
        <v>3.0946233974358972E-2</v>
      </c>
      <c r="BO161" s="17">
        <f t="shared" si="196"/>
        <v>-6.6499999999999988E-3</v>
      </c>
      <c r="BP161" s="17">
        <f t="shared" si="197"/>
        <v>-6.6499999999999988E-3</v>
      </c>
      <c r="BQ161" s="17">
        <f t="shared" si="198"/>
        <v>8.4037999999999995E-3</v>
      </c>
      <c r="BR161" s="17">
        <f t="shared" ca="1" si="199"/>
        <v>0.11988020544895858</v>
      </c>
      <c r="BS161" s="17">
        <f t="shared" ca="1" si="200"/>
        <v>0.15416767656578118</v>
      </c>
      <c r="BT161" s="18">
        <f t="shared" ca="1" si="201"/>
        <v>9.4173078470984031</v>
      </c>
      <c r="BU161" s="18">
        <f t="shared" ca="1" si="202"/>
        <v>25.796993473069989</v>
      </c>
      <c r="BV161" s="19">
        <f t="shared" ca="1" si="203"/>
        <v>0</v>
      </c>
      <c r="BW161" s="19">
        <f t="shared" ca="1" si="204"/>
        <v>0</v>
      </c>
      <c r="BX161" s="3">
        <f t="shared" ca="1" si="209"/>
        <v>0.11706839736887081</v>
      </c>
    </row>
    <row r="162" spans="19:76" x14ac:dyDescent="0.6">
      <c r="S162" s="3">
        <f t="shared" si="152"/>
        <v>161</v>
      </c>
      <c r="T162" s="3">
        <f t="shared" si="153"/>
        <v>1.064E-2</v>
      </c>
      <c r="U162" s="3">
        <f t="shared" si="154"/>
        <v>1.064E-2</v>
      </c>
      <c r="V162" s="3">
        <f t="shared" si="155"/>
        <v>6</v>
      </c>
      <c r="W162" s="3">
        <f t="shared" ca="1" si="156"/>
        <v>1.7735042735042734E-2</v>
      </c>
      <c r="X162" s="3">
        <f t="shared" ca="1" si="205"/>
        <v>1</v>
      </c>
      <c r="Y162" s="3">
        <f t="shared" ca="1" si="206"/>
        <v>0</v>
      </c>
      <c r="Z162" s="3">
        <f t="shared" ca="1" si="207"/>
        <v>4.9341064797875562</v>
      </c>
      <c r="AA162" s="3">
        <f t="shared" ca="1" si="208"/>
        <v>87.718803631768182</v>
      </c>
      <c r="AB162" s="16">
        <f t="shared" si="157"/>
        <v>0</v>
      </c>
      <c r="AC162" s="16">
        <f t="shared" si="158"/>
        <v>0</v>
      </c>
      <c r="AD162" s="17">
        <f t="shared" ca="1" si="159"/>
        <v>1.7735042735042734E-2</v>
      </c>
      <c r="AE162" s="17">
        <f t="shared" si="160"/>
        <v>0</v>
      </c>
      <c r="AF162" s="17">
        <f t="shared" si="161"/>
        <v>0</v>
      </c>
      <c r="AG162" s="17">
        <f t="shared" si="162"/>
        <v>1.7538E-3</v>
      </c>
      <c r="AH162" s="17">
        <f t="shared" ca="1" si="163"/>
        <v>8.7068397368870815E-2</v>
      </c>
      <c r="AI162" s="17">
        <f t="shared" ca="1" si="164"/>
        <v>0.15384123780939504</v>
      </c>
      <c r="AJ162" s="18">
        <f t="shared" ca="1" si="165"/>
        <v>4.9093987914013901</v>
      </c>
      <c r="AK162" s="18">
        <f t="shared" ca="1" si="166"/>
        <v>87.718803631768182</v>
      </c>
      <c r="AL162" s="19">
        <f t="shared" ca="1" si="167"/>
        <v>1</v>
      </c>
      <c r="AM162" s="19">
        <f t="shared" ca="1" si="168"/>
        <v>0</v>
      </c>
      <c r="AN162" s="16">
        <f t="shared" si="169"/>
        <v>0</v>
      </c>
      <c r="AO162" s="16">
        <f t="shared" si="170"/>
        <v>1</v>
      </c>
      <c r="AP162" s="17">
        <f t="shared" ca="1" si="171"/>
        <v>2.4385042735042734E-2</v>
      </c>
      <c r="AQ162" s="17">
        <f t="shared" si="172"/>
        <v>-6.6499999999999988E-3</v>
      </c>
      <c r="AR162" s="17">
        <f t="shared" si="173"/>
        <v>-6.6499999999999988E-3</v>
      </c>
      <c r="AS162" s="17">
        <f t="shared" si="174"/>
        <v>8.4037999999999995E-3</v>
      </c>
      <c r="AT162" s="17">
        <f t="shared" ca="1" si="175"/>
        <v>8.7068397368870815E-2</v>
      </c>
      <c r="AU162" s="17">
        <f t="shared" ca="1" si="176"/>
        <v>0.15384123780939504</v>
      </c>
      <c r="AV162" s="18">
        <f t="shared" ca="1" si="177"/>
        <v>10.919105485704893</v>
      </c>
      <c r="AW162" s="18">
        <f t="shared" ca="1" si="178"/>
        <v>26.946534816313168</v>
      </c>
      <c r="AX162" s="19">
        <f t="shared" ca="1" si="179"/>
        <v>0</v>
      </c>
      <c r="AY162" s="19">
        <f t="shared" ca="1" si="180"/>
        <v>0</v>
      </c>
      <c r="AZ162" s="16">
        <f t="shared" si="181"/>
        <v>1</v>
      </c>
      <c r="BA162" s="16">
        <f t="shared" si="182"/>
        <v>0</v>
      </c>
      <c r="BB162" s="17">
        <f t="shared" ca="1" si="183"/>
        <v>2.4385042735042734E-2</v>
      </c>
      <c r="BC162" s="17">
        <f t="shared" si="184"/>
        <v>0</v>
      </c>
      <c r="BD162" s="17">
        <f t="shared" si="185"/>
        <v>0</v>
      </c>
      <c r="BE162" s="17">
        <f t="shared" si="186"/>
        <v>1.7538E-3</v>
      </c>
      <c r="BF162" s="17">
        <f t="shared" ca="1" si="187"/>
        <v>0.12031839736887082</v>
      </c>
      <c r="BG162" s="17">
        <f t="shared" ca="1" si="188"/>
        <v>0.15384123780939504</v>
      </c>
      <c r="BH162" s="18">
        <f t="shared" ca="1" si="189"/>
        <v>4.9341064797875562</v>
      </c>
      <c r="BI162" s="18">
        <f t="shared" ca="1" si="190"/>
        <v>87.718803631768182</v>
      </c>
      <c r="BJ162" s="19">
        <f t="shared" ca="1" si="191"/>
        <v>1</v>
      </c>
      <c r="BK162" s="19">
        <f t="shared" ca="1" si="192"/>
        <v>0</v>
      </c>
      <c r="BL162" s="16">
        <f t="shared" si="193"/>
        <v>1</v>
      </c>
      <c r="BM162" s="16">
        <f t="shared" si="194"/>
        <v>1</v>
      </c>
      <c r="BN162" s="17">
        <f t="shared" ca="1" si="195"/>
        <v>3.1035042735042734E-2</v>
      </c>
      <c r="BO162" s="17">
        <f t="shared" si="196"/>
        <v>-6.6499999999999988E-3</v>
      </c>
      <c r="BP162" s="17">
        <f t="shared" si="197"/>
        <v>-6.6499999999999988E-3</v>
      </c>
      <c r="BQ162" s="17">
        <f t="shared" si="198"/>
        <v>8.4037999999999995E-3</v>
      </c>
      <c r="BR162" s="17">
        <f t="shared" ca="1" si="199"/>
        <v>0.12031839736887082</v>
      </c>
      <c r="BS162" s="17">
        <f t="shared" ca="1" si="200"/>
        <v>0.15384123780939504</v>
      </c>
      <c r="BT162" s="18">
        <f t="shared" ca="1" si="201"/>
        <v>9.3918367951368626</v>
      </c>
      <c r="BU162" s="18">
        <f t="shared" ca="1" si="202"/>
        <v>25.737993823871964</v>
      </c>
      <c r="BV162" s="19">
        <f t="shared" ca="1" si="203"/>
        <v>0</v>
      </c>
      <c r="BW162" s="19">
        <f t="shared" ca="1" si="204"/>
        <v>0</v>
      </c>
      <c r="BX162" s="3">
        <f t="shared" ca="1" si="209"/>
        <v>0.11750658927828359</v>
      </c>
    </row>
    <row r="163" spans="19:76" x14ac:dyDescent="0.6">
      <c r="S163" s="3">
        <f t="shared" si="152"/>
        <v>162</v>
      </c>
      <c r="T163" s="3">
        <f t="shared" si="153"/>
        <v>1.0706499999999999E-2</v>
      </c>
      <c r="U163" s="3">
        <f t="shared" si="154"/>
        <v>1.0706499999999999E-2</v>
      </c>
      <c r="V163" s="3">
        <f t="shared" si="155"/>
        <v>6</v>
      </c>
      <c r="W163" s="3">
        <f t="shared" ca="1" si="156"/>
        <v>1.7823851495726493E-2</v>
      </c>
      <c r="X163" s="3">
        <f t="shared" ca="1" si="205"/>
        <v>1</v>
      </c>
      <c r="Y163" s="3">
        <f t="shared" ca="1" si="206"/>
        <v>0</v>
      </c>
      <c r="Z163" s="3">
        <f t="shared" ca="1" si="207"/>
        <v>4.9341064809259603</v>
      </c>
      <c r="AA163" s="3">
        <f t="shared" ca="1" si="208"/>
        <v>87.533074669628419</v>
      </c>
      <c r="AB163" s="16">
        <f t="shared" si="157"/>
        <v>0</v>
      </c>
      <c r="AC163" s="16">
        <f t="shared" si="158"/>
        <v>0</v>
      </c>
      <c r="AD163" s="17">
        <f t="shared" ca="1" si="159"/>
        <v>1.7823851495726493E-2</v>
      </c>
      <c r="AE163" s="17">
        <f t="shared" si="160"/>
        <v>0</v>
      </c>
      <c r="AF163" s="17">
        <f t="shared" si="161"/>
        <v>0</v>
      </c>
      <c r="AG163" s="17">
        <f t="shared" si="162"/>
        <v>1.7538E-3</v>
      </c>
      <c r="AH163" s="17">
        <f t="shared" ca="1" si="163"/>
        <v>8.7506589278283586E-2</v>
      </c>
      <c r="AI163" s="17">
        <f t="shared" ca="1" si="164"/>
        <v>0.15351550635559433</v>
      </c>
      <c r="AJ163" s="18">
        <f t="shared" ca="1" si="165"/>
        <v>4.9095219009911784</v>
      </c>
      <c r="AK163" s="18">
        <f t="shared" ca="1" si="166"/>
        <v>87.533074669628434</v>
      </c>
      <c r="AL163" s="19">
        <f t="shared" ca="1" si="167"/>
        <v>1</v>
      </c>
      <c r="AM163" s="19">
        <f t="shared" ca="1" si="168"/>
        <v>0</v>
      </c>
      <c r="AN163" s="16">
        <f t="shared" si="169"/>
        <v>0</v>
      </c>
      <c r="AO163" s="16">
        <f t="shared" si="170"/>
        <v>1</v>
      </c>
      <c r="AP163" s="17">
        <f t="shared" ca="1" si="171"/>
        <v>2.4473851495726492E-2</v>
      </c>
      <c r="AQ163" s="17">
        <f t="shared" si="172"/>
        <v>-6.6499999999999988E-3</v>
      </c>
      <c r="AR163" s="17">
        <f t="shared" si="173"/>
        <v>-6.6499999999999988E-3</v>
      </c>
      <c r="AS163" s="17">
        <f t="shared" si="174"/>
        <v>8.4037999999999995E-3</v>
      </c>
      <c r="AT163" s="17">
        <f t="shared" ca="1" si="175"/>
        <v>8.7506589278283586E-2</v>
      </c>
      <c r="AU163" s="17">
        <f t="shared" ca="1" si="176"/>
        <v>0.15351550635559433</v>
      </c>
      <c r="AV163" s="18">
        <f t="shared" ca="1" si="177"/>
        <v>10.878022366771033</v>
      </c>
      <c r="AW163" s="18">
        <f t="shared" ca="1" si="178"/>
        <v>26.875265367407806</v>
      </c>
      <c r="AX163" s="19">
        <f t="shared" ca="1" si="179"/>
        <v>0</v>
      </c>
      <c r="AY163" s="19">
        <f t="shared" ca="1" si="180"/>
        <v>0</v>
      </c>
      <c r="AZ163" s="16">
        <f t="shared" si="181"/>
        <v>1</v>
      </c>
      <c r="BA163" s="16">
        <f t="shared" si="182"/>
        <v>0</v>
      </c>
      <c r="BB163" s="17">
        <f t="shared" ca="1" si="183"/>
        <v>2.4473851495726492E-2</v>
      </c>
      <c r="BC163" s="17">
        <f t="shared" si="184"/>
        <v>0</v>
      </c>
      <c r="BD163" s="17">
        <f t="shared" si="185"/>
        <v>0</v>
      </c>
      <c r="BE163" s="17">
        <f t="shared" si="186"/>
        <v>1.7538E-3</v>
      </c>
      <c r="BF163" s="17">
        <f t="shared" ca="1" si="187"/>
        <v>0.12075658927828359</v>
      </c>
      <c r="BG163" s="17">
        <f t="shared" ca="1" si="188"/>
        <v>0.15351550635559433</v>
      </c>
      <c r="BH163" s="18">
        <f t="shared" ca="1" si="189"/>
        <v>4.9341064809259603</v>
      </c>
      <c r="BI163" s="18">
        <f t="shared" ca="1" si="190"/>
        <v>87.533074669628419</v>
      </c>
      <c r="BJ163" s="19">
        <f t="shared" ca="1" si="191"/>
        <v>1</v>
      </c>
      <c r="BK163" s="19">
        <f t="shared" ca="1" si="192"/>
        <v>0</v>
      </c>
      <c r="BL163" s="16">
        <f t="shared" si="193"/>
        <v>1</v>
      </c>
      <c r="BM163" s="16">
        <f t="shared" si="194"/>
        <v>1</v>
      </c>
      <c r="BN163" s="17">
        <f t="shared" ca="1" si="195"/>
        <v>3.1123851495726492E-2</v>
      </c>
      <c r="BO163" s="17">
        <f t="shared" si="196"/>
        <v>-6.6499999999999988E-3</v>
      </c>
      <c r="BP163" s="17">
        <f t="shared" si="197"/>
        <v>-6.6499999999999988E-3</v>
      </c>
      <c r="BQ163" s="17">
        <f t="shared" si="198"/>
        <v>8.4037999999999995E-3</v>
      </c>
      <c r="BR163" s="17">
        <f t="shared" ca="1" si="199"/>
        <v>0.12075658927828359</v>
      </c>
      <c r="BS163" s="17">
        <f t="shared" ca="1" si="200"/>
        <v>0.15351550635559433</v>
      </c>
      <c r="BT163" s="18">
        <f t="shared" ca="1" si="201"/>
        <v>9.3665623195561984</v>
      </c>
      <c r="BU163" s="18">
        <f t="shared" ca="1" si="202"/>
        <v>25.679233891887367</v>
      </c>
      <c r="BV163" s="19">
        <f t="shared" ca="1" si="203"/>
        <v>0</v>
      </c>
      <c r="BW163" s="19">
        <f t="shared" ca="1" si="204"/>
        <v>0</v>
      </c>
      <c r="BX163" s="3">
        <f t="shared" ca="1" si="209"/>
        <v>0.11794478118012595</v>
      </c>
    </row>
    <row r="164" spans="19:76" x14ac:dyDescent="0.6">
      <c r="S164" s="3">
        <f t="shared" si="152"/>
        <v>163</v>
      </c>
      <c r="T164" s="3">
        <f t="shared" si="153"/>
        <v>1.0773E-2</v>
      </c>
      <c r="U164" s="3">
        <f t="shared" si="154"/>
        <v>1.0773E-2</v>
      </c>
      <c r="V164" s="3">
        <f t="shared" si="155"/>
        <v>6</v>
      </c>
      <c r="W164" s="3">
        <f t="shared" ca="1" si="156"/>
        <v>1.7912660256410255E-2</v>
      </c>
      <c r="X164" s="3">
        <f t="shared" ca="1" si="205"/>
        <v>1</v>
      </c>
      <c r="Y164" s="3">
        <f t="shared" ca="1" si="206"/>
        <v>0</v>
      </c>
      <c r="Z164" s="3">
        <f t="shared" ca="1" si="207"/>
        <v>4.9341064817479232</v>
      </c>
      <c r="AA164" s="3">
        <f t="shared" ca="1" si="208"/>
        <v>87.347748130830041</v>
      </c>
      <c r="AB164" s="16">
        <f t="shared" si="157"/>
        <v>0</v>
      </c>
      <c r="AC164" s="16">
        <f t="shared" si="158"/>
        <v>0</v>
      </c>
      <c r="AD164" s="17">
        <f t="shared" ca="1" si="159"/>
        <v>1.7912660256410255E-2</v>
      </c>
      <c r="AE164" s="17">
        <f t="shared" si="160"/>
        <v>0</v>
      </c>
      <c r="AF164" s="17">
        <f t="shared" si="161"/>
        <v>0</v>
      </c>
      <c r="AG164" s="17">
        <f t="shared" si="162"/>
        <v>1.7538E-3</v>
      </c>
      <c r="AH164" s="17">
        <f t="shared" ca="1" si="163"/>
        <v>8.7944781180125955E-2</v>
      </c>
      <c r="AI164" s="17">
        <f t="shared" ca="1" si="164"/>
        <v>0.15319048067184973</v>
      </c>
      <c r="AJ164" s="18">
        <f t="shared" ca="1" si="165"/>
        <v>4.9096437894340053</v>
      </c>
      <c r="AK164" s="18">
        <f t="shared" ca="1" si="166"/>
        <v>87.347748130830041</v>
      </c>
      <c r="AL164" s="19">
        <f t="shared" ca="1" si="167"/>
        <v>1</v>
      </c>
      <c r="AM164" s="19">
        <f t="shared" ca="1" si="168"/>
        <v>0</v>
      </c>
      <c r="AN164" s="16">
        <f t="shared" si="169"/>
        <v>0</v>
      </c>
      <c r="AO164" s="16">
        <f t="shared" si="170"/>
        <v>1</v>
      </c>
      <c r="AP164" s="17">
        <f t="shared" ca="1" si="171"/>
        <v>2.4562660256410254E-2</v>
      </c>
      <c r="AQ164" s="17">
        <f t="shared" si="172"/>
        <v>-6.6499999999999988E-3</v>
      </c>
      <c r="AR164" s="17">
        <f t="shared" si="173"/>
        <v>-6.6499999999999988E-3</v>
      </c>
      <c r="AS164" s="17">
        <f t="shared" si="174"/>
        <v>8.4037999999999995E-3</v>
      </c>
      <c r="AT164" s="17">
        <f t="shared" ca="1" si="175"/>
        <v>8.7944781180125955E-2</v>
      </c>
      <c r="AU164" s="17">
        <f t="shared" ca="1" si="176"/>
        <v>0.15319048067184973</v>
      </c>
      <c r="AV164" s="18">
        <f t="shared" ca="1" si="177"/>
        <v>10.83734626182577</v>
      </c>
      <c r="AW164" s="18">
        <f t="shared" ca="1" si="178"/>
        <v>26.80440197446287</v>
      </c>
      <c r="AX164" s="19">
        <f t="shared" ca="1" si="179"/>
        <v>0</v>
      </c>
      <c r="AY164" s="19">
        <f t="shared" ca="1" si="180"/>
        <v>0</v>
      </c>
      <c r="AZ164" s="16">
        <f t="shared" si="181"/>
        <v>1</v>
      </c>
      <c r="BA164" s="16">
        <f t="shared" si="182"/>
        <v>0</v>
      </c>
      <c r="BB164" s="17">
        <f t="shared" ca="1" si="183"/>
        <v>2.4562660256410254E-2</v>
      </c>
      <c r="BC164" s="17">
        <f t="shared" si="184"/>
        <v>0</v>
      </c>
      <c r="BD164" s="17">
        <f t="shared" si="185"/>
        <v>0</v>
      </c>
      <c r="BE164" s="17">
        <f t="shared" si="186"/>
        <v>1.7538E-3</v>
      </c>
      <c r="BF164" s="17">
        <f t="shared" ca="1" si="187"/>
        <v>0.12119478118012594</v>
      </c>
      <c r="BG164" s="17">
        <f t="shared" ca="1" si="188"/>
        <v>0.15319048067184973</v>
      </c>
      <c r="BH164" s="18">
        <f t="shared" ca="1" si="189"/>
        <v>4.9341064817479232</v>
      </c>
      <c r="BI164" s="18">
        <f t="shared" ca="1" si="190"/>
        <v>87.347748130830041</v>
      </c>
      <c r="BJ164" s="19">
        <f t="shared" ca="1" si="191"/>
        <v>1</v>
      </c>
      <c r="BK164" s="19">
        <f t="shared" ca="1" si="192"/>
        <v>0</v>
      </c>
      <c r="BL164" s="16">
        <f t="shared" si="193"/>
        <v>1</v>
      </c>
      <c r="BM164" s="16">
        <f t="shared" si="194"/>
        <v>1</v>
      </c>
      <c r="BN164" s="17">
        <f t="shared" ca="1" si="195"/>
        <v>3.1212660256410254E-2</v>
      </c>
      <c r="BO164" s="17">
        <f t="shared" si="196"/>
        <v>-6.6499999999999988E-3</v>
      </c>
      <c r="BP164" s="17">
        <f t="shared" si="197"/>
        <v>-6.6499999999999988E-3</v>
      </c>
      <c r="BQ164" s="17">
        <f t="shared" si="198"/>
        <v>8.4037999999999995E-3</v>
      </c>
      <c r="BR164" s="17">
        <f t="shared" ca="1" si="199"/>
        <v>0.12119478118012594</v>
      </c>
      <c r="BS164" s="17">
        <f t="shared" ca="1" si="200"/>
        <v>0.15319048067184973</v>
      </c>
      <c r="BT164" s="18">
        <f t="shared" ca="1" si="201"/>
        <v>9.3414823555415865</v>
      </c>
      <c r="BU164" s="18">
        <f t="shared" ca="1" si="202"/>
        <v>25.620711860848818</v>
      </c>
      <c r="BV164" s="19">
        <f t="shared" ca="1" si="203"/>
        <v>0</v>
      </c>
      <c r="BW164" s="19">
        <f t="shared" ca="1" si="204"/>
        <v>0</v>
      </c>
      <c r="BX164" s="3">
        <f t="shared" ca="1" si="209"/>
        <v>0.11838297307650225</v>
      </c>
    </row>
    <row r="165" spans="19:76" x14ac:dyDescent="0.6">
      <c r="S165" s="3">
        <f t="shared" si="152"/>
        <v>164</v>
      </c>
      <c r="T165" s="3">
        <f t="shared" si="153"/>
        <v>1.08395E-2</v>
      </c>
      <c r="U165" s="3">
        <f t="shared" si="154"/>
        <v>1.08395E-2</v>
      </c>
      <c r="V165" s="3">
        <f t="shared" si="155"/>
        <v>6</v>
      </c>
      <c r="W165" s="3">
        <f t="shared" ca="1" si="156"/>
        <v>1.8001469017094016E-2</v>
      </c>
      <c r="X165" s="3">
        <f t="shared" ca="1" si="205"/>
        <v>1</v>
      </c>
      <c r="Y165" s="3">
        <f t="shared" ca="1" si="206"/>
        <v>0</v>
      </c>
      <c r="Z165" s="3">
        <f t="shared" ca="1" si="207"/>
        <v>4.9341064823422309</v>
      </c>
      <c r="AA165" s="3">
        <f t="shared" ca="1" si="208"/>
        <v>87.162823143432874</v>
      </c>
      <c r="AB165" s="16">
        <f t="shared" si="157"/>
        <v>0</v>
      </c>
      <c r="AC165" s="16">
        <f t="shared" si="158"/>
        <v>0</v>
      </c>
      <c r="AD165" s="17">
        <f t="shared" ca="1" si="159"/>
        <v>1.8001469017094016E-2</v>
      </c>
      <c r="AE165" s="17">
        <f t="shared" si="160"/>
        <v>0</v>
      </c>
      <c r="AF165" s="17">
        <f t="shared" si="161"/>
        <v>0</v>
      </c>
      <c r="AG165" s="17">
        <f t="shared" si="162"/>
        <v>1.7538E-3</v>
      </c>
      <c r="AH165" s="17">
        <f t="shared" ca="1" si="163"/>
        <v>8.8382973076502253E-2</v>
      </c>
      <c r="AI165" s="17">
        <f t="shared" ca="1" si="164"/>
        <v>0.15286615922895258</v>
      </c>
      <c r="AJ165" s="18">
        <f t="shared" ca="1" si="165"/>
        <v>4.9097644749200562</v>
      </c>
      <c r="AK165" s="18">
        <f t="shared" ca="1" si="166"/>
        <v>87.162823143432888</v>
      </c>
      <c r="AL165" s="19">
        <f t="shared" ca="1" si="167"/>
        <v>1</v>
      </c>
      <c r="AM165" s="19">
        <f t="shared" ca="1" si="168"/>
        <v>0</v>
      </c>
      <c r="AN165" s="16">
        <f t="shared" si="169"/>
        <v>0</v>
      </c>
      <c r="AO165" s="16">
        <f t="shared" si="170"/>
        <v>1</v>
      </c>
      <c r="AP165" s="17">
        <f t="shared" ca="1" si="171"/>
        <v>2.4651469017094016E-2</v>
      </c>
      <c r="AQ165" s="17">
        <f t="shared" si="172"/>
        <v>-6.6499999999999988E-3</v>
      </c>
      <c r="AR165" s="17">
        <f t="shared" si="173"/>
        <v>-6.6499999999999988E-3</v>
      </c>
      <c r="AS165" s="17">
        <f t="shared" si="174"/>
        <v>8.4037999999999995E-3</v>
      </c>
      <c r="AT165" s="17">
        <f t="shared" ca="1" si="175"/>
        <v>8.8382973076502253E-2</v>
      </c>
      <c r="AU165" s="17">
        <f t="shared" ca="1" si="176"/>
        <v>0.15286615922895258</v>
      </c>
      <c r="AV165" s="18">
        <f t="shared" ca="1" si="177"/>
        <v>10.797071515822939</v>
      </c>
      <c r="AW165" s="18">
        <f t="shared" ca="1" si="178"/>
        <v>26.73393998062485</v>
      </c>
      <c r="AX165" s="19">
        <f t="shared" ca="1" si="179"/>
        <v>0</v>
      </c>
      <c r="AY165" s="19">
        <f t="shared" ca="1" si="180"/>
        <v>0</v>
      </c>
      <c r="AZ165" s="16">
        <f t="shared" si="181"/>
        <v>1</v>
      </c>
      <c r="BA165" s="16">
        <f t="shared" si="182"/>
        <v>0</v>
      </c>
      <c r="BB165" s="17">
        <f t="shared" ca="1" si="183"/>
        <v>2.4651469017094016E-2</v>
      </c>
      <c r="BC165" s="17">
        <f t="shared" si="184"/>
        <v>0</v>
      </c>
      <c r="BD165" s="17">
        <f t="shared" si="185"/>
        <v>0</v>
      </c>
      <c r="BE165" s="17">
        <f t="shared" si="186"/>
        <v>1.7538E-3</v>
      </c>
      <c r="BF165" s="17">
        <f t="shared" ca="1" si="187"/>
        <v>0.12163297307650225</v>
      </c>
      <c r="BG165" s="17">
        <f t="shared" ca="1" si="188"/>
        <v>0.15286615922895258</v>
      </c>
      <c r="BH165" s="18">
        <f t="shared" ca="1" si="189"/>
        <v>4.9341064823422309</v>
      </c>
      <c r="BI165" s="18">
        <f t="shared" ca="1" si="190"/>
        <v>87.162823143432874</v>
      </c>
      <c r="BJ165" s="19">
        <f t="shared" ca="1" si="191"/>
        <v>1</v>
      </c>
      <c r="BK165" s="19">
        <f t="shared" ca="1" si="192"/>
        <v>0</v>
      </c>
      <c r="BL165" s="16">
        <f t="shared" si="193"/>
        <v>1</v>
      </c>
      <c r="BM165" s="16">
        <f t="shared" si="194"/>
        <v>1</v>
      </c>
      <c r="BN165" s="17">
        <f t="shared" ca="1" si="195"/>
        <v>3.1301469017094012E-2</v>
      </c>
      <c r="BO165" s="17">
        <f t="shared" si="196"/>
        <v>-6.6499999999999988E-3</v>
      </c>
      <c r="BP165" s="17">
        <f t="shared" si="197"/>
        <v>-6.6499999999999988E-3</v>
      </c>
      <c r="BQ165" s="17">
        <f t="shared" si="198"/>
        <v>8.4037999999999995E-3</v>
      </c>
      <c r="BR165" s="17">
        <f t="shared" ca="1" si="199"/>
        <v>0.12163297307650225</v>
      </c>
      <c r="BS165" s="17">
        <f t="shared" ca="1" si="200"/>
        <v>0.15286615922895258</v>
      </c>
      <c r="BT165" s="18">
        <f t="shared" ca="1" si="201"/>
        <v>9.3165948665162528</v>
      </c>
      <c r="BU165" s="18">
        <f t="shared" ca="1" si="202"/>
        <v>25.562425937229072</v>
      </c>
      <c r="BV165" s="19">
        <f t="shared" ca="1" si="203"/>
        <v>0</v>
      </c>
      <c r="BW165" s="19">
        <f t="shared" ca="1" si="204"/>
        <v>0</v>
      </c>
      <c r="BX165" s="3">
        <f t="shared" ca="1" si="209"/>
        <v>0.11882116496892642</v>
      </c>
    </row>
    <row r="166" spans="19:76" x14ac:dyDescent="0.6">
      <c r="S166" s="3">
        <f t="shared" si="152"/>
        <v>165</v>
      </c>
      <c r="T166" s="3">
        <f t="shared" si="153"/>
        <v>1.0906000000000001E-2</v>
      </c>
      <c r="U166" s="3">
        <f t="shared" si="154"/>
        <v>1.0906000000000001E-2</v>
      </c>
      <c r="V166" s="3">
        <f t="shared" si="155"/>
        <v>6</v>
      </c>
      <c r="W166" s="3">
        <f t="shared" ca="1" si="156"/>
        <v>1.8090277777777778E-2</v>
      </c>
      <c r="X166" s="3">
        <f t="shared" ca="1" si="205"/>
        <v>1</v>
      </c>
      <c r="Y166" s="3">
        <f t="shared" ca="1" si="206"/>
        <v>0</v>
      </c>
      <c r="Z166" s="3">
        <f t="shared" ca="1" si="207"/>
        <v>4.9341064827725267</v>
      </c>
      <c r="AA166" s="3">
        <f t="shared" ca="1" si="208"/>
        <v>86.978298837385964</v>
      </c>
      <c r="AB166" s="16">
        <f t="shared" si="157"/>
        <v>0</v>
      </c>
      <c r="AC166" s="16">
        <f t="shared" si="158"/>
        <v>0</v>
      </c>
      <c r="AD166" s="17">
        <f t="shared" ca="1" si="159"/>
        <v>1.8090277777777778E-2</v>
      </c>
      <c r="AE166" s="17">
        <f t="shared" si="160"/>
        <v>0</v>
      </c>
      <c r="AF166" s="17">
        <f t="shared" si="161"/>
        <v>0</v>
      </c>
      <c r="AG166" s="17">
        <f t="shared" si="162"/>
        <v>1.7538E-3</v>
      </c>
      <c r="AH166" s="17">
        <f t="shared" ca="1" si="163"/>
        <v>8.8821164968926419E-2</v>
      </c>
      <c r="AI166" s="17">
        <f t="shared" ca="1" si="164"/>
        <v>0.15254254050100752</v>
      </c>
      <c r="AJ166" s="18">
        <f t="shared" ca="1" si="165"/>
        <v>4.9098839752496755</v>
      </c>
      <c r="AK166" s="18">
        <f t="shared" ca="1" si="166"/>
        <v>86.978298837385964</v>
      </c>
      <c r="AL166" s="19">
        <f t="shared" ca="1" si="167"/>
        <v>1</v>
      </c>
      <c r="AM166" s="19">
        <f t="shared" ca="1" si="168"/>
        <v>0</v>
      </c>
      <c r="AN166" s="16">
        <f t="shared" si="169"/>
        <v>0</v>
      </c>
      <c r="AO166" s="16">
        <f t="shared" si="170"/>
        <v>1</v>
      </c>
      <c r="AP166" s="17">
        <f t="shared" ca="1" si="171"/>
        <v>2.4740277777777778E-2</v>
      </c>
      <c r="AQ166" s="17">
        <f t="shared" si="172"/>
        <v>-6.6499999999999988E-3</v>
      </c>
      <c r="AR166" s="17">
        <f t="shared" si="173"/>
        <v>-6.6499999999999988E-3</v>
      </c>
      <c r="AS166" s="17">
        <f t="shared" si="174"/>
        <v>8.4037999999999995E-3</v>
      </c>
      <c r="AT166" s="17">
        <f t="shared" ca="1" si="175"/>
        <v>8.8821164968926419E-2</v>
      </c>
      <c r="AU166" s="17">
        <f t="shared" ca="1" si="176"/>
        <v>0.15254254050100752</v>
      </c>
      <c r="AV166" s="18">
        <f t="shared" ca="1" si="177"/>
        <v>10.757192576955635</v>
      </c>
      <c r="AW166" s="18">
        <f t="shared" ca="1" si="178"/>
        <v>26.663874811128593</v>
      </c>
      <c r="AX166" s="19">
        <f t="shared" ca="1" si="179"/>
        <v>0</v>
      </c>
      <c r="AY166" s="19">
        <f t="shared" ca="1" si="180"/>
        <v>0</v>
      </c>
      <c r="AZ166" s="16">
        <f t="shared" si="181"/>
        <v>1</v>
      </c>
      <c r="BA166" s="16">
        <f t="shared" si="182"/>
        <v>0</v>
      </c>
      <c r="BB166" s="17">
        <f t="shared" ca="1" si="183"/>
        <v>2.4740277777777778E-2</v>
      </c>
      <c r="BC166" s="17">
        <f t="shared" si="184"/>
        <v>0</v>
      </c>
      <c r="BD166" s="17">
        <f t="shared" si="185"/>
        <v>0</v>
      </c>
      <c r="BE166" s="17">
        <f t="shared" si="186"/>
        <v>1.7538E-3</v>
      </c>
      <c r="BF166" s="17">
        <f t="shared" ca="1" si="187"/>
        <v>0.12207116496892642</v>
      </c>
      <c r="BG166" s="17">
        <f t="shared" ca="1" si="188"/>
        <v>0.15254254050100752</v>
      </c>
      <c r="BH166" s="18">
        <f t="shared" ca="1" si="189"/>
        <v>4.9341064827725267</v>
      </c>
      <c r="BI166" s="18">
        <f t="shared" ca="1" si="190"/>
        <v>86.978298837385964</v>
      </c>
      <c r="BJ166" s="19">
        <f t="shared" ca="1" si="191"/>
        <v>1</v>
      </c>
      <c r="BK166" s="19">
        <f t="shared" ca="1" si="192"/>
        <v>0</v>
      </c>
      <c r="BL166" s="16">
        <f t="shared" si="193"/>
        <v>1</v>
      </c>
      <c r="BM166" s="16">
        <f t="shared" si="194"/>
        <v>1</v>
      </c>
      <c r="BN166" s="17">
        <f t="shared" ca="1" si="195"/>
        <v>3.1390277777777774E-2</v>
      </c>
      <c r="BO166" s="17">
        <f t="shared" si="196"/>
        <v>-6.6499999999999988E-3</v>
      </c>
      <c r="BP166" s="17">
        <f t="shared" si="197"/>
        <v>-6.6499999999999988E-3</v>
      </c>
      <c r="BQ166" s="17">
        <f t="shared" si="198"/>
        <v>8.4037999999999995E-3</v>
      </c>
      <c r="BR166" s="17">
        <f t="shared" ca="1" si="199"/>
        <v>0.12207116496892642</v>
      </c>
      <c r="BS166" s="17">
        <f t="shared" ca="1" si="200"/>
        <v>0.15254254050100752</v>
      </c>
      <c r="BT166" s="18">
        <f t="shared" ca="1" si="201"/>
        <v>9.2918978436702631</v>
      </c>
      <c r="BU166" s="18">
        <f t="shared" ca="1" si="202"/>
        <v>25.504374349867295</v>
      </c>
      <c r="BV166" s="19">
        <f t="shared" ca="1" si="203"/>
        <v>0</v>
      </c>
      <c r="BW166" s="19">
        <f t="shared" ca="1" si="204"/>
        <v>0</v>
      </c>
      <c r="BX166" s="3">
        <f t="shared" ca="1" si="209"/>
        <v>0.11925935685848911</v>
      </c>
    </row>
    <row r="167" spans="19:76" x14ac:dyDescent="0.6">
      <c r="S167" s="3">
        <f t="shared" si="152"/>
        <v>166</v>
      </c>
      <c r="T167" s="3">
        <f t="shared" si="153"/>
        <v>1.0972499999999998E-2</v>
      </c>
      <c r="U167" s="3">
        <f t="shared" si="154"/>
        <v>1.0972499999999998E-2</v>
      </c>
      <c r="V167" s="3">
        <f t="shared" si="155"/>
        <v>6</v>
      </c>
      <c r="W167" s="3">
        <f t="shared" ca="1" si="156"/>
        <v>1.8179086538461536E-2</v>
      </c>
      <c r="X167" s="3">
        <f t="shared" ca="1" si="205"/>
        <v>1</v>
      </c>
      <c r="Y167" s="3">
        <f t="shared" ca="1" si="206"/>
        <v>0</v>
      </c>
      <c r="Z167" s="3">
        <f t="shared" ca="1" si="207"/>
        <v>4.9341064830844985</v>
      </c>
      <c r="AA167" s="3">
        <f t="shared" ca="1" si="208"/>
        <v>86.794174344523569</v>
      </c>
      <c r="AB167" s="16">
        <f t="shared" si="157"/>
        <v>0</v>
      </c>
      <c r="AC167" s="16">
        <f t="shared" si="158"/>
        <v>0</v>
      </c>
      <c r="AD167" s="17">
        <f t="shared" ca="1" si="159"/>
        <v>1.8179086538461536E-2</v>
      </c>
      <c r="AE167" s="17">
        <f t="shared" si="160"/>
        <v>0</v>
      </c>
      <c r="AF167" s="17">
        <f t="shared" si="161"/>
        <v>0</v>
      </c>
      <c r="AG167" s="17">
        <f t="shared" si="162"/>
        <v>1.7538E-3</v>
      </c>
      <c r="AH167" s="17">
        <f t="shared" ca="1" si="163"/>
        <v>8.9259356858489111E-2</v>
      </c>
      <c r="AI167" s="17">
        <f t="shared" ca="1" si="164"/>
        <v>0.15221962296542543</v>
      </c>
      <c r="AJ167" s="18">
        <f t="shared" ca="1" si="165"/>
        <v>4.9100023078520962</v>
      </c>
      <c r="AK167" s="18">
        <f t="shared" ca="1" si="166"/>
        <v>86.794174344523569</v>
      </c>
      <c r="AL167" s="19">
        <f t="shared" ca="1" si="167"/>
        <v>1</v>
      </c>
      <c r="AM167" s="19">
        <f t="shared" ca="1" si="168"/>
        <v>0</v>
      </c>
      <c r="AN167" s="16">
        <f t="shared" si="169"/>
        <v>0</v>
      </c>
      <c r="AO167" s="16">
        <f t="shared" si="170"/>
        <v>1</v>
      </c>
      <c r="AP167" s="17">
        <f t="shared" ca="1" si="171"/>
        <v>2.4829086538461536E-2</v>
      </c>
      <c r="AQ167" s="17">
        <f t="shared" si="172"/>
        <v>-6.6499999999999988E-3</v>
      </c>
      <c r="AR167" s="17">
        <f t="shared" si="173"/>
        <v>-6.6499999999999988E-3</v>
      </c>
      <c r="AS167" s="17">
        <f t="shared" si="174"/>
        <v>8.4037999999999995E-3</v>
      </c>
      <c r="AT167" s="17">
        <f t="shared" ca="1" si="175"/>
        <v>8.9259356858489111E-2</v>
      </c>
      <c r="AU167" s="17">
        <f t="shared" ca="1" si="176"/>
        <v>0.15221962296542543</v>
      </c>
      <c r="AV167" s="18">
        <f t="shared" ca="1" si="177"/>
        <v>10.717703994321592</v>
      </c>
      <c r="AW167" s="18">
        <f t="shared" ca="1" si="178"/>
        <v>26.594201971449113</v>
      </c>
      <c r="AX167" s="19">
        <f t="shared" ca="1" si="179"/>
        <v>0</v>
      </c>
      <c r="AY167" s="19">
        <f t="shared" ca="1" si="180"/>
        <v>0</v>
      </c>
      <c r="AZ167" s="16">
        <f t="shared" si="181"/>
        <v>1</v>
      </c>
      <c r="BA167" s="16">
        <f t="shared" si="182"/>
        <v>0</v>
      </c>
      <c r="BB167" s="17">
        <f t="shared" ca="1" si="183"/>
        <v>2.4829086538461536E-2</v>
      </c>
      <c r="BC167" s="17">
        <f t="shared" si="184"/>
        <v>0</v>
      </c>
      <c r="BD167" s="17">
        <f t="shared" si="185"/>
        <v>0</v>
      </c>
      <c r="BE167" s="17">
        <f t="shared" si="186"/>
        <v>1.7538E-3</v>
      </c>
      <c r="BF167" s="17">
        <f t="shared" ca="1" si="187"/>
        <v>0.1225093568584891</v>
      </c>
      <c r="BG167" s="17">
        <f t="shared" ca="1" si="188"/>
        <v>0.15221962296542543</v>
      </c>
      <c r="BH167" s="18">
        <f t="shared" ca="1" si="189"/>
        <v>4.9341064830844985</v>
      </c>
      <c r="BI167" s="18">
        <f t="shared" ca="1" si="190"/>
        <v>86.794174344523569</v>
      </c>
      <c r="BJ167" s="19">
        <f t="shared" ca="1" si="191"/>
        <v>1</v>
      </c>
      <c r="BK167" s="19">
        <f t="shared" ca="1" si="192"/>
        <v>0</v>
      </c>
      <c r="BL167" s="16">
        <f t="shared" si="193"/>
        <v>1</v>
      </c>
      <c r="BM167" s="16">
        <f t="shared" si="194"/>
        <v>1</v>
      </c>
      <c r="BN167" s="17">
        <f t="shared" ca="1" si="195"/>
        <v>3.1479086538461536E-2</v>
      </c>
      <c r="BO167" s="17">
        <f t="shared" si="196"/>
        <v>-6.6499999999999988E-3</v>
      </c>
      <c r="BP167" s="17">
        <f t="shared" si="197"/>
        <v>-6.6499999999999988E-3</v>
      </c>
      <c r="BQ167" s="17">
        <f t="shared" si="198"/>
        <v>8.4037999999999995E-3</v>
      </c>
      <c r="BR167" s="17">
        <f t="shared" ca="1" si="199"/>
        <v>0.1225093568584891</v>
      </c>
      <c r="BS167" s="17">
        <f t="shared" ca="1" si="200"/>
        <v>0.15221962296542543</v>
      </c>
      <c r="BT167" s="18">
        <f t="shared" ca="1" si="201"/>
        <v>9.2673893054964509</v>
      </c>
      <c r="BU167" s="18">
        <f t="shared" ca="1" si="202"/>
        <v>25.446555349600992</v>
      </c>
      <c r="BV167" s="19">
        <f t="shared" ca="1" si="203"/>
        <v>0</v>
      </c>
      <c r="BW167" s="19">
        <f t="shared" ca="1" si="204"/>
        <v>0</v>
      </c>
      <c r="BX167" s="3">
        <f t="shared" ca="1" si="209"/>
        <v>0.1196975487459772</v>
      </c>
    </row>
    <row r="168" spans="19:76" x14ac:dyDescent="0.6">
      <c r="S168" s="3">
        <f t="shared" si="152"/>
        <v>167</v>
      </c>
      <c r="T168" s="3">
        <f t="shared" si="153"/>
        <v>1.1038999999999998E-2</v>
      </c>
      <c r="U168" s="3">
        <f t="shared" si="154"/>
        <v>1.1038999999999998E-2</v>
      </c>
      <c r="V168" s="3">
        <f t="shared" si="155"/>
        <v>6</v>
      </c>
      <c r="W168" s="3">
        <f t="shared" ca="1" si="156"/>
        <v>1.8267895299145298E-2</v>
      </c>
      <c r="X168" s="3">
        <f t="shared" ca="1" si="205"/>
        <v>1</v>
      </c>
      <c r="Y168" s="3">
        <f t="shared" ca="1" si="206"/>
        <v>0</v>
      </c>
      <c r="Z168" s="3">
        <f t="shared" ca="1" si="207"/>
        <v>4.9341064833109876</v>
      </c>
      <c r="AA168" s="3">
        <f t="shared" ca="1" si="208"/>
        <v>86.610448798560981</v>
      </c>
      <c r="AB168" s="16">
        <f t="shared" si="157"/>
        <v>0</v>
      </c>
      <c r="AC168" s="16">
        <f t="shared" si="158"/>
        <v>0</v>
      </c>
      <c r="AD168" s="17">
        <f t="shared" ca="1" si="159"/>
        <v>1.8267895299145298E-2</v>
      </c>
      <c r="AE168" s="17">
        <f t="shared" si="160"/>
        <v>0</v>
      </c>
      <c r="AF168" s="17">
        <f t="shared" si="161"/>
        <v>0</v>
      </c>
      <c r="AG168" s="17">
        <f t="shared" si="162"/>
        <v>1.7538E-3</v>
      </c>
      <c r="AH168" s="17">
        <f t="shared" ca="1" si="163"/>
        <v>8.9697548745977199E-2</v>
      </c>
      <c r="AI168" s="17">
        <f t="shared" ca="1" si="164"/>
        <v>0.15189740510291624</v>
      </c>
      <c r="AJ168" s="18">
        <f t="shared" ca="1" si="165"/>
        <v>4.9101194898009881</v>
      </c>
      <c r="AK168" s="18">
        <f t="shared" ca="1" si="166"/>
        <v>86.610448798560967</v>
      </c>
      <c r="AL168" s="19">
        <f t="shared" ca="1" si="167"/>
        <v>1</v>
      </c>
      <c r="AM168" s="19">
        <f t="shared" ca="1" si="168"/>
        <v>0</v>
      </c>
      <c r="AN168" s="16">
        <f t="shared" si="169"/>
        <v>0</v>
      </c>
      <c r="AO168" s="16">
        <f t="shared" si="170"/>
        <v>1</v>
      </c>
      <c r="AP168" s="17">
        <f t="shared" ca="1" si="171"/>
        <v>2.4917895299145298E-2</v>
      </c>
      <c r="AQ168" s="17">
        <f t="shared" si="172"/>
        <v>-6.6499999999999988E-3</v>
      </c>
      <c r="AR168" s="17">
        <f t="shared" si="173"/>
        <v>-6.6499999999999988E-3</v>
      </c>
      <c r="AS168" s="17">
        <f t="shared" si="174"/>
        <v>8.4037999999999995E-3</v>
      </c>
      <c r="AT168" s="17">
        <f t="shared" ca="1" si="175"/>
        <v>8.9697548745977199E-2</v>
      </c>
      <c r="AU168" s="17">
        <f t="shared" ca="1" si="176"/>
        <v>0.15189740510291624</v>
      </c>
      <c r="AV168" s="18">
        <f t="shared" ca="1" si="177"/>
        <v>10.678600415649418</v>
      </c>
      <c r="AW168" s="18">
        <f t="shared" ca="1" si="178"/>
        <v>26.524917045501425</v>
      </c>
      <c r="AX168" s="19">
        <f t="shared" ca="1" si="179"/>
        <v>0</v>
      </c>
      <c r="AY168" s="19">
        <f t="shared" ca="1" si="180"/>
        <v>0</v>
      </c>
      <c r="AZ168" s="16">
        <f t="shared" si="181"/>
        <v>1</v>
      </c>
      <c r="BA168" s="16">
        <f t="shared" si="182"/>
        <v>0</v>
      </c>
      <c r="BB168" s="17">
        <f t="shared" ca="1" si="183"/>
        <v>2.4917895299145298E-2</v>
      </c>
      <c r="BC168" s="17">
        <f t="shared" si="184"/>
        <v>0</v>
      </c>
      <c r="BD168" s="17">
        <f t="shared" si="185"/>
        <v>0</v>
      </c>
      <c r="BE168" s="17">
        <f t="shared" si="186"/>
        <v>1.7538E-3</v>
      </c>
      <c r="BF168" s="17">
        <f t="shared" ca="1" si="187"/>
        <v>0.12294754874597719</v>
      </c>
      <c r="BG168" s="17">
        <f t="shared" ca="1" si="188"/>
        <v>0.15189740510291624</v>
      </c>
      <c r="BH168" s="18">
        <f t="shared" ca="1" si="189"/>
        <v>4.9341064833109876</v>
      </c>
      <c r="BI168" s="18">
        <f t="shared" ca="1" si="190"/>
        <v>86.610448798560981</v>
      </c>
      <c r="BJ168" s="19">
        <f t="shared" ca="1" si="191"/>
        <v>1</v>
      </c>
      <c r="BK168" s="19">
        <f t="shared" ca="1" si="192"/>
        <v>0</v>
      </c>
      <c r="BL168" s="16">
        <f t="shared" si="193"/>
        <v>1</v>
      </c>
      <c r="BM168" s="16">
        <f t="shared" si="194"/>
        <v>1</v>
      </c>
      <c r="BN168" s="17">
        <f t="shared" ca="1" si="195"/>
        <v>3.1567895299145297E-2</v>
      </c>
      <c r="BO168" s="17">
        <f t="shared" si="196"/>
        <v>-6.6499999999999988E-3</v>
      </c>
      <c r="BP168" s="17">
        <f t="shared" si="197"/>
        <v>-6.6499999999999988E-3</v>
      </c>
      <c r="BQ168" s="17">
        <f t="shared" si="198"/>
        <v>8.4037999999999995E-3</v>
      </c>
      <c r="BR168" s="17">
        <f t="shared" ca="1" si="199"/>
        <v>0.12294754874597719</v>
      </c>
      <c r="BS168" s="17">
        <f t="shared" ca="1" si="200"/>
        <v>0.15189740510291624</v>
      </c>
      <c r="BT168" s="18">
        <f t="shared" ca="1" si="201"/>
        <v>9.2430672973338144</v>
      </c>
      <c r="BU168" s="18">
        <f t="shared" ca="1" si="202"/>
        <v>25.388967208903839</v>
      </c>
      <c r="BV168" s="19">
        <f t="shared" ca="1" si="203"/>
        <v>0</v>
      </c>
      <c r="BW168" s="19">
        <f t="shared" ca="1" si="204"/>
        <v>0</v>
      </c>
      <c r="BX168" s="3">
        <f t="shared" ca="1" si="209"/>
        <v>0.12013574063195913</v>
      </c>
    </row>
    <row r="169" spans="19:76" x14ac:dyDescent="0.6">
      <c r="S169" s="3">
        <f t="shared" si="152"/>
        <v>168</v>
      </c>
      <c r="T169" s="3">
        <f t="shared" si="153"/>
        <v>1.1105499999999999E-2</v>
      </c>
      <c r="U169" s="3">
        <f t="shared" si="154"/>
        <v>1.1105499999999999E-2</v>
      </c>
      <c r="V169" s="3">
        <f t="shared" si="155"/>
        <v>6</v>
      </c>
      <c r="W169" s="3">
        <f t="shared" ca="1" si="156"/>
        <v>1.8356704059829056E-2</v>
      </c>
      <c r="X169" s="3">
        <f t="shared" ca="1" si="205"/>
        <v>1</v>
      </c>
      <c r="Y169" s="3">
        <f t="shared" ca="1" si="206"/>
        <v>0</v>
      </c>
      <c r="Z169" s="3">
        <f t="shared" ca="1" si="207"/>
        <v>4.934106483475639</v>
      </c>
      <c r="AA169" s="3">
        <f t="shared" ca="1" si="208"/>
        <v>86.427121335090504</v>
      </c>
      <c r="AB169" s="16">
        <f t="shared" si="157"/>
        <v>0</v>
      </c>
      <c r="AC169" s="16">
        <f t="shared" si="158"/>
        <v>0</v>
      </c>
      <c r="AD169" s="17">
        <f t="shared" ca="1" si="159"/>
        <v>1.8356704059829056E-2</v>
      </c>
      <c r="AE169" s="17">
        <f t="shared" si="160"/>
        <v>0</v>
      </c>
      <c r="AF169" s="17">
        <f t="shared" si="161"/>
        <v>0</v>
      </c>
      <c r="AG169" s="17">
        <f t="shared" si="162"/>
        <v>1.7538E-3</v>
      </c>
      <c r="AH169" s="17">
        <f t="shared" ca="1" si="163"/>
        <v>9.013574063195913E-2</v>
      </c>
      <c r="AI169" s="17">
        <f t="shared" ca="1" si="164"/>
        <v>0.15157588539748171</v>
      </c>
      <c r="AJ169" s="18">
        <f t="shared" ca="1" si="165"/>
        <v>4.9102355378277265</v>
      </c>
      <c r="AK169" s="18">
        <f t="shared" ca="1" si="166"/>
        <v>86.42712133509049</v>
      </c>
      <c r="AL169" s="19">
        <f t="shared" ca="1" si="167"/>
        <v>1</v>
      </c>
      <c r="AM169" s="19">
        <f t="shared" ca="1" si="168"/>
        <v>0</v>
      </c>
      <c r="AN169" s="16">
        <f t="shared" si="169"/>
        <v>0</v>
      </c>
      <c r="AO169" s="16">
        <f t="shared" si="170"/>
        <v>1</v>
      </c>
      <c r="AP169" s="17">
        <f t="shared" ca="1" si="171"/>
        <v>2.5006704059829056E-2</v>
      </c>
      <c r="AQ169" s="17">
        <f t="shared" si="172"/>
        <v>-6.6499999999999988E-3</v>
      </c>
      <c r="AR169" s="17">
        <f t="shared" si="173"/>
        <v>-6.6499999999999988E-3</v>
      </c>
      <c r="AS169" s="17">
        <f t="shared" si="174"/>
        <v>8.4037999999999995E-3</v>
      </c>
      <c r="AT169" s="17">
        <f t="shared" ca="1" si="175"/>
        <v>9.013574063195913E-2</v>
      </c>
      <c r="AU169" s="17">
        <f t="shared" ca="1" si="176"/>
        <v>0.15157588539748171</v>
      </c>
      <c r="AV169" s="18">
        <f t="shared" ca="1" si="177"/>
        <v>10.639876585084489</v>
      </c>
      <c r="AW169" s="18">
        <f t="shared" ca="1" si="178"/>
        <v>26.456015693887714</v>
      </c>
      <c r="AX169" s="19">
        <f t="shared" ca="1" si="179"/>
        <v>0</v>
      </c>
      <c r="AY169" s="19">
        <f t="shared" ca="1" si="180"/>
        <v>0</v>
      </c>
      <c r="AZ169" s="16">
        <f t="shared" si="181"/>
        <v>1</v>
      </c>
      <c r="BA169" s="16">
        <f t="shared" si="182"/>
        <v>0</v>
      </c>
      <c r="BB169" s="17">
        <f t="shared" ca="1" si="183"/>
        <v>2.5006704059829056E-2</v>
      </c>
      <c r="BC169" s="17">
        <f t="shared" si="184"/>
        <v>0</v>
      </c>
      <c r="BD169" s="17">
        <f t="shared" si="185"/>
        <v>0</v>
      </c>
      <c r="BE169" s="17">
        <f t="shared" si="186"/>
        <v>1.7538E-3</v>
      </c>
      <c r="BF169" s="17">
        <f t="shared" ca="1" si="187"/>
        <v>0.12338574063195912</v>
      </c>
      <c r="BG169" s="17">
        <f t="shared" ca="1" si="188"/>
        <v>0.15157588539748171</v>
      </c>
      <c r="BH169" s="18">
        <f t="shared" ca="1" si="189"/>
        <v>4.934106483475639</v>
      </c>
      <c r="BI169" s="18">
        <f t="shared" ca="1" si="190"/>
        <v>86.427121335090504</v>
      </c>
      <c r="BJ169" s="19">
        <f t="shared" ca="1" si="191"/>
        <v>1</v>
      </c>
      <c r="BK169" s="19">
        <f t="shared" ca="1" si="192"/>
        <v>0</v>
      </c>
      <c r="BL169" s="16">
        <f t="shared" si="193"/>
        <v>1</v>
      </c>
      <c r="BM169" s="16">
        <f t="shared" si="194"/>
        <v>1</v>
      </c>
      <c r="BN169" s="17">
        <f t="shared" ca="1" si="195"/>
        <v>3.1656704059829052E-2</v>
      </c>
      <c r="BO169" s="17">
        <f t="shared" si="196"/>
        <v>-6.6499999999999988E-3</v>
      </c>
      <c r="BP169" s="17">
        <f t="shared" si="197"/>
        <v>-6.6499999999999988E-3</v>
      </c>
      <c r="BQ169" s="17">
        <f t="shared" si="198"/>
        <v>8.4037999999999995E-3</v>
      </c>
      <c r="BR169" s="17">
        <f t="shared" ca="1" si="199"/>
        <v>0.12338574063195912</v>
      </c>
      <c r="BS169" s="17">
        <f t="shared" ca="1" si="200"/>
        <v>0.15157588539748171</v>
      </c>
      <c r="BT169" s="18">
        <f t="shared" ca="1" si="201"/>
        <v>9.218929890918929</v>
      </c>
      <c r="BU169" s="18">
        <f t="shared" ca="1" si="202"/>
        <v>25.331608221529855</v>
      </c>
      <c r="BV169" s="19">
        <f t="shared" ca="1" si="203"/>
        <v>0</v>
      </c>
      <c r="BW169" s="19">
        <f t="shared" ca="1" si="204"/>
        <v>0</v>
      </c>
      <c r="BX169" s="3">
        <f t="shared" ca="1" si="209"/>
        <v>0.12057393251684613</v>
      </c>
    </row>
    <row r="170" spans="19:76" x14ac:dyDescent="0.6">
      <c r="S170" s="3">
        <f t="shared" si="152"/>
        <v>169</v>
      </c>
      <c r="T170" s="3">
        <f t="shared" si="153"/>
        <v>1.1172E-2</v>
      </c>
      <c r="U170" s="3">
        <f t="shared" si="154"/>
        <v>1.1172E-2</v>
      </c>
      <c r="V170" s="3">
        <f t="shared" si="155"/>
        <v>6</v>
      </c>
      <c r="W170" s="3">
        <f t="shared" ca="1" si="156"/>
        <v>1.8445512820512818E-2</v>
      </c>
      <c r="X170" s="3">
        <f t="shared" ca="1" si="205"/>
        <v>1</v>
      </c>
      <c r="Y170" s="3">
        <f t="shared" ca="1" si="206"/>
        <v>0</v>
      </c>
      <c r="Z170" s="3">
        <f t="shared" ca="1" si="207"/>
        <v>4.9341064835954933</v>
      </c>
      <c r="AA170" s="3">
        <f t="shared" ca="1" si="208"/>
        <v>86.244191091577363</v>
      </c>
      <c r="AB170" s="16">
        <f t="shared" si="157"/>
        <v>0</v>
      </c>
      <c r="AC170" s="16">
        <f t="shared" si="158"/>
        <v>0</v>
      </c>
      <c r="AD170" s="17">
        <f t="shared" ca="1" si="159"/>
        <v>1.8445512820512818E-2</v>
      </c>
      <c r="AE170" s="17">
        <f t="shared" si="160"/>
        <v>0</v>
      </c>
      <c r="AF170" s="17">
        <f t="shared" si="161"/>
        <v>0</v>
      </c>
      <c r="AG170" s="17">
        <f t="shared" si="162"/>
        <v>1.7538E-3</v>
      </c>
      <c r="AH170" s="17">
        <f t="shared" ca="1" si="163"/>
        <v>9.0573932516846131E-2</v>
      </c>
      <c r="AI170" s="17">
        <f t="shared" ca="1" si="164"/>
        <v>0.15125506233640837</v>
      </c>
      <c r="AJ170" s="18">
        <f t="shared" ca="1" si="165"/>
        <v>4.9103504683329264</v>
      </c>
      <c r="AK170" s="18">
        <f t="shared" ca="1" si="166"/>
        <v>86.244191091577349</v>
      </c>
      <c r="AL170" s="19">
        <f t="shared" ca="1" si="167"/>
        <v>1</v>
      </c>
      <c r="AM170" s="19">
        <f t="shared" ca="1" si="168"/>
        <v>0</v>
      </c>
      <c r="AN170" s="16">
        <f t="shared" si="169"/>
        <v>0</v>
      </c>
      <c r="AO170" s="16">
        <f t="shared" si="170"/>
        <v>1</v>
      </c>
      <c r="AP170" s="17">
        <f t="shared" ca="1" si="171"/>
        <v>2.5095512820512818E-2</v>
      </c>
      <c r="AQ170" s="17">
        <f t="shared" si="172"/>
        <v>-6.6499999999999988E-3</v>
      </c>
      <c r="AR170" s="17">
        <f t="shared" si="173"/>
        <v>-6.6499999999999988E-3</v>
      </c>
      <c r="AS170" s="17">
        <f t="shared" si="174"/>
        <v>8.4037999999999995E-3</v>
      </c>
      <c r="AT170" s="17">
        <f t="shared" ca="1" si="175"/>
        <v>9.0573932516846131E-2</v>
      </c>
      <c r="AU170" s="17">
        <f t="shared" ca="1" si="176"/>
        <v>0.15125506233640837</v>
      </c>
      <c r="AV170" s="18">
        <f t="shared" ca="1" si="177"/>
        <v>10.601527341033078</v>
      </c>
      <c r="AW170" s="18">
        <f t="shared" ca="1" si="178"/>
        <v>26.387493652190482</v>
      </c>
      <c r="AX170" s="19">
        <f t="shared" ca="1" si="179"/>
        <v>0</v>
      </c>
      <c r="AY170" s="19">
        <f t="shared" ca="1" si="180"/>
        <v>0</v>
      </c>
      <c r="AZ170" s="16">
        <f t="shared" si="181"/>
        <v>1</v>
      </c>
      <c r="BA170" s="16">
        <f t="shared" si="182"/>
        <v>0</v>
      </c>
      <c r="BB170" s="17">
        <f t="shared" ca="1" si="183"/>
        <v>2.5095512820512818E-2</v>
      </c>
      <c r="BC170" s="17">
        <f t="shared" si="184"/>
        <v>0</v>
      </c>
      <c r="BD170" s="17">
        <f t="shared" si="185"/>
        <v>0</v>
      </c>
      <c r="BE170" s="17">
        <f t="shared" si="186"/>
        <v>1.7538E-3</v>
      </c>
      <c r="BF170" s="17">
        <f t="shared" ca="1" si="187"/>
        <v>0.12382393251684612</v>
      </c>
      <c r="BG170" s="17">
        <f t="shared" ca="1" si="188"/>
        <v>0.15125506233640837</v>
      </c>
      <c r="BH170" s="18">
        <f t="shared" ca="1" si="189"/>
        <v>4.9341064835954933</v>
      </c>
      <c r="BI170" s="18">
        <f t="shared" ca="1" si="190"/>
        <v>86.244191091577363</v>
      </c>
      <c r="BJ170" s="19">
        <f t="shared" ca="1" si="191"/>
        <v>1</v>
      </c>
      <c r="BK170" s="19">
        <f t="shared" ca="1" si="192"/>
        <v>0</v>
      </c>
      <c r="BL170" s="16">
        <f t="shared" si="193"/>
        <v>1</v>
      </c>
      <c r="BM170" s="16">
        <f t="shared" si="194"/>
        <v>1</v>
      </c>
      <c r="BN170" s="17">
        <f t="shared" ca="1" si="195"/>
        <v>3.1745512820512814E-2</v>
      </c>
      <c r="BO170" s="17">
        <f t="shared" si="196"/>
        <v>-6.6499999999999988E-3</v>
      </c>
      <c r="BP170" s="17">
        <f t="shared" si="197"/>
        <v>-6.6499999999999988E-3</v>
      </c>
      <c r="BQ170" s="17">
        <f t="shared" si="198"/>
        <v>8.4037999999999995E-3</v>
      </c>
      <c r="BR170" s="17">
        <f t="shared" ca="1" si="199"/>
        <v>0.12382393251684612</v>
      </c>
      <c r="BS170" s="17">
        <f t="shared" ca="1" si="200"/>
        <v>0.15125506233640837</v>
      </c>
      <c r="BT170" s="18">
        <f t="shared" ca="1" si="201"/>
        <v>9.1949751839454148</v>
      </c>
      <c r="BU170" s="18">
        <f t="shared" ca="1" si="202"/>
        <v>25.274476702163945</v>
      </c>
      <c r="BV170" s="19">
        <f t="shared" ca="1" si="203"/>
        <v>0</v>
      </c>
      <c r="BW170" s="19">
        <f t="shared" ca="1" si="204"/>
        <v>0</v>
      </c>
      <c r="BX170" s="3">
        <f t="shared" ca="1" si="209"/>
        <v>0.12101212440093609</v>
      </c>
    </row>
    <row r="171" spans="19:76" x14ac:dyDescent="0.6">
      <c r="S171" s="3">
        <f t="shared" si="152"/>
        <v>170</v>
      </c>
      <c r="T171" s="3">
        <f t="shared" si="153"/>
        <v>1.12385E-2</v>
      </c>
      <c r="U171" s="3">
        <f t="shared" si="154"/>
        <v>1.12385E-2</v>
      </c>
      <c r="V171" s="3">
        <f t="shared" si="155"/>
        <v>6</v>
      </c>
      <c r="W171" s="3">
        <f t="shared" ca="1" si="156"/>
        <v>1.853432158119658E-2</v>
      </c>
      <c r="X171" s="3">
        <f t="shared" ca="1" si="205"/>
        <v>1</v>
      </c>
      <c r="Y171" s="3">
        <f t="shared" ca="1" si="206"/>
        <v>0</v>
      </c>
      <c r="Z171" s="3">
        <f t="shared" ca="1" si="207"/>
        <v>4.9341064836828554</v>
      </c>
      <c r="AA171" s="3">
        <f t="shared" ca="1" si="208"/>
        <v>86.06165720735568</v>
      </c>
      <c r="AB171" s="16">
        <f t="shared" si="157"/>
        <v>0</v>
      </c>
      <c r="AC171" s="16">
        <f t="shared" si="158"/>
        <v>0</v>
      </c>
      <c r="AD171" s="17">
        <f t="shared" ca="1" si="159"/>
        <v>1.853432158119658E-2</v>
      </c>
      <c r="AE171" s="17">
        <f t="shared" si="160"/>
        <v>0</v>
      </c>
      <c r="AF171" s="17">
        <f t="shared" si="161"/>
        <v>0</v>
      </c>
      <c r="AG171" s="17">
        <f t="shared" si="162"/>
        <v>1.7538E-3</v>
      </c>
      <c r="AH171" s="17">
        <f t="shared" ca="1" si="163"/>
        <v>9.101212440093609E-2</v>
      </c>
      <c r="AI171" s="17">
        <f t="shared" ca="1" si="164"/>
        <v>0.15093493441026037</v>
      </c>
      <c r="AJ171" s="18">
        <f t="shared" ca="1" si="165"/>
        <v>4.9104642973967607</v>
      </c>
      <c r="AK171" s="18">
        <f t="shared" ca="1" si="166"/>
        <v>86.061657207355665</v>
      </c>
      <c r="AL171" s="19">
        <f t="shared" ca="1" si="167"/>
        <v>1</v>
      </c>
      <c r="AM171" s="19">
        <f t="shared" ca="1" si="168"/>
        <v>0</v>
      </c>
      <c r="AN171" s="16">
        <f t="shared" si="169"/>
        <v>0</v>
      </c>
      <c r="AO171" s="16">
        <f t="shared" si="170"/>
        <v>1</v>
      </c>
      <c r="AP171" s="17">
        <f t="shared" ca="1" si="171"/>
        <v>2.518432158119658E-2</v>
      </c>
      <c r="AQ171" s="17">
        <f t="shared" si="172"/>
        <v>-6.6499999999999988E-3</v>
      </c>
      <c r="AR171" s="17">
        <f t="shared" si="173"/>
        <v>-6.6499999999999988E-3</v>
      </c>
      <c r="AS171" s="17">
        <f t="shared" si="174"/>
        <v>8.4037999999999995E-3</v>
      </c>
      <c r="AT171" s="17">
        <f t="shared" ca="1" si="175"/>
        <v>9.101212440093609E-2</v>
      </c>
      <c r="AU171" s="17">
        <f t="shared" ca="1" si="176"/>
        <v>0.15093493441026037</v>
      </c>
      <c r="AV171" s="18">
        <f t="shared" ca="1" si="177"/>
        <v>10.563547614063314</v>
      </c>
      <c r="AW171" s="18">
        <f t="shared" ca="1" si="178"/>
        <v>26.319346729310716</v>
      </c>
      <c r="AX171" s="19">
        <f t="shared" ca="1" si="179"/>
        <v>0</v>
      </c>
      <c r="AY171" s="19">
        <f t="shared" ca="1" si="180"/>
        <v>0</v>
      </c>
      <c r="AZ171" s="16">
        <f t="shared" si="181"/>
        <v>1</v>
      </c>
      <c r="BA171" s="16">
        <f t="shared" si="182"/>
        <v>0</v>
      </c>
      <c r="BB171" s="17">
        <f t="shared" ca="1" si="183"/>
        <v>2.518432158119658E-2</v>
      </c>
      <c r="BC171" s="17">
        <f t="shared" si="184"/>
        <v>0</v>
      </c>
      <c r="BD171" s="17">
        <f t="shared" si="185"/>
        <v>0</v>
      </c>
      <c r="BE171" s="17">
        <f t="shared" si="186"/>
        <v>1.7538E-3</v>
      </c>
      <c r="BF171" s="17">
        <f t="shared" ca="1" si="187"/>
        <v>0.12426212440093609</v>
      </c>
      <c r="BG171" s="17">
        <f t="shared" ca="1" si="188"/>
        <v>0.15093493441026037</v>
      </c>
      <c r="BH171" s="18">
        <f t="shared" ca="1" si="189"/>
        <v>4.9341064836828554</v>
      </c>
      <c r="BI171" s="18">
        <f t="shared" ca="1" si="190"/>
        <v>86.06165720735568</v>
      </c>
      <c r="BJ171" s="19">
        <f t="shared" ca="1" si="191"/>
        <v>1</v>
      </c>
      <c r="BK171" s="19">
        <f t="shared" ca="1" si="192"/>
        <v>0</v>
      </c>
      <c r="BL171" s="16">
        <f t="shared" si="193"/>
        <v>1</v>
      </c>
      <c r="BM171" s="16">
        <f t="shared" si="194"/>
        <v>1</v>
      </c>
      <c r="BN171" s="17">
        <f t="shared" ca="1" si="195"/>
        <v>3.1834321581196576E-2</v>
      </c>
      <c r="BO171" s="17">
        <f t="shared" si="196"/>
        <v>-6.6499999999999988E-3</v>
      </c>
      <c r="BP171" s="17">
        <f t="shared" si="197"/>
        <v>-6.6499999999999988E-3</v>
      </c>
      <c r="BQ171" s="17">
        <f t="shared" si="198"/>
        <v>8.4037999999999995E-3</v>
      </c>
      <c r="BR171" s="17">
        <f t="shared" ca="1" si="199"/>
        <v>0.12426212440093609</v>
      </c>
      <c r="BS171" s="17">
        <f t="shared" ca="1" si="200"/>
        <v>0.15093493441026037</v>
      </c>
      <c r="BT171" s="18">
        <f t="shared" ca="1" si="201"/>
        <v>9.1712012996316368</v>
      </c>
      <c r="BU171" s="18">
        <f t="shared" ca="1" si="202"/>
        <v>25.217570986079004</v>
      </c>
      <c r="BV171" s="19">
        <f t="shared" ca="1" si="203"/>
        <v>0</v>
      </c>
      <c r="BW171" s="19">
        <f t="shared" ca="1" si="204"/>
        <v>0</v>
      </c>
      <c r="BX171" s="3">
        <f t="shared" ca="1" si="209"/>
        <v>0.12145031628444512</v>
      </c>
    </row>
    <row r="172" spans="19:76" x14ac:dyDescent="0.6">
      <c r="S172" s="3">
        <f t="shared" si="152"/>
        <v>171</v>
      </c>
      <c r="T172" s="3">
        <f t="shared" si="153"/>
        <v>1.1304999999999999E-2</v>
      </c>
      <c r="U172" s="3">
        <f t="shared" si="154"/>
        <v>1.1304999999999999E-2</v>
      </c>
      <c r="V172" s="3">
        <f t="shared" si="155"/>
        <v>6</v>
      </c>
      <c r="W172" s="3">
        <f t="shared" ca="1" si="156"/>
        <v>1.8623130341880338E-2</v>
      </c>
      <c r="X172" s="3">
        <f t="shared" ca="1" si="205"/>
        <v>1</v>
      </c>
      <c r="Y172" s="3">
        <f t="shared" ca="1" si="206"/>
        <v>0</v>
      </c>
      <c r="Z172" s="3">
        <f t="shared" ca="1" si="207"/>
        <v>4.934106483746616</v>
      </c>
      <c r="AA172" s="3">
        <f t="shared" ca="1" si="208"/>
        <v>85.87951882362438</v>
      </c>
      <c r="AB172" s="16">
        <f t="shared" si="157"/>
        <v>0</v>
      </c>
      <c r="AC172" s="16">
        <f t="shared" si="158"/>
        <v>0</v>
      </c>
      <c r="AD172" s="17">
        <f t="shared" ca="1" si="159"/>
        <v>1.8623130341880338E-2</v>
      </c>
      <c r="AE172" s="17">
        <f t="shared" si="160"/>
        <v>0</v>
      </c>
      <c r="AF172" s="17">
        <f t="shared" si="161"/>
        <v>0</v>
      </c>
      <c r="AG172" s="17">
        <f t="shared" si="162"/>
        <v>1.7538E-3</v>
      </c>
      <c r="AH172" s="17">
        <f t="shared" ca="1" si="163"/>
        <v>9.1450316284445124E-2</v>
      </c>
      <c r="AI172" s="17">
        <f t="shared" ca="1" si="164"/>
        <v>0.15061550011287245</v>
      </c>
      <c r="AJ172" s="18">
        <f t="shared" ca="1" si="165"/>
        <v>4.9105770407882767</v>
      </c>
      <c r="AK172" s="18">
        <f t="shared" ca="1" si="166"/>
        <v>85.879518823624366</v>
      </c>
      <c r="AL172" s="19">
        <f t="shared" ca="1" si="167"/>
        <v>1</v>
      </c>
      <c r="AM172" s="19">
        <f t="shared" ca="1" si="168"/>
        <v>0</v>
      </c>
      <c r="AN172" s="16">
        <f t="shared" si="169"/>
        <v>0</v>
      </c>
      <c r="AO172" s="16">
        <f t="shared" si="170"/>
        <v>1</v>
      </c>
      <c r="AP172" s="17">
        <f t="shared" ca="1" si="171"/>
        <v>2.5273130341880338E-2</v>
      </c>
      <c r="AQ172" s="17">
        <f t="shared" si="172"/>
        <v>-6.6499999999999988E-3</v>
      </c>
      <c r="AR172" s="17">
        <f t="shared" si="173"/>
        <v>-6.6499999999999988E-3</v>
      </c>
      <c r="AS172" s="17">
        <f t="shared" si="174"/>
        <v>8.4037999999999995E-3</v>
      </c>
      <c r="AT172" s="17">
        <f t="shared" ca="1" si="175"/>
        <v>9.1450316284445124E-2</v>
      </c>
      <c r="AU172" s="17">
        <f t="shared" ca="1" si="176"/>
        <v>0.15061550011287245</v>
      </c>
      <c r="AV172" s="18">
        <f t="shared" ca="1" si="177"/>
        <v>10.525932424861386</v>
      </c>
      <c r="AW172" s="18">
        <f t="shared" ca="1" si="178"/>
        <v>26.251570805849809</v>
      </c>
      <c r="AX172" s="19">
        <f t="shared" ca="1" si="179"/>
        <v>0</v>
      </c>
      <c r="AY172" s="19">
        <f t="shared" ca="1" si="180"/>
        <v>0</v>
      </c>
      <c r="AZ172" s="16">
        <f t="shared" si="181"/>
        <v>1</v>
      </c>
      <c r="BA172" s="16">
        <f t="shared" si="182"/>
        <v>0</v>
      </c>
      <c r="BB172" s="17">
        <f t="shared" ca="1" si="183"/>
        <v>2.5273130341880338E-2</v>
      </c>
      <c r="BC172" s="17">
        <f t="shared" si="184"/>
        <v>0</v>
      </c>
      <c r="BD172" s="17">
        <f t="shared" si="185"/>
        <v>0</v>
      </c>
      <c r="BE172" s="17">
        <f t="shared" si="186"/>
        <v>1.7538E-3</v>
      </c>
      <c r="BF172" s="17">
        <f t="shared" ca="1" si="187"/>
        <v>0.12470031628444511</v>
      </c>
      <c r="BG172" s="17">
        <f t="shared" ca="1" si="188"/>
        <v>0.15061550011287245</v>
      </c>
      <c r="BH172" s="18">
        <f t="shared" ca="1" si="189"/>
        <v>4.934106483746616</v>
      </c>
      <c r="BI172" s="18">
        <f t="shared" ca="1" si="190"/>
        <v>85.87951882362438</v>
      </c>
      <c r="BJ172" s="19">
        <f t="shared" ca="1" si="191"/>
        <v>1</v>
      </c>
      <c r="BK172" s="19">
        <f t="shared" ca="1" si="192"/>
        <v>0</v>
      </c>
      <c r="BL172" s="16">
        <f t="shared" si="193"/>
        <v>1</v>
      </c>
      <c r="BM172" s="16">
        <f t="shared" si="194"/>
        <v>1</v>
      </c>
      <c r="BN172" s="17">
        <f t="shared" ca="1" si="195"/>
        <v>3.1923130341880337E-2</v>
      </c>
      <c r="BO172" s="17">
        <f t="shared" si="196"/>
        <v>-6.6499999999999988E-3</v>
      </c>
      <c r="BP172" s="17">
        <f t="shared" si="197"/>
        <v>-6.6499999999999988E-3</v>
      </c>
      <c r="BQ172" s="17">
        <f t="shared" si="198"/>
        <v>8.4037999999999995E-3</v>
      </c>
      <c r="BR172" s="17">
        <f t="shared" ca="1" si="199"/>
        <v>0.12470031628444511</v>
      </c>
      <c r="BS172" s="17">
        <f t="shared" ca="1" si="200"/>
        <v>0.15061550011287245</v>
      </c>
      <c r="BT172" s="18">
        <f t="shared" ca="1" si="201"/>
        <v>9.1476063862965304</v>
      </c>
      <c r="BU172" s="18">
        <f t="shared" ca="1" si="202"/>
        <v>25.160889428799397</v>
      </c>
      <c r="BV172" s="19">
        <f t="shared" ca="1" si="203"/>
        <v>0</v>
      </c>
      <c r="BW172" s="19">
        <f t="shared" ca="1" si="204"/>
        <v>0</v>
      </c>
      <c r="BX172" s="3">
        <f t="shared" ca="1" si="209"/>
        <v>0.12188850816753011</v>
      </c>
    </row>
    <row r="173" spans="19:76" x14ac:dyDescent="0.6">
      <c r="S173" s="3">
        <f t="shared" si="152"/>
        <v>172</v>
      </c>
      <c r="T173" s="3">
        <f t="shared" si="153"/>
        <v>1.13715E-2</v>
      </c>
      <c r="U173" s="3">
        <f t="shared" si="154"/>
        <v>1.13715E-2</v>
      </c>
      <c r="V173" s="3">
        <f t="shared" si="155"/>
        <v>6</v>
      </c>
      <c r="W173" s="3">
        <f t="shared" ca="1" si="156"/>
        <v>1.87119391025641E-2</v>
      </c>
      <c r="X173" s="3">
        <f t="shared" ca="1" si="205"/>
        <v>1</v>
      </c>
      <c r="Y173" s="3">
        <f t="shared" ca="1" si="206"/>
        <v>0</v>
      </c>
      <c r="Z173" s="3">
        <f t="shared" ca="1" si="207"/>
        <v>4.9341064837932116</v>
      </c>
      <c r="AA173" s="3">
        <f t="shared" ca="1" si="208"/>
        <v>85.697775083443204</v>
      </c>
      <c r="AB173" s="16">
        <f t="shared" si="157"/>
        <v>0</v>
      </c>
      <c r="AC173" s="16">
        <f t="shared" si="158"/>
        <v>0</v>
      </c>
      <c r="AD173" s="17">
        <f t="shared" ca="1" si="159"/>
        <v>1.87119391025641E-2</v>
      </c>
      <c r="AE173" s="17">
        <f t="shared" si="160"/>
        <v>0</v>
      </c>
      <c r="AF173" s="17">
        <f t="shared" si="161"/>
        <v>0</v>
      </c>
      <c r="AG173" s="17">
        <f t="shared" si="162"/>
        <v>1.7538E-3</v>
      </c>
      <c r="AH173" s="17">
        <f t="shared" ca="1" si="163"/>
        <v>9.1888508167530109E-2</v>
      </c>
      <c r="AI173" s="17">
        <f t="shared" ca="1" si="164"/>
        <v>0.15029675794134267</v>
      </c>
      <c r="AJ173" s="18">
        <f t="shared" ca="1" si="165"/>
        <v>4.9106887139739896</v>
      </c>
      <c r="AK173" s="18">
        <f t="shared" ca="1" si="166"/>
        <v>85.69777508344319</v>
      </c>
      <c r="AL173" s="19">
        <f t="shared" ca="1" si="167"/>
        <v>1</v>
      </c>
      <c r="AM173" s="19">
        <f t="shared" ca="1" si="168"/>
        <v>0</v>
      </c>
      <c r="AN173" s="16">
        <f t="shared" si="169"/>
        <v>0</v>
      </c>
      <c r="AO173" s="16">
        <f t="shared" si="170"/>
        <v>1</v>
      </c>
      <c r="AP173" s="17">
        <f t="shared" ca="1" si="171"/>
        <v>2.53619391025641E-2</v>
      </c>
      <c r="AQ173" s="17">
        <f t="shared" si="172"/>
        <v>-6.6499999999999988E-3</v>
      </c>
      <c r="AR173" s="17">
        <f t="shared" si="173"/>
        <v>-6.6499999999999988E-3</v>
      </c>
      <c r="AS173" s="17">
        <f t="shared" si="174"/>
        <v>8.4037999999999995E-3</v>
      </c>
      <c r="AT173" s="17">
        <f t="shared" ca="1" si="175"/>
        <v>9.1888508167530109E-2</v>
      </c>
      <c r="AU173" s="17">
        <f t="shared" ca="1" si="176"/>
        <v>0.15029675794134267</v>
      </c>
      <c r="AV173" s="18">
        <f t="shared" ca="1" si="177"/>
        <v>10.488676882241496</v>
      </c>
      <c r="AW173" s="18">
        <f t="shared" ca="1" si="178"/>
        <v>26.184161832533931</v>
      </c>
      <c r="AX173" s="19">
        <f t="shared" ca="1" si="179"/>
        <v>0</v>
      </c>
      <c r="AY173" s="19">
        <f t="shared" ca="1" si="180"/>
        <v>0</v>
      </c>
      <c r="AZ173" s="16">
        <f t="shared" si="181"/>
        <v>1</v>
      </c>
      <c r="BA173" s="16">
        <f t="shared" si="182"/>
        <v>0</v>
      </c>
      <c r="BB173" s="17">
        <f t="shared" ca="1" si="183"/>
        <v>2.53619391025641E-2</v>
      </c>
      <c r="BC173" s="17">
        <f t="shared" si="184"/>
        <v>0</v>
      </c>
      <c r="BD173" s="17">
        <f t="shared" si="185"/>
        <v>0</v>
      </c>
      <c r="BE173" s="17">
        <f t="shared" si="186"/>
        <v>1.7538E-3</v>
      </c>
      <c r="BF173" s="17">
        <f t="shared" ca="1" si="187"/>
        <v>0.12513850816753011</v>
      </c>
      <c r="BG173" s="17">
        <f t="shared" ca="1" si="188"/>
        <v>0.15029675794134267</v>
      </c>
      <c r="BH173" s="18">
        <f t="shared" ca="1" si="189"/>
        <v>4.9341064837932116</v>
      </c>
      <c r="BI173" s="18">
        <f t="shared" ca="1" si="190"/>
        <v>85.697775083443204</v>
      </c>
      <c r="BJ173" s="19">
        <f t="shared" ca="1" si="191"/>
        <v>1</v>
      </c>
      <c r="BK173" s="19">
        <f t="shared" ca="1" si="192"/>
        <v>0</v>
      </c>
      <c r="BL173" s="16">
        <f t="shared" si="193"/>
        <v>1</v>
      </c>
      <c r="BM173" s="16">
        <f t="shared" si="194"/>
        <v>1</v>
      </c>
      <c r="BN173" s="17">
        <f t="shared" ca="1" si="195"/>
        <v>3.2011939102564099E-2</v>
      </c>
      <c r="BO173" s="17">
        <f t="shared" si="196"/>
        <v>-6.6499999999999988E-3</v>
      </c>
      <c r="BP173" s="17">
        <f t="shared" si="197"/>
        <v>-6.6499999999999988E-3</v>
      </c>
      <c r="BQ173" s="17">
        <f t="shared" si="198"/>
        <v>8.4037999999999995E-3</v>
      </c>
      <c r="BR173" s="17">
        <f t="shared" ca="1" si="199"/>
        <v>0.12513850816753011</v>
      </c>
      <c r="BS173" s="17">
        <f t="shared" ca="1" si="200"/>
        <v>0.15029675794134267</v>
      </c>
      <c r="BT173" s="18">
        <f t="shared" ca="1" si="201"/>
        <v>9.1241886169435844</v>
      </c>
      <c r="BU173" s="18">
        <f t="shared" ca="1" si="202"/>
        <v>25.104430405770902</v>
      </c>
      <c r="BV173" s="19">
        <f t="shared" ca="1" si="203"/>
        <v>0</v>
      </c>
      <c r="BW173" s="19">
        <f t="shared" ca="1" si="204"/>
        <v>0</v>
      </c>
      <c r="BX173" s="3">
        <f t="shared" ca="1" si="209"/>
        <v>0.12232670005030526</v>
      </c>
    </row>
    <row r="174" spans="19:76" x14ac:dyDescent="0.6">
      <c r="S174" s="3">
        <f t="shared" si="152"/>
        <v>173</v>
      </c>
      <c r="T174" s="3">
        <f t="shared" si="153"/>
        <v>1.1437999999999999E-2</v>
      </c>
      <c r="U174" s="3">
        <f t="shared" si="154"/>
        <v>1.1437999999999999E-2</v>
      </c>
      <c r="V174" s="3">
        <f t="shared" si="155"/>
        <v>7</v>
      </c>
      <c r="W174" s="3">
        <f t="shared" ca="1" si="156"/>
        <v>1.8791666666666665E-2</v>
      </c>
      <c r="X174" s="3">
        <f t="shared" ca="1" si="205"/>
        <v>1</v>
      </c>
      <c r="Y174" s="3">
        <f t="shared" ca="1" si="206"/>
        <v>0</v>
      </c>
      <c r="Z174" s="3">
        <f t="shared" ca="1" si="207"/>
        <v>4.9358676731204163</v>
      </c>
      <c r="AA174" s="3">
        <f t="shared" ca="1" si="208"/>
        <v>85.516425131728596</v>
      </c>
      <c r="AB174" s="16">
        <f t="shared" si="157"/>
        <v>0</v>
      </c>
      <c r="AC174" s="16">
        <f t="shared" si="158"/>
        <v>0</v>
      </c>
      <c r="AD174" s="17">
        <f t="shared" ca="1" si="159"/>
        <v>1.8791666666666665E-2</v>
      </c>
      <c r="AE174" s="17">
        <f t="shared" si="160"/>
        <v>0</v>
      </c>
      <c r="AF174" s="17">
        <f t="shared" si="161"/>
        <v>0</v>
      </c>
      <c r="AG174" s="17">
        <f t="shared" si="162"/>
        <v>1.7538E-3</v>
      </c>
      <c r="AH174" s="17">
        <f t="shared" ca="1" si="163"/>
        <v>9.2326700050305258E-2</v>
      </c>
      <c r="AI174" s="17">
        <f t="shared" ca="1" si="164"/>
        <v>0.14997870639602562</v>
      </c>
      <c r="AJ174" s="18">
        <f t="shared" ca="1" si="165"/>
        <v>4.9131725082202351</v>
      </c>
      <c r="AK174" s="18">
        <f t="shared" ca="1" si="166"/>
        <v>85.516425131728596</v>
      </c>
      <c r="AL174" s="19">
        <f t="shared" ca="1" si="167"/>
        <v>1</v>
      </c>
      <c r="AM174" s="19">
        <f t="shared" ca="1" si="168"/>
        <v>0</v>
      </c>
      <c r="AN174" s="16">
        <f t="shared" si="169"/>
        <v>0</v>
      </c>
      <c r="AO174" s="16">
        <f t="shared" si="170"/>
        <v>1</v>
      </c>
      <c r="AP174" s="17">
        <f t="shared" ca="1" si="171"/>
        <v>2.5441666666666665E-2</v>
      </c>
      <c r="AQ174" s="17">
        <f t="shared" si="172"/>
        <v>-6.6499999999999988E-3</v>
      </c>
      <c r="AR174" s="17">
        <f t="shared" si="173"/>
        <v>-6.6499999999999988E-3</v>
      </c>
      <c r="AS174" s="17">
        <f t="shared" si="174"/>
        <v>8.4037999999999995E-3</v>
      </c>
      <c r="AT174" s="17">
        <f t="shared" ca="1" si="175"/>
        <v>9.2326700050305258E-2</v>
      </c>
      <c r="AU174" s="17">
        <f t="shared" ca="1" si="176"/>
        <v>0.14997870639602562</v>
      </c>
      <c r="AV174" s="18">
        <f t="shared" ca="1" si="177"/>
        <v>10.456479707268636</v>
      </c>
      <c r="AW174" s="18">
        <f t="shared" ca="1" si="178"/>
        <v>26.120837769742504</v>
      </c>
      <c r="AX174" s="19">
        <f t="shared" ca="1" si="179"/>
        <v>0</v>
      </c>
      <c r="AY174" s="19">
        <f t="shared" ca="1" si="180"/>
        <v>0</v>
      </c>
      <c r="AZ174" s="16">
        <f t="shared" si="181"/>
        <v>1</v>
      </c>
      <c r="BA174" s="16">
        <f t="shared" si="182"/>
        <v>0</v>
      </c>
      <c r="BB174" s="17">
        <f t="shared" ca="1" si="183"/>
        <v>2.5441666666666665E-2</v>
      </c>
      <c r="BC174" s="17">
        <f t="shared" si="184"/>
        <v>0</v>
      </c>
      <c r="BD174" s="17">
        <f t="shared" si="185"/>
        <v>0</v>
      </c>
      <c r="BE174" s="17">
        <f t="shared" si="186"/>
        <v>1.7538E-3</v>
      </c>
      <c r="BF174" s="17">
        <f t="shared" ca="1" si="187"/>
        <v>0.12557670005030525</v>
      </c>
      <c r="BG174" s="17">
        <f t="shared" ca="1" si="188"/>
        <v>0.14997870639602562</v>
      </c>
      <c r="BH174" s="18">
        <f t="shared" ca="1" si="189"/>
        <v>4.9358676731204163</v>
      </c>
      <c r="BI174" s="18">
        <f t="shared" ca="1" si="190"/>
        <v>85.516425131728596</v>
      </c>
      <c r="BJ174" s="19">
        <f t="shared" ca="1" si="191"/>
        <v>1</v>
      </c>
      <c r="BK174" s="19">
        <f t="shared" ca="1" si="192"/>
        <v>0</v>
      </c>
      <c r="BL174" s="16">
        <f t="shared" si="193"/>
        <v>1</v>
      </c>
      <c r="BM174" s="16">
        <f t="shared" si="194"/>
        <v>1</v>
      </c>
      <c r="BN174" s="17">
        <f t="shared" ca="1" si="195"/>
        <v>3.2091666666666664E-2</v>
      </c>
      <c r="BO174" s="17">
        <f t="shared" si="196"/>
        <v>-6.6499999999999988E-3</v>
      </c>
      <c r="BP174" s="17">
        <f t="shared" si="197"/>
        <v>-6.6499999999999988E-3</v>
      </c>
      <c r="BQ174" s="17">
        <f t="shared" si="198"/>
        <v>8.4037999999999995E-3</v>
      </c>
      <c r="BR174" s="17">
        <f t="shared" ca="1" si="199"/>
        <v>0.12557670005030525</v>
      </c>
      <c r="BS174" s="17">
        <f t="shared" ca="1" si="200"/>
        <v>0.14997870639602562</v>
      </c>
      <c r="BT174" s="18">
        <f t="shared" ca="1" si="201"/>
        <v>9.104026663433574</v>
      </c>
      <c r="BU174" s="18">
        <f t="shared" ca="1" si="202"/>
        <v>25.050629918353469</v>
      </c>
      <c r="BV174" s="19">
        <f t="shared" ca="1" si="203"/>
        <v>0</v>
      </c>
      <c r="BW174" s="19">
        <f t="shared" ca="1" si="204"/>
        <v>0</v>
      </c>
      <c r="BX174" s="3">
        <f t="shared" ca="1" si="209"/>
        <v>0.12275318002405448</v>
      </c>
    </row>
    <row r="175" spans="19:76" x14ac:dyDescent="0.6">
      <c r="S175" s="3">
        <f t="shared" si="152"/>
        <v>174</v>
      </c>
      <c r="T175" s="3">
        <f t="shared" si="153"/>
        <v>1.1504499999999999E-2</v>
      </c>
      <c r="U175" s="3">
        <f t="shared" si="154"/>
        <v>1.1504499999999999E-2</v>
      </c>
      <c r="V175" s="3">
        <f t="shared" si="155"/>
        <v>7</v>
      </c>
      <c r="W175" s="3">
        <f t="shared" ca="1" si="156"/>
        <v>1.886458333333333E-2</v>
      </c>
      <c r="X175" s="3">
        <f t="shared" ca="1" si="205"/>
        <v>1</v>
      </c>
      <c r="Y175" s="3">
        <f t="shared" ca="1" si="206"/>
        <v>0</v>
      </c>
      <c r="Z175" s="3">
        <f t="shared" ca="1" si="207"/>
        <v>4.9384768850776641</v>
      </c>
      <c r="AA175" s="3">
        <f t="shared" ca="1" si="208"/>
        <v>85.335468115249768</v>
      </c>
      <c r="AB175" s="16">
        <f t="shared" si="157"/>
        <v>0</v>
      </c>
      <c r="AC175" s="16">
        <f t="shared" si="158"/>
        <v>0</v>
      </c>
      <c r="AD175" s="17">
        <f t="shared" ca="1" si="159"/>
        <v>1.886458333333333E-2</v>
      </c>
      <c r="AE175" s="17">
        <f t="shared" si="160"/>
        <v>0</v>
      </c>
      <c r="AF175" s="17">
        <f t="shared" si="161"/>
        <v>0</v>
      </c>
      <c r="AG175" s="17">
        <f t="shared" si="162"/>
        <v>1.7538E-3</v>
      </c>
      <c r="AH175" s="17">
        <f t="shared" ca="1" si="163"/>
        <v>9.2753180024054485E-2</v>
      </c>
      <c r="AI175" s="17">
        <f t="shared" ca="1" si="164"/>
        <v>0.14966134398052505</v>
      </c>
      <c r="AJ175" s="18">
        <f t="shared" ca="1" si="165"/>
        <v>4.9167892226997418</v>
      </c>
      <c r="AK175" s="18">
        <f t="shared" ca="1" si="166"/>
        <v>85.335468115249768</v>
      </c>
      <c r="AL175" s="19">
        <f t="shared" ca="1" si="167"/>
        <v>1</v>
      </c>
      <c r="AM175" s="19">
        <f t="shared" ca="1" si="168"/>
        <v>0</v>
      </c>
      <c r="AN175" s="16">
        <f t="shared" si="169"/>
        <v>0</v>
      </c>
      <c r="AO175" s="16">
        <f t="shared" si="170"/>
        <v>1</v>
      </c>
      <c r="AP175" s="17">
        <f t="shared" ca="1" si="171"/>
        <v>2.551458333333333E-2</v>
      </c>
      <c r="AQ175" s="17">
        <f t="shared" si="172"/>
        <v>-6.6499999999999988E-3</v>
      </c>
      <c r="AR175" s="17">
        <f t="shared" si="173"/>
        <v>-6.6499999999999988E-3</v>
      </c>
      <c r="AS175" s="17">
        <f t="shared" si="174"/>
        <v>8.4037999999999995E-3</v>
      </c>
      <c r="AT175" s="17">
        <f t="shared" ca="1" si="175"/>
        <v>9.2753180024054485E-2</v>
      </c>
      <c r="AU175" s="17">
        <f t="shared" ca="1" si="176"/>
        <v>0.14966134398052505</v>
      </c>
      <c r="AV175" s="18">
        <f t="shared" ca="1" si="177"/>
        <v>10.427490359106912</v>
      </c>
      <c r="AW175" s="18">
        <f t="shared" ca="1" si="178"/>
        <v>26.060134090362222</v>
      </c>
      <c r="AX175" s="19">
        <f t="shared" ca="1" si="179"/>
        <v>0</v>
      </c>
      <c r="AY175" s="19">
        <f t="shared" ca="1" si="180"/>
        <v>0</v>
      </c>
      <c r="AZ175" s="16">
        <f t="shared" si="181"/>
        <v>1</v>
      </c>
      <c r="BA175" s="16">
        <f t="shared" si="182"/>
        <v>0</v>
      </c>
      <c r="BB175" s="17">
        <f t="shared" ca="1" si="183"/>
        <v>2.551458333333333E-2</v>
      </c>
      <c r="BC175" s="17">
        <f t="shared" si="184"/>
        <v>0</v>
      </c>
      <c r="BD175" s="17">
        <f t="shared" si="185"/>
        <v>0</v>
      </c>
      <c r="BE175" s="17">
        <f t="shared" si="186"/>
        <v>1.7538E-3</v>
      </c>
      <c r="BF175" s="17">
        <f t="shared" ca="1" si="187"/>
        <v>0.12600318002405447</v>
      </c>
      <c r="BG175" s="17">
        <f t="shared" ca="1" si="188"/>
        <v>0.14966134398052505</v>
      </c>
      <c r="BH175" s="18">
        <f t="shared" ca="1" si="189"/>
        <v>4.9384768850776641</v>
      </c>
      <c r="BI175" s="18">
        <f t="shared" ca="1" si="190"/>
        <v>85.335468115249768</v>
      </c>
      <c r="BJ175" s="19">
        <f t="shared" ca="1" si="191"/>
        <v>1</v>
      </c>
      <c r="BK175" s="19">
        <f t="shared" ca="1" si="192"/>
        <v>0</v>
      </c>
      <c r="BL175" s="16">
        <f t="shared" si="193"/>
        <v>1</v>
      </c>
      <c r="BM175" s="16">
        <f t="shared" si="194"/>
        <v>1</v>
      </c>
      <c r="BN175" s="17">
        <f t="shared" ca="1" si="195"/>
        <v>3.216458333333333E-2</v>
      </c>
      <c r="BO175" s="17">
        <f t="shared" si="196"/>
        <v>-6.6499999999999988E-3</v>
      </c>
      <c r="BP175" s="17">
        <f t="shared" si="197"/>
        <v>-6.6499999999999988E-3</v>
      </c>
      <c r="BQ175" s="17">
        <f t="shared" si="198"/>
        <v>8.4037999999999995E-3</v>
      </c>
      <c r="BR175" s="17">
        <f t="shared" ca="1" si="199"/>
        <v>0.12600318002405447</v>
      </c>
      <c r="BS175" s="17">
        <f t="shared" ca="1" si="200"/>
        <v>0.14966134398052505</v>
      </c>
      <c r="BT175" s="18">
        <f t="shared" ca="1" si="201"/>
        <v>9.0858689044256433</v>
      </c>
      <c r="BU175" s="18">
        <f t="shared" ca="1" si="202"/>
        <v>24.998497369637018</v>
      </c>
      <c r="BV175" s="19">
        <f t="shared" ca="1" si="203"/>
        <v>0</v>
      </c>
      <c r="BW175" s="19">
        <f t="shared" ca="1" si="204"/>
        <v>0</v>
      </c>
      <c r="BX175" s="3">
        <f t="shared" ca="1" si="209"/>
        <v>0.123162308738288</v>
      </c>
    </row>
    <row r="176" spans="19:76" x14ac:dyDescent="0.6">
      <c r="S176" s="3">
        <f t="shared" si="152"/>
        <v>175</v>
      </c>
      <c r="T176" s="3">
        <f t="shared" si="153"/>
        <v>1.1571E-2</v>
      </c>
      <c r="U176" s="3">
        <f t="shared" si="154"/>
        <v>1.1571E-2</v>
      </c>
      <c r="V176" s="3">
        <f t="shared" si="155"/>
        <v>7</v>
      </c>
      <c r="W176" s="3">
        <f t="shared" ca="1" si="156"/>
        <v>1.8937499999999999E-2</v>
      </c>
      <c r="X176" s="3">
        <f t="shared" ca="1" si="205"/>
        <v>1</v>
      </c>
      <c r="Y176" s="3">
        <f t="shared" ca="1" si="206"/>
        <v>0</v>
      </c>
      <c r="Z176" s="3">
        <f t="shared" ca="1" si="207"/>
        <v>4.9403931114133064</v>
      </c>
      <c r="AA176" s="3">
        <f t="shared" ca="1" si="208"/>
        <v>85.154903182624636</v>
      </c>
      <c r="AB176" s="16">
        <f t="shared" si="157"/>
        <v>0</v>
      </c>
      <c r="AC176" s="16">
        <f t="shared" si="158"/>
        <v>0</v>
      </c>
      <c r="AD176" s="17">
        <f t="shared" ca="1" si="159"/>
        <v>1.8937499999999999E-2</v>
      </c>
      <c r="AE176" s="17">
        <f t="shared" si="160"/>
        <v>0</v>
      </c>
      <c r="AF176" s="17">
        <f t="shared" si="161"/>
        <v>0</v>
      </c>
      <c r="AG176" s="17">
        <f t="shared" si="162"/>
        <v>1.7538E-3</v>
      </c>
      <c r="AH176" s="17">
        <f t="shared" ca="1" si="163"/>
        <v>9.3162308738287999E-2</v>
      </c>
      <c r="AI176" s="17">
        <f t="shared" ca="1" si="164"/>
        <v>0.1493446692016871</v>
      </c>
      <c r="AJ176" s="18">
        <f t="shared" ca="1" si="165"/>
        <v>4.9194618475663638</v>
      </c>
      <c r="AK176" s="18">
        <f t="shared" ca="1" si="166"/>
        <v>85.154903182624636</v>
      </c>
      <c r="AL176" s="19">
        <f t="shared" ca="1" si="167"/>
        <v>1</v>
      </c>
      <c r="AM176" s="19">
        <f t="shared" ca="1" si="168"/>
        <v>0</v>
      </c>
      <c r="AN176" s="16">
        <f t="shared" si="169"/>
        <v>0</v>
      </c>
      <c r="AO176" s="16">
        <f t="shared" si="170"/>
        <v>1</v>
      </c>
      <c r="AP176" s="17">
        <f t="shared" ca="1" si="171"/>
        <v>2.5587499999999999E-2</v>
      </c>
      <c r="AQ176" s="17">
        <f t="shared" si="172"/>
        <v>-6.6499999999999988E-3</v>
      </c>
      <c r="AR176" s="17">
        <f t="shared" si="173"/>
        <v>-6.6499999999999988E-3</v>
      </c>
      <c r="AS176" s="17">
        <f t="shared" si="174"/>
        <v>8.4037999999999995E-3</v>
      </c>
      <c r="AT176" s="17">
        <f t="shared" ca="1" si="175"/>
        <v>9.3162308738287999E-2</v>
      </c>
      <c r="AU176" s="17">
        <f t="shared" ca="1" si="176"/>
        <v>0.1493446692016871</v>
      </c>
      <c r="AV176" s="18">
        <f t="shared" ca="1" si="177"/>
        <v>10.397882101747591</v>
      </c>
      <c r="AW176" s="18">
        <f t="shared" ca="1" si="178"/>
        <v>25.99902248724489</v>
      </c>
      <c r="AX176" s="19">
        <f t="shared" ca="1" si="179"/>
        <v>0</v>
      </c>
      <c r="AY176" s="19">
        <f t="shared" ca="1" si="180"/>
        <v>0</v>
      </c>
      <c r="AZ176" s="16">
        <f t="shared" si="181"/>
        <v>1</v>
      </c>
      <c r="BA176" s="16">
        <f t="shared" si="182"/>
        <v>0</v>
      </c>
      <c r="BB176" s="17">
        <f t="shared" ca="1" si="183"/>
        <v>2.5587499999999999E-2</v>
      </c>
      <c r="BC176" s="17">
        <f t="shared" si="184"/>
        <v>0</v>
      </c>
      <c r="BD176" s="17">
        <f t="shared" si="185"/>
        <v>0</v>
      </c>
      <c r="BE176" s="17">
        <f t="shared" si="186"/>
        <v>1.7538E-3</v>
      </c>
      <c r="BF176" s="17">
        <f t="shared" ca="1" si="187"/>
        <v>0.12641230873828799</v>
      </c>
      <c r="BG176" s="17">
        <f t="shared" ca="1" si="188"/>
        <v>0.1493446692016871</v>
      </c>
      <c r="BH176" s="18">
        <f t="shared" ca="1" si="189"/>
        <v>4.9403931114133064</v>
      </c>
      <c r="BI176" s="18">
        <f t="shared" ca="1" si="190"/>
        <v>85.154903182624636</v>
      </c>
      <c r="BJ176" s="19">
        <f t="shared" ca="1" si="191"/>
        <v>1</v>
      </c>
      <c r="BK176" s="19">
        <f t="shared" ca="1" si="192"/>
        <v>0</v>
      </c>
      <c r="BL176" s="16">
        <f t="shared" si="193"/>
        <v>1</v>
      </c>
      <c r="BM176" s="16">
        <f t="shared" si="194"/>
        <v>1</v>
      </c>
      <c r="BN176" s="17">
        <f t="shared" ca="1" si="195"/>
        <v>3.2237499999999995E-2</v>
      </c>
      <c r="BO176" s="17">
        <f t="shared" si="196"/>
        <v>-6.6499999999999988E-3</v>
      </c>
      <c r="BP176" s="17">
        <f t="shared" si="197"/>
        <v>-6.6499999999999988E-3</v>
      </c>
      <c r="BQ176" s="17">
        <f t="shared" si="198"/>
        <v>8.4037999999999995E-3</v>
      </c>
      <c r="BR176" s="17">
        <f t="shared" ca="1" si="199"/>
        <v>0.12641230873828799</v>
      </c>
      <c r="BS176" s="17">
        <f t="shared" ca="1" si="200"/>
        <v>0.1493446692016871</v>
      </c>
      <c r="BT176" s="18">
        <f t="shared" ca="1" si="201"/>
        <v>9.0671862533275025</v>
      </c>
      <c r="BU176" s="18">
        <f t="shared" ca="1" si="202"/>
        <v>24.946031293737946</v>
      </c>
      <c r="BV176" s="19">
        <f t="shared" ca="1" si="203"/>
        <v>0</v>
      </c>
      <c r="BW176" s="19">
        <f t="shared" ca="1" si="204"/>
        <v>0</v>
      </c>
      <c r="BX176" s="3">
        <f t="shared" ca="1" si="209"/>
        <v>0.12355869454738949</v>
      </c>
    </row>
    <row r="177" spans="19:76" x14ac:dyDescent="0.6">
      <c r="S177" s="3">
        <f t="shared" si="152"/>
        <v>176</v>
      </c>
      <c r="T177" s="3">
        <f t="shared" si="153"/>
        <v>1.1637499999999999E-2</v>
      </c>
      <c r="U177" s="3">
        <f t="shared" si="154"/>
        <v>1.1637499999999999E-2</v>
      </c>
      <c r="V177" s="3">
        <f t="shared" si="155"/>
        <v>7</v>
      </c>
      <c r="W177" s="3">
        <f t="shared" ca="1" si="156"/>
        <v>1.9010416666666665E-2</v>
      </c>
      <c r="X177" s="3">
        <f t="shared" ca="1" si="205"/>
        <v>1</v>
      </c>
      <c r="Y177" s="3">
        <f t="shared" ca="1" si="206"/>
        <v>0</v>
      </c>
      <c r="Z177" s="3">
        <f t="shared" ca="1" si="207"/>
        <v>4.9418018496993552</v>
      </c>
      <c r="AA177" s="3">
        <f t="shared" ca="1" si="208"/>
        <v>84.97472948431583</v>
      </c>
      <c r="AB177" s="16">
        <f t="shared" si="157"/>
        <v>0</v>
      </c>
      <c r="AC177" s="16">
        <f t="shared" si="158"/>
        <v>0</v>
      </c>
      <c r="AD177" s="17">
        <f t="shared" ca="1" si="159"/>
        <v>1.9010416666666665E-2</v>
      </c>
      <c r="AE177" s="17">
        <f t="shared" si="160"/>
        <v>0</v>
      </c>
      <c r="AF177" s="17">
        <f t="shared" si="161"/>
        <v>0</v>
      </c>
      <c r="AG177" s="17">
        <f t="shared" si="162"/>
        <v>1.7538E-3</v>
      </c>
      <c r="AH177" s="17">
        <f t="shared" ca="1" si="163"/>
        <v>9.3558694547389493E-2</v>
      </c>
      <c r="AI177" s="17">
        <f t="shared" ca="1" si="164"/>
        <v>0.14902868056959312</v>
      </c>
      <c r="AJ177" s="18">
        <f t="shared" ca="1" si="165"/>
        <v>4.9214436583832288</v>
      </c>
      <c r="AK177" s="18">
        <f t="shared" ca="1" si="166"/>
        <v>84.974729484315844</v>
      </c>
      <c r="AL177" s="19">
        <f t="shared" ca="1" si="167"/>
        <v>1</v>
      </c>
      <c r="AM177" s="19">
        <f t="shared" ca="1" si="168"/>
        <v>0</v>
      </c>
      <c r="AN177" s="16">
        <f t="shared" si="169"/>
        <v>0</v>
      </c>
      <c r="AO177" s="16">
        <f t="shared" si="170"/>
        <v>1</v>
      </c>
      <c r="AP177" s="17">
        <f t="shared" ca="1" si="171"/>
        <v>2.5660416666666665E-2</v>
      </c>
      <c r="AQ177" s="17">
        <f t="shared" si="172"/>
        <v>-6.6499999999999988E-3</v>
      </c>
      <c r="AR177" s="17">
        <f t="shared" si="173"/>
        <v>-6.6499999999999988E-3</v>
      </c>
      <c r="AS177" s="17">
        <f t="shared" si="174"/>
        <v>8.4037999999999995E-3</v>
      </c>
      <c r="AT177" s="17">
        <f t="shared" ca="1" si="175"/>
        <v>9.3558694547389493E-2</v>
      </c>
      <c r="AU177" s="17">
        <f t="shared" ca="1" si="176"/>
        <v>0.14902868056959312</v>
      </c>
      <c r="AV177" s="18">
        <f t="shared" ca="1" si="177"/>
        <v>10.367887434066269</v>
      </c>
      <c r="AW177" s="18">
        <f t="shared" ca="1" si="178"/>
        <v>25.937686761480975</v>
      </c>
      <c r="AX177" s="19">
        <f t="shared" ca="1" si="179"/>
        <v>0</v>
      </c>
      <c r="AY177" s="19">
        <f t="shared" ca="1" si="180"/>
        <v>0</v>
      </c>
      <c r="AZ177" s="16">
        <f t="shared" si="181"/>
        <v>1</v>
      </c>
      <c r="BA177" s="16">
        <f t="shared" si="182"/>
        <v>0</v>
      </c>
      <c r="BB177" s="17">
        <f t="shared" ca="1" si="183"/>
        <v>2.5660416666666665E-2</v>
      </c>
      <c r="BC177" s="17">
        <f t="shared" si="184"/>
        <v>0</v>
      </c>
      <c r="BD177" s="17">
        <f t="shared" si="185"/>
        <v>0</v>
      </c>
      <c r="BE177" s="17">
        <f t="shared" si="186"/>
        <v>1.7538E-3</v>
      </c>
      <c r="BF177" s="17">
        <f t="shared" ca="1" si="187"/>
        <v>0.12680869454738949</v>
      </c>
      <c r="BG177" s="17">
        <f t="shared" ca="1" si="188"/>
        <v>0.14902868056959312</v>
      </c>
      <c r="BH177" s="18">
        <f t="shared" ca="1" si="189"/>
        <v>4.9418018496993552</v>
      </c>
      <c r="BI177" s="18">
        <f t="shared" ca="1" si="190"/>
        <v>84.97472948431583</v>
      </c>
      <c r="BJ177" s="19">
        <f t="shared" ca="1" si="191"/>
        <v>1</v>
      </c>
      <c r="BK177" s="19">
        <f t="shared" ca="1" si="192"/>
        <v>0</v>
      </c>
      <c r="BL177" s="16">
        <f t="shared" si="193"/>
        <v>1</v>
      </c>
      <c r="BM177" s="16">
        <f t="shared" si="194"/>
        <v>1</v>
      </c>
      <c r="BN177" s="17">
        <f t="shared" ca="1" si="195"/>
        <v>3.2310416666666661E-2</v>
      </c>
      <c r="BO177" s="17">
        <f t="shared" si="196"/>
        <v>-6.6499999999999988E-3</v>
      </c>
      <c r="BP177" s="17">
        <f t="shared" si="197"/>
        <v>-6.6499999999999988E-3</v>
      </c>
      <c r="BQ177" s="17">
        <f t="shared" si="198"/>
        <v>8.4037999999999995E-3</v>
      </c>
      <c r="BR177" s="17">
        <f t="shared" ca="1" si="199"/>
        <v>0.12680869454738949</v>
      </c>
      <c r="BS177" s="17">
        <f t="shared" ca="1" si="200"/>
        <v>0.14902868056959312</v>
      </c>
      <c r="BT177" s="18">
        <f t="shared" ca="1" si="201"/>
        <v>9.0481532871211456</v>
      </c>
      <c r="BU177" s="18">
        <f t="shared" ca="1" si="202"/>
        <v>24.893369657648769</v>
      </c>
      <c r="BV177" s="19">
        <f t="shared" ca="1" si="203"/>
        <v>0</v>
      </c>
      <c r="BW177" s="19">
        <f t="shared" ca="1" si="204"/>
        <v>0</v>
      </c>
      <c r="BX177" s="3">
        <f t="shared" ca="1" si="209"/>
        <v>0.12394571224688877</v>
      </c>
    </row>
    <row r="178" spans="19:76" x14ac:dyDescent="0.6">
      <c r="S178" s="3">
        <f t="shared" si="152"/>
        <v>177</v>
      </c>
      <c r="T178" s="3">
        <f t="shared" si="153"/>
        <v>1.1703999999999999E-2</v>
      </c>
      <c r="U178" s="3">
        <f t="shared" si="154"/>
        <v>1.1703999999999999E-2</v>
      </c>
      <c r="V178" s="3">
        <f t="shared" si="155"/>
        <v>7</v>
      </c>
      <c r="W178" s="3">
        <f t="shared" ca="1" si="156"/>
        <v>1.9083333333333331E-2</v>
      </c>
      <c r="X178" s="3">
        <f t="shared" ca="1" si="205"/>
        <v>1</v>
      </c>
      <c r="Y178" s="3">
        <f t="shared" ca="1" si="206"/>
        <v>0</v>
      </c>
      <c r="Z178" s="3">
        <f t="shared" ca="1" si="207"/>
        <v>4.9428385588169217</v>
      </c>
      <c r="AA178" s="3">
        <f t="shared" ca="1" si="208"/>
        <v>84.794946172626709</v>
      </c>
      <c r="AB178" s="16">
        <f t="shared" si="157"/>
        <v>0</v>
      </c>
      <c r="AC178" s="16">
        <f t="shared" si="158"/>
        <v>0</v>
      </c>
      <c r="AD178" s="17">
        <f t="shared" ca="1" si="159"/>
        <v>1.9083333333333331E-2</v>
      </c>
      <c r="AE178" s="17">
        <f t="shared" si="160"/>
        <v>0</v>
      </c>
      <c r="AF178" s="17">
        <f t="shared" si="161"/>
        <v>0</v>
      </c>
      <c r="AG178" s="17">
        <f t="shared" si="162"/>
        <v>1.7538E-3</v>
      </c>
      <c r="AH178" s="17">
        <f t="shared" ca="1" si="163"/>
        <v>9.3945712246888774E-2</v>
      </c>
      <c r="AI178" s="17">
        <f t="shared" ca="1" si="164"/>
        <v>0.14871337659755271</v>
      </c>
      <c r="AJ178" s="18">
        <f t="shared" ca="1" si="165"/>
        <v>4.9229194190509409</v>
      </c>
      <c r="AK178" s="18">
        <f t="shared" ca="1" si="166"/>
        <v>84.794946172626709</v>
      </c>
      <c r="AL178" s="19">
        <f t="shared" ca="1" si="167"/>
        <v>1</v>
      </c>
      <c r="AM178" s="19">
        <f t="shared" ca="1" si="168"/>
        <v>0</v>
      </c>
      <c r="AN178" s="16">
        <f t="shared" si="169"/>
        <v>0</v>
      </c>
      <c r="AO178" s="16">
        <f t="shared" si="170"/>
        <v>1</v>
      </c>
      <c r="AP178" s="17">
        <f t="shared" ca="1" si="171"/>
        <v>2.573333333333333E-2</v>
      </c>
      <c r="AQ178" s="17">
        <f t="shared" si="172"/>
        <v>-6.6499999999999988E-3</v>
      </c>
      <c r="AR178" s="17">
        <f t="shared" si="173"/>
        <v>-6.6499999999999988E-3</v>
      </c>
      <c r="AS178" s="17">
        <f t="shared" si="174"/>
        <v>8.4037999999999995E-3</v>
      </c>
      <c r="AT178" s="17">
        <f t="shared" ca="1" si="175"/>
        <v>9.3945712246888774E-2</v>
      </c>
      <c r="AU178" s="17">
        <f t="shared" ca="1" si="176"/>
        <v>0.14871337659755271</v>
      </c>
      <c r="AV178" s="18">
        <f t="shared" ca="1" si="177"/>
        <v>10.337675284024849</v>
      </c>
      <c r="AW178" s="18">
        <f t="shared" ca="1" si="178"/>
        <v>25.876260410328417</v>
      </c>
      <c r="AX178" s="19">
        <f t="shared" ca="1" si="179"/>
        <v>0</v>
      </c>
      <c r="AY178" s="19">
        <f t="shared" ca="1" si="180"/>
        <v>0</v>
      </c>
      <c r="AZ178" s="16">
        <f t="shared" si="181"/>
        <v>1</v>
      </c>
      <c r="BA178" s="16">
        <f t="shared" si="182"/>
        <v>0</v>
      </c>
      <c r="BB178" s="17">
        <f t="shared" ca="1" si="183"/>
        <v>2.573333333333333E-2</v>
      </c>
      <c r="BC178" s="17">
        <f t="shared" si="184"/>
        <v>0</v>
      </c>
      <c r="BD178" s="17">
        <f t="shared" si="185"/>
        <v>0</v>
      </c>
      <c r="BE178" s="17">
        <f t="shared" si="186"/>
        <v>1.7538E-3</v>
      </c>
      <c r="BF178" s="17">
        <f t="shared" ca="1" si="187"/>
        <v>0.12719571224688878</v>
      </c>
      <c r="BG178" s="17">
        <f t="shared" ca="1" si="188"/>
        <v>0.14871337659755271</v>
      </c>
      <c r="BH178" s="18">
        <f t="shared" ca="1" si="189"/>
        <v>4.9428385588169217</v>
      </c>
      <c r="BI178" s="18">
        <f t="shared" ca="1" si="190"/>
        <v>84.794946172626709</v>
      </c>
      <c r="BJ178" s="19">
        <f t="shared" ca="1" si="191"/>
        <v>1</v>
      </c>
      <c r="BK178" s="19">
        <f t="shared" ca="1" si="192"/>
        <v>0</v>
      </c>
      <c r="BL178" s="16">
        <f t="shared" si="193"/>
        <v>1</v>
      </c>
      <c r="BM178" s="16">
        <f t="shared" si="194"/>
        <v>1</v>
      </c>
      <c r="BN178" s="17">
        <f t="shared" ca="1" si="195"/>
        <v>3.2383333333333326E-2</v>
      </c>
      <c r="BO178" s="17">
        <f t="shared" si="196"/>
        <v>-6.6499999999999988E-3</v>
      </c>
      <c r="BP178" s="17">
        <f t="shared" si="197"/>
        <v>-6.6499999999999988E-3</v>
      </c>
      <c r="BQ178" s="17">
        <f t="shared" si="198"/>
        <v>8.4037999999999995E-3</v>
      </c>
      <c r="BR178" s="17">
        <f t="shared" ca="1" si="199"/>
        <v>0.12719571224688878</v>
      </c>
      <c r="BS178" s="17">
        <f t="shared" ca="1" si="200"/>
        <v>0.14871337659755271</v>
      </c>
      <c r="BT178" s="18">
        <f t="shared" ca="1" si="201"/>
        <v>9.0288972221306132</v>
      </c>
      <c r="BU178" s="18">
        <f t="shared" ca="1" si="202"/>
        <v>24.840612951845745</v>
      </c>
      <c r="BV178" s="19">
        <f t="shared" ca="1" si="203"/>
        <v>0</v>
      </c>
      <c r="BW178" s="19">
        <f t="shared" ca="1" si="204"/>
        <v>0</v>
      </c>
      <c r="BX178" s="3">
        <f t="shared" ca="1" si="209"/>
        <v>0.12432583583075624</v>
      </c>
    </row>
    <row r="179" spans="19:76" x14ac:dyDescent="0.6">
      <c r="S179" s="3">
        <f t="shared" si="152"/>
        <v>178</v>
      </c>
      <c r="T179" s="3">
        <f t="shared" si="153"/>
        <v>1.17705E-2</v>
      </c>
      <c r="U179" s="3">
        <f t="shared" si="154"/>
        <v>1.17705E-2</v>
      </c>
      <c r="V179" s="3">
        <f t="shared" si="155"/>
        <v>7</v>
      </c>
      <c r="W179" s="3">
        <f t="shared" ca="1" si="156"/>
        <v>1.915625E-2</v>
      </c>
      <c r="X179" s="3">
        <f t="shared" ca="1" si="205"/>
        <v>1</v>
      </c>
      <c r="Y179" s="3">
        <f t="shared" ca="1" si="206"/>
        <v>0</v>
      </c>
      <c r="Z179" s="3">
        <f t="shared" ca="1" si="207"/>
        <v>4.9436022603344636</v>
      </c>
      <c r="AA179" s="3">
        <f t="shared" ca="1" si="208"/>
        <v>84.615552401697315</v>
      </c>
      <c r="AB179" s="16">
        <f t="shared" si="157"/>
        <v>0</v>
      </c>
      <c r="AC179" s="16">
        <f t="shared" si="158"/>
        <v>0</v>
      </c>
      <c r="AD179" s="17">
        <f t="shared" ca="1" si="159"/>
        <v>1.915625E-2</v>
      </c>
      <c r="AE179" s="17">
        <f t="shared" si="160"/>
        <v>0</v>
      </c>
      <c r="AF179" s="17">
        <f t="shared" si="161"/>
        <v>0</v>
      </c>
      <c r="AG179" s="17">
        <f t="shared" si="162"/>
        <v>1.7538E-3</v>
      </c>
      <c r="AH179" s="17">
        <f t="shared" ca="1" si="163"/>
        <v>9.4325835830756238E-2</v>
      </c>
      <c r="AI179" s="17">
        <f t="shared" ca="1" si="164"/>
        <v>0.14839875580209674</v>
      </c>
      <c r="AJ179" s="18">
        <f t="shared" ca="1" si="165"/>
        <v>4.9240240564179443</v>
      </c>
      <c r="AK179" s="18">
        <f t="shared" ca="1" si="166"/>
        <v>84.615552401697315</v>
      </c>
      <c r="AL179" s="19">
        <f t="shared" ca="1" si="167"/>
        <v>1</v>
      </c>
      <c r="AM179" s="19">
        <f t="shared" ca="1" si="168"/>
        <v>0</v>
      </c>
      <c r="AN179" s="16">
        <f t="shared" si="169"/>
        <v>0</v>
      </c>
      <c r="AO179" s="16">
        <f t="shared" si="170"/>
        <v>1</v>
      </c>
      <c r="AP179" s="17">
        <f t="shared" ca="1" si="171"/>
        <v>2.5806249999999999E-2</v>
      </c>
      <c r="AQ179" s="17">
        <f t="shared" si="172"/>
        <v>-6.6499999999999988E-3</v>
      </c>
      <c r="AR179" s="17">
        <f t="shared" si="173"/>
        <v>-6.6499999999999988E-3</v>
      </c>
      <c r="AS179" s="17">
        <f t="shared" si="174"/>
        <v>8.4037999999999995E-3</v>
      </c>
      <c r="AT179" s="17">
        <f t="shared" ca="1" si="175"/>
        <v>9.4325835830756238E-2</v>
      </c>
      <c r="AU179" s="17">
        <f t="shared" ca="1" si="176"/>
        <v>0.14839875580209674</v>
      </c>
      <c r="AV179" s="18">
        <f t="shared" ca="1" si="177"/>
        <v>10.307368334088558</v>
      </c>
      <c r="AW179" s="18">
        <f t="shared" ca="1" si="178"/>
        <v>25.814840336964902</v>
      </c>
      <c r="AX179" s="19">
        <f t="shared" ca="1" si="179"/>
        <v>0</v>
      </c>
      <c r="AY179" s="19">
        <f t="shared" ca="1" si="180"/>
        <v>0</v>
      </c>
      <c r="AZ179" s="16">
        <f t="shared" si="181"/>
        <v>1</v>
      </c>
      <c r="BA179" s="16">
        <f t="shared" si="182"/>
        <v>0</v>
      </c>
      <c r="BB179" s="17">
        <f t="shared" ca="1" si="183"/>
        <v>2.5806249999999999E-2</v>
      </c>
      <c r="BC179" s="17">
        <f t="shared" si="184"/>
        <v>0</v>
      </c>
      <c r="BD179" s="17">
        <f t="shared" si="185"/>
        <v>0</v>
      </c>
      <c r="BE179" s="17">
        <f t="shared" si="186"/>
        <v>1.7538E-3</v>
      </c>
      <c r="BF179" s="17">
        <f t="shared" ca="1" si="187"/>
        <v>0.12757583583075624</v>
      </c>
      <c r="BG179" s="17">
        <f t="shared" ca="1" si="188"/>
        <v>0.14839875580209674</v>
      </c>
      <c r="BH179" s="18">
        <f t="shared" ca="1" si="189"/>
        <v>4.9436022603344636</v>
      </c>
      <c r="BI179" s="18">
        <f t="shared" ca="1" si="190"/>
        <v>84.615552401697315</v>
      </c>
      <c r="BJ179" s="19">
        <f t="shared" ca="1" si="191"/>
        <v>1</v>
      </c>
      <c r="BK179" s="19">
        <f t="shared" ca="1" si="192"/>
        <v>0</v>
      </c>
      <c r="BL179" s="16">
        <f t="shared" si="193"/>
        <v>1</v>
      </c>
      <c r="BM179" s="16">
        <f t="shared" si="194"/>
        <v>1</v>
      </c>
      <c r="BN179" s="17">
        <f t="shared" ca="1" si="195"/>
        <v>3.2456249999999999E-2</v>
      </c>
      <c r="BO179" s="17">
        <f t="shared" si="196"/>
        <v>-6.6499999999999988E-3</v>
      </c>
      <c r="BP179" s="17">
        <f t="shared" si="197"/>
        <v>-6.6499999999999988E-3</v>
      </c>
      <c r="BQ179" s="17">
        <f t="shared" si="198"/>
        <v>8.4037999999999995E-3</v>
      </c>
      <c r="BR179" s="17">
        <f t="shared" ca="1" si="199"/>
        <v>0.12757583583075624</v>
      </c>
      <c r="BS179" s="17">
        <f t="shared" ca="1" si="200"/>
        <v>0.14839875580209674</v>
      </c>
      <c r="BT179" s="18">
        <f t="shared" ca="1" si="201"/>
        <v>9.0095107853755358</v>
      </c>
      <c r="BU179" s="18">
        <f t="shared" ca="1" si="202"/>
        <v>24.787834375502044</v>
      </c>
      <c r="BV179" s="19">
        <f t="shared" ca="1" si="203"/>
        <v>0</v>
      </c>
      <c r="BW179" s="19">
        <f t="shared" ca="1" si="204"/>
        <v>0</v>
      </c>
      <c r="BX179" s="3">
        <f t="shared" ca="1" si="209"/>
        <v>0.12470088079953207</v>
      </c>
    </row>
    <row r="180" spans="19:76" x14ac:dyDescent="0.6">
      <c r="S180" s="3">
        <f t="shared" si="152"/>
        <v>179</v>
      </c>
      <c r="T180" s="3">
        <f t="shared" si="153"/>
        <v>1.1837E-2</v>
      </c>
      <c r="U180" s="3">
        <f t="shared" si="154"/>
        <v>1.1837E-2</v>
      </c>
      <c r="V180" s="3">
        <f t="shared" si="155"/>
        <v>7</v>
      </c>
      <c r="W180" s="3">
        <f t="shared" ca="1" si="156"/>
        <v>1.9229166666666665E-2</v>
      </c>
      <c r="X180" s="3">
        <f t="shared" ca="1" si="205"/>
        <v>1</v>
      </c>
      <c r="Y180" s="3">
        <f t="shared" ca="1" si="206"/>
        <v>0</v>
      </c>
      <c r="Z180" s="3">
        <f t="shared" ca="1" si="207"/>
        <v>4.9441654148909508</v>
      </c>
      <c r="AA180" s="3">
        <f t="shared" ca="1" si="208"/>
        <v>84.436547327500449</v>
      </c>
      <c r="AB180" s="16">
        <f t="shared" si="157"/>
        <v>0</v>
      </c>
      <c r="AC180" s="16">
        <f t="shared" si="158"/>
        <v>0</v>
      </c>
      <c r="AD180" s="17">
        <f t="shared" ca="1" si="159"/>
        <v>1.9229166666666665E-2</v>
      </c>
      <c r="AE180" s="17">
        <f t="shared" si="160"/>
        <v>0</v>
      </c>
      <c r="AF180" s="17">
        <f t="shared" si="161"/>
        <v>0</v>
      </c>
      <c r="AG180" s="17">
        <f t="shared" si="162"/>
        <v>1.7538E-3</v>
      </c>
      <c r="AH180" s="17">
        <f t="shared" ca="1" si="163"/>
        <v>9.4700880799532067E-2</v>
      </c>
      <c r="AI180" s="17">
        <f t="shared" ca="1" si="164"/>
        <v>0.1480848167029703</v>
      </c>
      <c r="AJ180" s="18">
        <f t="shared" ca="1" si="165"/>
        <v>4.9248562062595234</v>
      </c>
      <c r="AK180" s="18">
        <f t="shared" ca="1" si="166"/>
        <v>84.436547327500463</v>
      </c>
      <c r="AL180" s="19">
        <f t="shared" ca="1" si="167"/>
        <v>1</v>
      </c>
      <c r="AM180" s="19">
        <f t="shared" ca="1" si="168"/>
        <v>0</v>
      </c>
      <c r="AN180" s="16">
        <f t="shared" si="169"/>
        <v>0</v>
      </c>
      <c r="AO180" s="16">
        <f t="shared" si="170"/>
        <v>1</v>
      </c>
      <c r="AP180" s="17">
        <f t="shared" ca="1" si="171"/>
        <v>2.5879166666666665E-2</v>
      </c>
      <c r="AQ180" s="17">
        <f t="shared" si="172"/>
        <v>-6.6499999999999988E-3</v>
      </c>
      <c r="AR180" s="17">
        <f t="shared" si="173"/>
        <v>-6.6499999999999988E-3</v>
      </c>
      <c r="AS180" s="17">
        <f t="shared" si="174"/>
        <v>8.4037999999999995E-3</v>
      </c>
      <c r="AT180" s="17">
        <f t="shared" ca="1" si="175"/>
        <v>9.4700880799532067E-2</v>
      </c>
      <c r="AU180" s="17">
        <f t="shared" ca="1" si="176"/>
        <v>0.1480848167029703</v>
      </c>
      <c r="AV180" s="18">
        <f t="shared" ca="1" si="177"/>
        <v>10.277055591867425</v>
      </c>
      <c r="AW180" s="18">
        <f t="shared" ca="1" si="178"/>
        <v>25.753496797744912</v>
      </c>
      <c r="AX180" s="19">
        <f t="shared" ca="1" si="179"/>
        <v>0</v>
      </c>
      <c r="AY180" s="19">
        <f t="shared" ca="1" si="180"/>
        <v>0</v>
      </c>
      <c r="AZ180" s="16">
        <f t="shared" si="181"/>
        <v>1</v>
      </c>
      <c r="BA180" s="16">
        <f t="shared" si="182"/>
        <v>0</v>
      </c>
      <c r="BB180" s="17">
        <f t="shared" ca="1" si="183"/>
        <v>2.5879166666666665E-2</v>
      </c>
      <c r="BC180" s="17">
        <f t="shared" si="184"/>
        <v>0</v>
      </c>
      <c r="BD180" s="17">
        <f t="shared" si="185"/>
        <v>0</v>
      </c>
      <c r="BE180" s="17">
        <f t="shared" si="186"/>
        <v>1.7538E-3</v>
      </c>
      <c r="BF180" s="17">
        <f t="shared" ca="1" si="187"/>
        <v>0.12795088079953207</v>
      </c>
      <c r="BG180" s="17">
        <f t="shared" ca="1" si="188"/>
        <v>0.1480848167029703</v>
      </c>
      <c r="BH180" s="18">
        <f t="shared" ca="1" si="189"/>
        <v>4.9441654148909508</v>
      </c>
      <c r="BI180" s="18">
        <f t="shared" ca="1" si="190"/>
        <v>84.436547327500449</v>
      </c>
      <c r="BJ180" s="19">
        <f t="shared" ca="1" si="191"/>
        <v>1</v>
      </c>
      <c r="BK180" s="19">
        <f t="shared" ca="1" si="192"/>
        <v>0</v>
      </c>
      <c r="BL180" s="16">
        <f t="shared" si="193"/>
        <v>1</v>
      </c>
      <c r="BM180" s="16">
        <f t="shared" si="194"/>
        <v>1</v>
      </c>
      <c r="BN180" s="17">
        <f t="shared" ca="1" si="195"/>
        <v>3.2529166666666665E-2</v>
      </c>
      <c r="BO180" s="17">
        <f t="shared" si="196"/>
        <v>-6.6499999999999988E-3</v>
      </c>
      <c r="BP180" s="17">
        <f t="shared" si="197"/>
        <v>-6.6499999999999988E-3</v>
      </c>
      <c r="BQ180" s="17">
        <f t="shared" si="198"/>
        <v>8.4037999999999995E-3</v>
      </c>
      <c r="BR180" s="17">
        <f t="shared" ca="1" si="199"/>
        <v>0.12795088079953207</v>
      </c>
      <c r="BS180" s="17">
        <f t="shared" ca="1" si="200"/>
        <v>0.1480848167029703</v>
      </c>
      <c r="BT180" s="18">
        <f t="shared" ca="1" si="201"/>
        <v>8.9900615622326807</v>
      </c>
      <c r="BU180" s="18">
        <f t="shared" ca="1" si="202"/>
        <v>24.735087233372717</v>
      </c>
      <c r="BV180" s="19">
        <f t="shared" ca="1" si="203"/>
        <v>0</v>
      </c>
      <c r="BW180" s="19">
        <f t="shared" ca="1" si="204"/>
        <v>0</v>
      </c>
      <c r="BX180" s="3">
        <f t="shared" ca="1" si="209"/>
        <v>0.12507218079050725</v>
      </c>
    </row>
    <row r="181" spans="19:76" x14ac:dyDescent="0.6">
      <c r="S181" s="3">
        <f t="shared" si="152"/>
        <v>180</v>
      </c>
      <c r="T181" s="3">
        <f t="shared" si="153"/>
        <v>1.1903500000000001E-2</v>
      </c>
      <c r="U181" s="3">
        <f t="shared" si="154"/>
        <v>1.1903500000000001E-2</v>
      </c>
      <c r="V181" s="3">
        <f t="shared" si="155"/>
        <v>7</v>
      </c>
      <c r="W181" s="3">
        <f t="shared" ca="1" si="156"/>
        <v>1.9302083333333334E-2</v>
      </c>
      <c r="X181" s="3">
        <f t="shared" ca="1" si="205"/>
        <v>1</v>
      </c>
      <c r="Y181" s="3">
        <f t="shared" ca="1" si="206"/>
        <v>0</v>
      </c>
      <c r="Z181" s="3">
        <f t="shared" ca="1" si="207"/>
        <v>4.9445811013441006</v>
      </c>
      <c r="AA181" s="3">
        <f t="shared" ca="1" si="208"/>
        <v>84.257930107837709</v>
      </c>
      <c r="AB181" s="16">
        <f t="shared" si="157"/>
        <v>0</v>
      </c>
      <c r="AC181" s="16">
        <f t="shared" si="158"/>
        <v>0</v>
      </c>
      <c r="AD181" s="17">
        <f t="shared" ca="1" si="159"/>
        <v>1.9302083333333334E-2</v>
      </c>
      <c r="AE181" s="17">
        <f t="shared" si="160"/>
        <v>0</v>
      </c>
      <c r="AF181" s="17">
        <f t="shared" si="161"/>
        <v>0</v>
      </c>
      <c r="AG181" s="17">
        <f t="shared" si="162"/>
        <v>1.7538E-3</v>
      </c>
      <c r="AH181" s="17">
        <f t="shared" ca="1" si="163"/>
        <v>9.5072180790507235E-2</v>
      </c>
      <c r="AI181" s="17">
        <f t="shared" ca="1" si="164"/>
        <v>0.14777155782312579</v>
      </c>
      <c r="AJ181" s="18">
        <f t="shared" ca="1" si="165"/>
        <v>4.9254880495891493</v>
      </c>
      <c r="AK181" s="18">
        <f t="shared" ca="1" si="166"/>
        <v>84.257930107837709</v>
      </c>
      <c r="AL181" s="19">
        <f t="shared" ca="1" si="167"/>
        <v>1</v>
      </c>
      <c r="AM181" s="19">
        <f t="shared" ca="1" si="168"/>
        <v>0</v>
      </c>
      <c r="AN181" s="16">
        <f t="shared" si="169"/>
        <v>0</v>
      </c>
      <c r="AO181" s="16">
        <f t="shared" si="170"/>
        <v>1</v>
      </c>
      <c r="AP181" s="17">
        <f t="shared" ca="1" si="171"/>
        <v>2.5952083333333334E-2</v>
      </c>
      <c r="AQ181" s="17">
        <f t="shared" si="172"/>
        <v>-6.6499999999999988E-3</v>
      </c>
      <c r="AR181" s="17">
        <f t="shared" si="173"/>
        <v>-6.6499999999999988E-3</v>
      </c>
      <c r="AS181" s="17">
        <f t="shared" si="174"/>
        <v>8.4037999999999995E-3</v>
      </c>
      <c r="AT181" s="17">
        <f t="shared" ca="1" si="175"/>
        <v>9.5072180790507235E-2</v>
      </c>
      <c r="AU181" s="17">
        <f t="shared" ca="1" si="176"/>
        <v>0.14777155782312579</v>
      </c>
      <c r="AV181" s="18">
        <f t="shared" ca="1" si="177"/>
        <v>10.246801520544372</v>
      </c>
      <c r="AW181" s="18">
        <f t="shared" ca="1" si="178"/>
        <v>25.692280627186019</v>
      </c>
      <c r="AX181" s="19">
        <f t="shared" ca="1" si="179"/>
        <v>0</v>
      </c>
      <c r="AY181" s="19">
        <f t="shared" ca="1" si="180"/>
        <v>0</v>
      </c>
      <c r="AZ181" s="16">
        <f t="shared" si="181"/>
        <v>1</v>
      </c>
      <c r="BA181" s="16">
        <f t="shared" si="182"/>
        <v>0</v>
      </c>
      <c r="BB181" s="17">
        <f t="shared" ca="1" si="183"/>
        <v>2.5952083333333334E-2</v>
      </c>
      <c r="BC181" s="17">
        <f t="shared" si="184"/>
        <v>0</v>
      </c>
      <c r="BD181" s="17">
        <f t="shared" si="185"/>
        <v>0</v>
      </c>
      <c r="BE181" s="17">
        <f t="shared" si="186"/>
        <v>1.7538E-3</v>
      </c>
      <c r="BF181" s="17">
        <f t="shared" ca="1" si="187"/>
        <v>0.12832218079050722</v>
      </c>
      <c r="BG181" s="17">
        <f t="shared" ca="1" si="188"/>
        <v>0.14777155782312579</v>
      </c>
      <c r="BH181" s="18">
        <f t="shared" ca="1" si="189"/>
        <v>4.9445811013441006</v>
      </c>
      <c r="BI181" s="18">
        <f t="shared" ca="1" si="190"/>
        <v>84.257930107837709</v>
      </c>
      <c r="BJ181" s="19">
        <f t="shared" ca="1" si="191"/>
        <v>1</v>
      </c>
      <c r="BK181" s="19">
        <f t="shared" ca="1" si="192"/>
        <v>0</v>
      </c>
      <c r="BL181" s="16">
        <f t="shared" si="193"/>
        <v>1</v>
      </c>
      <c r="BM181" s="16">
        <f t="shared" si="194"/>
        <v>1</v>
      </c>
      <c r="BN181" s="17">
        <f t="shared" ca="1" si="195"/>
        <v>3.260208333333333E-2</v>
      </c>
      <c r="BO181" s="17">
        <f t="shared" si="196"/>
        <v>-6.6499999999999988E-3</v>
      </c>
      <c r="BP181" s="17">
        <f t="shared" si="197"/>
        <v>-6.6499999999999988E-3</v>
      </c>
      <c r="BQ181" s="17">
        <f t="shared" si="198"/>
        <v>8.4037999999999995E-3</v>
      </c>
      <c r="BR181" s="17">
        <f t="shared" ca="1" si="199"/>
        <v>0.12832218079050722</v>
      </c>
      <c r="BS181" s="17">
        <f t="shared" ca="1" si="200"/>
        <v>0.14777155782312579</v>
      </c>
      <c r="BT181" s="18">
        <f t="shared" ca="1" si="201"/>
        <v>8.970598792237368</v>
      </c>
      <c r="BU181" s="18">
        <f t="shared" ca="1" si="202"/>
        <v>24.682410313370653</v>
      </c>
      <c r="BV181" s="19">
        <f t="shared" ca="1" si="203"/>
        <v>0</v>
      </c>
      <c r="BW181" s="19">
        <f t="shared" ca="1" si="204"/>
        <v>0</v>
      </c>
      <c r="BX181" s="3">
        <f t="shared" ca="1" si="209"/>
        <v>0.12544071646656896</v>
      </c>
    </row>
    <row r="182" spans="19:76" x14ac:dyDescent="0.6">
      <c r="S182" s="3">
        <f t="shared" si="152"/>
        <v>181</v>
      </c>
      <c r="T182" s="3">
        <f t="shared" si="153"/>
        <v>1.1969999999999998E-2</v>
      </c>
      <c r="U182" s="3">
        <f t="shared" si="154"/>
        <v>1.1969999999999998E-2</v>
      </c>
      <c r="V182" s="3">
        <f t="shared" si="155"/>
        <v>7</v>
      </c>
      <c r="W182" s="3">
        <f t="shared" ca="1" si="156"/>
        <v>1.9374999999999996E-2</v>
      </c>
      <c r="X182" s="3">
        <f t="shared" ca="1" si="205"/>
        <v>1</v>
      </c>
      <c r="Y182" s="3">
        <f t="shared" ca="1" si="206"/>
        <v>0</v>
      </c>
      <c r="Z182" s="3">
        <f t="shared" ca="1" si="207"/>
        <v>4.9448882407903536</v>
      </c>
      <c r="AA182" s="3">
        <f t="shared" ca="1" si="208"/>
        <v>84.079699902335506</v>
      </c>
      <c r="AB182" s="16">
        <f t="shared" si="157"/>
        <v>0</v>
      </c>
      <c r="AC182" s="16">
        <f t="shared" si="158"/>
        <v>0</v>
      </c>
      <c r="AD182" s="17">
        <f t="shared" ca="1" si="159"/>
        <v>1.9374999999999996E-2</v>
      </c>
      <c r="AE182" s="17">
        <f t="shared" si="160"/>
        <v>0</v>
      </c>
      <c r="AF182" s="17">
        <f t="shared" si="161"/>
        <v>0</v>
      </c>
      <c r="AG182" s="17">
        <f t="shared" si="162"/>
        <v>1.7538E-3</v>
      </c>
      <c r="AH182" s="17">
        <f t="shared" ca="1" si="163"/>
        <v>9.5440716466568945E-2</v>
      </c>
      <c r="AI182" s="17">
        <f t="shared" ca="1" si="164"/>
        <v>0.14745897768871599</v>
      </c>
      <c r="AJ182" s="18">
        <f t="shared" ca="1" si="165"/>
        <v>4.9259724627906563</v>
      </c>
      <c r="AK182" s="18">
        <f t="shared" ca="1" si="166"/>
        <v>84.079699902335491</v>
      </c>
      <c r="AL182" s="19">
        <f t="shared" ca="1" si="167"/>
        <v>1</v>
      </c>
      <c r="AM182" s="19">
        <f t="shared" ca="1" si="168"/>
        <v>0</v>
      </c>
      <c r="AN182" s="16">
        <f t="shared" si="169"/>
        <v>0</v>
      </c>
      <c r="AO182" s="16">
        <f t="shared" si="170"/>
        <v>1</v>
      </c>
      <c r="AP182" s="17">
        <f t="shared" ca="1" si="171"/>
        <v>2.6024999999999996E-2</v>
      </c>
      <c r="AQ182" s="17">
        <f t="shared" si="172"/>
        <v>-6.6499999999999988E-3</v>
      </c>
      <c r="AR182" s="17">
        <f t="shared" si="173"/>
        <v>-6.6499999999999988E-3</v>
      </c>
      <c r="AS182" s="17">
        <f t="shared" si="174"/>
        <v>8.4037999999999995E-3</v>
      </c>
      <c r="AT182" s="17">
        <f t="shared" ca="1" si="175"/>
        <v>9.5440716466568945E-2</v>
      </c>
      <c r="AU182" s="17">
        <f t="shared" ca="1" si="176"/>
        <v>0.14745897768871599</v>
      </c>
      <c r="AV182" s="18">
        <f t="shared" ca="1" si="177"/>
        <v>10.216652677543792</v>
      </c>
      <c r="AW182" s="18">
        <f t="shared" ca="1" si="178"/>
        <v>25.631228491204247</v>
      </c>
      <c r="AX182" s="19">
        <f t="shared" ca="1" si="179"/>
        <v>0</v>
      </c>
      <c r="AY182" s="19">
        <f t="shared" ca="1" si="180"/>
        <v>0</v>
      </c>
      <c r="AZ182" s="16">
        <f t="shared" si="181"/>
        <v>1</v>
      </c>
      <c r="BA182" s="16">
        <f t="shared" si="182"/>
        <v>0</v>
      </c>
      <c r="BB182" s="17">
        <f t="shared" ca="1" si="183"/>
        <v>2.6024999999999996E-2</v>
      </c>
      <c r="BC182" s="17">
        <f t="shared" si="184"/>
        <v>0</v>
      </c>
      <c r="BD182" s="17">
        <f t="shared" si="185"/>
        <v>0</v>
      </c>
      <c r="BE182" s="17">
        <f t="shared" si="186"/>
        <v>1.7538E-3</v>
      </c>
      <c r="BF182" s="17">
        <f t="shared" ca="1" si="187"/>
        <v>0.12869071646656893</v>
      </c>
      <c r="BG182" s="17">
        <f t="shared" ca="1" si="188"/>
        <v>0.14745897768871599</v>
      </c>
      <c r="BH182" s="18">
        <f t="shared" ca="1" si="189"/>
        <v>4.9448882407903536</v>
      </c>
      <c r="BI182" s="18">
        <f t="shared" ca="1" si="190"/>
        <v>84.079699902335506</v>
      </c>
      <c r="BJ182" s="19">
        <f t="shared" ca="1" si="191"/>
        <v>1</v>
      </c>
      <c r="BK182" s="19">
        <f t="shared" ca="1" si="192"/>
        <v>0</v>
      </c>
      <c r="BL182" s="16">
        <f t="shared" si="193"/>
        <v>1</v>
      </c>
      <c r="BM182" s="16">
        <f t="shared" si="194"/>
        <v>1</v>
      </c>
      <c r="BN182" s="17">
        <f t="shared" ca="1" si="195"/>
        <v>3.2674999999999996E-2</v>
      </c>
      <c r="BO182" s="17">
        <f t="shared" si="196"/>
        <v>-6.6499999999999988E-3</v>
      </c>
      <c r="BP182" s="17">
        <f t="shared" si="197"/>
        <v>-6.6499999999999988E-3</v>
      </c>
      <c r="BQ182" s="17">
        <f t="shared" si="198"/>
        <v>8.4037999999999995E-3</v>
      </c>
      <c r="BR182" s="17">
        <f t="shared" ca="1" si="199"/>
        <v>0.12869071646656893</v>
      </c>
      <c r="BS182" s="17">
        <f t="shared" ca="1" si="200"/>
        <v>0.14745897768871599</v>
      </c>
      <c r="BT182" s="18">
        <f t="shared" ca="1" si="201"/>
        <v>8.9511583148548812</v>
      </c>
      <c r="BU182" s="18">
        <f t="shared" ca="1" si="202"/>
        <v>24.629831800197646</v>
      </c>
      <c r="BV182" s="19">
        <f t="shared" ca="1" si="203"/>
        <v>0</v>
      </c>
      <c r="BW182" s="19">
        <f t="shared" ca="1" si="204"/>
        <v>0</v>
      </c>
      <c r="BX182" s="3">
        <f t="shared" ca="1" si="209"/>
        <v>0.12580720966531309</v>
      </c>
    </row>
    <row r="183" spans="19:76" x14ac:dyDescent="0.6">
      <c r="S183" s="3">
        <f t="shared" si="152"/>
        <v>182</v>
      </c>
      <c r="T183" s="3">
        <f t="shared" si="153"/>
        <v>1.2036499999999999E-2</v>
      </c>
      <c r="U183" s="3">
        <f t="shared" si="154"/>
        <v>1.2036499999999999E-2</v>
      </c>
      <c r="V183" s="3">
        <f t="shared" si="155"/>
        <v>7</v>
      </c>
      <c r="W183" s="3">
        <f t="shared" ca="1" si="156"/>
        <v>1.9447916666666665E-2</v>
      </c>
      <c r="X183" s="3">
        <f t="shared" ca="1" si="205"/>
        <v>1</v>
      </c>
      <c r="Y183" s="3">
        <f t="shared" ca="1" si="206"/>
        <v>0</v>
      </c>
      <c r="Z183" s="3">
        <f t="shared" ca="1" si="207"/>
        <v>4.9451154018799626</v>
      </c>
      <c r="AA183" s="3">
        <f t="shared" ca="1" si="208"/>
        <v>83.901855872441061</v>
      </c>
      <c r="AB183" s="16">
        <f t="shared" si="157"/>
        <v>0</v>
      </c>
      <c r="AC183" s="16">
        <f t="shared" si="158"/>
        <v>0</v>
      </c>
      <c r="AD183" s="17">
        <f t="shared" ca="1" si="159"/>
        <v>1.9447916666666665E-2</v>
      </c>
      <c r="AE183" s="17">
        <f t="shared" si="160"/>
        <v>0</v>
      </c>
      <c r="AF183" s="17">
        <f t="shared" si="161"/>
        <v>0</v>
      </c>
      <c r="AG183" s="17">
        <f t="shared" si="162"/>
        <v>1.7538E-3</v>
      </c>
      <c r="AH183" s="17">
        <f t="shared" ca="1" si="163"/>
        <v>9.5807209665313087E-2</v>
      </c>
      <c r="AI183" s="17">
        <f t="shared" ca="1" si="164"/>
        <v>0.14714707482908712</v>
      </c>
      <c r="AJ183" s="18">
        <f t="shared" ca="1" si="165"/>
        <v>4.9263482206052798</v>
      </c>
      <c r="AK183" s="18">
        <f t="shared" ca="1" si="166"/>
        <v>83.901855872441047</v>
      </c>
      <c r="AL183" s="19">
        <f t="shared" ca="1" si="167"/>
        <v>1</v>
      </c>
      <c r="AM183" s="19">
        <f t="shared" ca="1" si="168"/>
        <v>0</v>
      </c>
      <c r="AN183" s="16">
        <f t="shared" si="169"/>
        <v>0</v>
      </c>
      <c r="AO183" s="16">
        <f t="shared" si="170"/>
        <v>1</v>
      </c>
      <c r="AP183" s="17">
        <f t="shared" ca="1" si="171"/>
        <v>2.6097916666666665E-2</v>
      </c>
      <c r="AQ183" s="17">
        <f t="shared" si="172"/>
        <v>-6.6499999999999988E-3</v>
      </c>
      <c r="AR183" s="17">
        <f t="shared" si="173"/>
        <v>-6.6499999999999988E-3</v>
      </c>
      <c r="AS183" s="17">
        <f t="shared" si="174"/>
        <v>8.4037999999999995E-3</v>
      </c>
      <c r="AT183" s="17">
        <f t="shared" ca="1" si="175"/>
        <v>9.5807209665313087E-2</v>
      </c>
      <c r="AU183" s="17">
        <f t="shared" ca="1" si="176"/>
        <v>0.14714707482908712</v>
      </c>
      <c r="AV183" s="18">
        <f t="shared" ca="1" si="177"/>
        <v>10.186642546487317</v>
      </c>
      <c r="AW183" s="18">
        <f t="shared" ca="1" si="178"/>
        <v>25.57036671068181</v>
      </c>
      <c r="AX183" s="19">
        <f t="shared" ca="1" si="179"/>
        <v>0</v>
      </c>
      <c r="AY183" s="19">
        <f t="shared" ca="1" si="180"/>
        <v>0</v>
      </c>
      <c r="AZ183" s="16">
        <f t="shared" si="181"/>
        <v>1</v>
      </c>
      <c r="BA183" s="16">
        <f t="shared" si="182"/>
        <v>0</v>
      </c>
      <c r="BB183" s="17">
        <f t="shared" ca="1" si="183"/>
        <v>2.6097916666666665E-2</v>
      </c>
      <c r="BC183" s="17">
        <f t="shared" si="184"/>
        <v>0</v>
      </c>
      <c r="BD183" s="17">
        <f t="shared" si="185"/>
        <v>0</v>
      </c>
      <c r="BE183" s="17">
        <f t="shared" si="186"/>
        <v>1.7538E-3</v>
      </c>
      <c r="BF183" s="17">
        <f t="shared" ca="1" si="187"/>
        <v>0.12905720966531309</v>
      </c>
      <c r="BG183" s="17">
        <f t="shared" ca="1" si="188"/>
        <v>0.14714707482908712</v>
      </c>
      <c r="BH183" s="18">
        <f t="shared" ca="1" si="189"/>
        <v>4.9451154018799626</v>
      </c>
      <c r="BI183" s="18">
        <f t="shared" ca="1" si="190"/>
        <v>83.901855872441061</v>
      </c>
      <c r="BJ183" s="19">
        <f t="shared" ca="1" si="191"/>
        <v>1</v>
      </c>
      <c r="BK183" s="19">
        <f t="shared" ca="1" si="192"/>
        <v>0</v>
      </c>
      <c r="BL183" s="16">
        <f t="shared" si="193"/>
        <v>1</v>
      </c>
      <c r="BM183" s="16">
        <f t="shared" si="194"/>
        <v>1</v>
      </c>
      <c r="BN183" s="17">
        <f t="shared" ca="1" si="195"/>
        <v>3.2747916666666661E-2</v>
      </c>
      <c r="BO183" s="17">
        <f t="shared" si="196"/>
        <v>-6.6499999999999988E-3</v>
      </c>
      <c r="BP183" s="17">
        <f t="shared" si="197"/>
        <v>-6.6499999999999988E-3</v>
      </c>
      <c r="BQ183" s="17">
        <f t="shared" si="198"/>
        <v>8.4037999999999995E-3</v>
      </c>
      <c r="BR183" s="17">
        <f t="shared" ca="1" si="199"/>
        <v>0.12905720966531309</v>
      </c>
      <c r="BS183" s="17">
        <f t="shared" ca="1" si="200"/>
        <v>0.14714707482908712</v>
      </c>
      <c r="BT183" s="18">
        <f t="shared" ca="1" si="201"/>
        <v>8.9317661726086044</v>
      </c>
      <c r="BU183" s="18">
        <f t="shared" ca="1" si="202"/>
        <v>24.577372126530182</v>
      </c>
      <c r="BV183" s="19">
        <f t="shared" ca="1" si="203"/>
        <v>0</v>
      </c>
      <c r="BW183" s="19">
        <f t="shared" ca="1" si="204"/>
        <v>0</v>
      </c>
      <c r="BX183" s="3">
        <f t="shared" ca="1" si="209"/>
        <v>0.12617219224281134</v>
      </c>
    </row>
    <row r="184" spans="19:76" x14ac:dyDescent="0.6">
      <c r="S184" s="3">
        <f t="shared" si="152"/>
        <v>183</v>
      </c>
      <c r="T184" s="3">
        <f t="shared" si="153"/>
        <v>1.2102999999999999E-2</v>
      </c>
      <c r="U184" s="3">
        <f t="shared" si="154"/>
        <v>1.2102999999999999E-2</v>
      </c>
      <c r="V184" s="3">
        <f t="shared" si="155"/>
        <v>7</v>
      </c>
      <c r="W184" s="3">
        <f t="shared" ca="1" si="156"/>
        <v>1.9520833333333334E-2</v>
      </c>
      <c r="X184" s="3">
        <f t="shared" ca="1" si="205"/>
        <v>1</v>
      </c>
      <c r="Y184" s="3">
        <f t="shared" ca="1" si="206"/>
        <v>0</v>
      </c>
      <c r="Z184" s="3">
        <f t="shared" ca="1" si="207"/>
        <v>4.9452835755890341</v>
      </c>
      <c r="AA184" s="3">
        <f t="shared" ca="1" si="208"/>
        <v>83.724397181418553</v>
      </c>
      <c r="AB184" s="16">
        <f t="shared" si="157"/>
        <v>0</v>
      </c>
      <c r="AC184" s="16">
        <f t="shared" si="158"/>
        <v>0</v>
      </c>
      <c r="AD184" s="17">
        <f t="shared" ca="1" si="159"/>
        <v>1.9520833333333334E-2</v>
      </c>
      <c r="AE184" s="17">
        <f t="shared" si="160"/>
        <v>0</v>
      </c>
      <c r="AF184" s="17">
        <f t="shared" si="161"/>
        <v>0</v>
      </c>
      <c r="AG184" s="17">
        <f t="shared" si="162"/>
        <v>1.7538E-3</v>
      </c>
      <c r="AH184" s="17">
        <f t="shared" ca="1" si="163"/>
        <v>9.6172192242811344E-2</v>
      </c>
      <c r="AI184" s="17">
        <f t="shared" ca="1" si="164"/>
        <v>0.14683584777677186</v>
      </c>
      <c r="AJ184" s="18">
        <f t="shared" ca="1" si="165"/>
        <v>4.926643786184572</v>
      </c>
      <c r="AK184" s="18">
        <f t="shared" ca="1" si="166"/>
        <v>83.724397181418553</v>
      </c>
      <c r="AL184" s="19">
        <f t="shared" ca="1" si="167"/>
        <v>1</v>
      </c>
      <c r="AM184" s="19">
        <f t="shared" ca="1" si="168"/>
        <v>0</v>
      </c>
      <c r="AN184" s="16">
        <f t="shared" si="169"/>
        <v>0</v>
      </c>
      <c r="AO184" s="16">
        <f t="shared" si="170"/>
        <v>1</v>
      </c>
      <c r="AP184" s="17">
        <f t="shared" ca="1" si="171"/>
        <v>2.6170833333333334E-2</v>
      </c>
      <c r="AQ184" s="17">
        <f t="shared" si="172"/>
        <v>-6.6499999999999988E-3</v>
      </c>
      <c r="AR184" s="17">
        <f t="shared" si="173"/>
        <v>-6.6499999999999988E-3</v>
      </c>
      <c r="AS184" s="17">
        <f t="shared" si="174"/>
        <v>8.4037999999999995E-3</v>
      </c>
      <c r="AT184" s="17">
        <f t="shared" ca="1" si="175"/>
        <v>9.6172192242811344E-2</v>
      </c>
      <c r="AU184" s="17">
        <f t="shared" ca="1" si="176"/>
        <v>0.14683584777677186</v>
      </c>
      <c r="AV184" s="18">
        <f t="shared" ca="1" si="177"/>
        <v>10.156795057761673</v>
      </c>
      <c r="AW184" s="18">
        <f t="shared" ca="1" si="178"/>
        <v>25.509714047322284</v>
      </c>
      <c r="AX184" s="19">
        <f t="shared" ca="1" si="179"/>
        <v>0</v>
      </c>
      <c r="AY184" s="19">
        <f t="shared" ca="1" si="180"/>
        <v>0</v>
      </c>
      <c r="AZ184" s="16">
        <f t="shared" si="181"/>
        <v>1</v>
      </c>
      <c r="BA184" s="16">
        <f t="shared" si="182"/>
        <v>0</v>
      </c>
      <c r="BB184" s="17">
        <f t="shared" ca="1" si="183"/>
        <v>2.6170833333333334E-2</v>
      </c>
      <c r="BC184" s="17">
        <f t="shared" si="184"/>
        <v>0</v>
      </c>
      <c r="BD184" s="17">
        <f t="shared" si="185"/>
        <v>0</v>
      </c>
      <c r="BE184" s="17">
        <f t="shared" si="186"/>
        <v>1.7538E-3</v>
      </c>
      <c r="BF184" s="17">
        <f t="shared" ca="1" si="187"/>
        <v>0.12942219224281135</v>
      </c>
      <c r="BG184" s="17">
        <f t="shared" ca="1" si="188"/>
        <v>0.14683584777677186</v>
      </c>
      <c r="BH184" s="18">
        <f t="shared" ca="1" si="189"/>
        <v>4.9452835755890341</v>
      </c>
      <c r="BI184" s="18">
        <f t="shared" ca="1" si="190"/>
        <v>83.724397181418553</v>
      </c>
      <c r="BJ184" s="19">
        <f t="shared" ca="1" si="191"/>
        <v>1</v>
      </c>
      <c r="BK184" s="19">
        <f t="shared" ca="1" si="192"/>
        <v>0</v>
      </c>
      <c r="BL184" s="16">
        <f t="shared" si="193"/>
        <v>1</v>
      </c>
      <c r="BM184" s="16">
        <f t="shared" si="194"/>
        <v>1</v>
      </c>
      <c r="BN184" s="17">
        <f t="shared" ca="1" si="195"/>
        <v>3.2820833333333334E-2</v>
      </c>
      <c r="BO184" s="17">
        <f t="shared" si="196"/>
        <v>-6.6499999999999988E-3</v>
      </c>
      <c r="BP184" s="17">
        <f t="shared" si="197"/>
        <v>-6.6499999999999988E-3</v>
      </c>
      <c r="BQ184" s="17">
        <f t="shared" si="198"/>
        <v>8.4037999999999995E-3</v>
      </c>
      <c r="BR184" s="17">
        <f t="shared" ca="1" si="199"/>
        <v>0.12942219224281135</v>
      </c>
      <c r="BS184" s="17">
        <f t="shared" ca="1" si="200"/>
        <v>0.14683584777677186</v>
      </c>
      <c r="BT184" s="18">
        <f t="shared" ca="1" si="201"/>
        <v>8.9124412387709366</v>
      </c>
      <c r="BU184" s="18">
        <f t="shared" ca="1" si="202"/>
        <v>24.525046052333302</v>
      </c>
      <c r="BV184" s="19">
        <f t="shared" ca="1" si="203"/>
        <v>0</v>
      </c>
      <c r="BW184" s="19">
        <f t="shared" ca="1" si="204"/>
        <v>0</v>
      </c>
      <c r="BX184" s="3">
        <f t="shared" ca="1" si="209"/>
        <v>0.12653605646514426</v>
      </c>
    </row>
    <row r="185" spans="19:76" x14ac:dyDescent="0.6">
      <c r="S185" s="3">
        <f t="shared" si="152"/>
        <v>184</v>
      </c>
      <c r="T185" s="3">
        <f t="shared" si="153"/>
        <v>1.21695E-2</v>
      </c>
      <c r="U185" s="3">
        <f t="shared" si="154"/>
        <v>1.21695E-2</v>
      </c>
      <c r="V185" s="3">
        <f t="shared" si="155"/>
        <v>7</v>
      </c>
      <c r="W185" s="3">
        <f t="shared" ca="1" si="156"/>
        <v>1.959375E-2</v>
      </c>
      <c r="X185" s="3">
        <f t="shared" ca="1" si="205"/>
        <v>1</v>
      </c>
      <c r="Y185" s="3">
        <f t="shared" ca="1" si="206"/>
        <v>0</v>
      </c>
      <c r="Z185" s="3">
        <f t="shared" ca="1" si="207"/>
        <v>4.9454082006246924</v>
      </c>
      <c r="AA185" s="3">
        <f t="shared" ca="1" si="208"/>
        <v>83.547322994345109</v>
      </c>
      <c r="AB185" s="16">
        <f t="shared" si="157"/>
        <v>0</v>
      </c>
      <c r="AC185" s="16">
        <f t="shared" si="158"/>
        <v>0</v>
      </c>
      <c r="AD185" s="17">
        <f t="shared" ca="1" si="159"/>
        <v>1.959375E-2</v>
      </c>
      <c r="AE185" s="17">
        <f t="shared" si="160"/>
        <v>0</v>
      </c>
      <c r="AF185" s="17">
        <f t="shared" si="161"/>
        <v>0</v>
      </c>
      <c r="AG185" s="17">
        <f t="shared" si="162"/>
        <v>1.7538E-3</v>
      </c>
      <c r="AH185" s="17">
        <f t="shared" ca="1" si="163"/>
        <v>9.6536056465144279E-2</v>
      </c>
      <c r="AI185" s="17">
        <f t="shared" ca="1" si="164"/>
        <v>0.14652529506748246</v>
      </c>
      <c r="AJ185" s="18">
        <f t="shared" ca="1" si="165"/>
        <v>4.9268800747761032</v>
      </c>
      <c r="AK185" s="18">
        <f t="shared" ca="1" si="166"/>
        <v>83.547322994345109</v>
      </c>
      <c r="AL185" s="19">
        <f t="shared" ca="1" si="167"/>
        <v>1</v>
      </c>
      <c r="AM185" s="19">
        <f t="shared" ca="1" si="168"/>
        <v>0</v>
      </c>
      <c r="AN185" s="16">
        <f t="shared" si="169"/>
        <v>0</v>
      </c>
      <c r="AO185" s="16">
        <f t="shared" si="170"/>
        <v>1</v>
      </c>
      <c r="AP185" s="17">
        <f t="shared" ca="1" si="171"/>
        <v>2.624375E-2</v>
      </c>
      <c r="AQ185" s="17">
        <f t="shared" si="172"/>
        <v>-6.6499999999999988E-3</v>
      </c>
      <c r="AR185" s="17">
        <f t="shared" si="173"/>
        <v>-6.6499999999999988E-3</v>
      </c>
      <c r="AS185" s="17">
        <f t="shared" si="174"/>
        <v>8.4037999999999995E-3</v>
      </c>
      <c r="AT185" s="17">
        <f t="shared" ca="1" si="175"/>
        <v>9.6536056465144279E-2</v>
      </c>
      <c r="AU185" s="17">
        <f t="shared" ca="1" si="176"/>
        <v>0.14652529506748246</v>
      </c>
      <c r="AV185" s="18">
        <f t="shared" ca="1" si="177"/>
        <v>10.127127156226269</v>
      </c>
      <c r="AW185" s="18">
        <f t="shared" ca="1" si="178"/>
        <v>25.449283735499076</v>
      </c>
      <c r="AX185" s="19">
        <f t="shared" ca="1" si="179"/>
        <v>0</v>
      </c>
      <c r="AY185" s="19">
        <f t="shared" ca="1" si="180"/>
        <v>0</v>
      </c>
      <c r="AZ185" s="16">
        <f t="shared" si="181"/>
        <v>1</v>
      </c>
      <c r="BA185" s="16">
        <f t="shared" si="182"/>
        <v>0</v>
      </c>
      <c r="BB185" s="17">
        <f t="shared" ca="1" si="183"/>
        <v>2.624375E-2</v>
      </c>
      <c r="BC185" s="17">
        <f t="shared" si="184"/>
        <v>0</v>
      </c>
      <c r="BD185" s="17">
        <f t="shared" si="185"/>
        <v>0</v>
      </c>
      <c r="BE185" s="17">
        <f t="shared" si="186"/>
        <v>1.7538E-3</v>
      </c>
      <c r="BF185" s="17">
        <f t="shared" ca="1" si="187"/>
        <v>0.12978605646514427</v>
      </c>
      <c r="BG185" s="17">
        <f t="shared" ca="1" si="188"/>
        <v>0.14652529506748246</v>
      </c>
      <c r="BH185" s="18">
        <f t="shared" ca="1" si="189"/>
        <v>4.9454082006246924</v>
      </c>
      <c r="BI185" s="18">
        <f t="shared" ca="1" si="190"/>
        <v>83.547322994345109</v>
      </c>
      <c r="BJ185" s="19">
        <f t="shared" ca="1" si="191"/>
        <v>1</v>
      </c>
      <c r="BK185" s="19">
        <f t="shared" ca="1" si="192"/>
        <v>0</v>
      </c>
      <c r="BL185" s="16">
        <f t="shared" si="193"/>
        <v>1</v>
      </c>
      <c r="BM185" s="16">
        <f t="shared" si="194"/>
        <v>1</v>
      </c>
      <c r="BN185" s="17">
        <f t="shared" ca="1" si="195"/>
        <v>3.2893749999999999E-2</v>
      </c>
      <c r="BO185" s="17">
        <f t="shared" si="196"/>
        <v>-6.6499999999999988E-3</v>
      </c>
      <c r="BP185" s="17">
        <f t="shared" si="197"/>
        <v>-6.6499999999999988E-3</v>
      </c>
      <c r="BQ185" s="17">
        <f t="shared" si="198"/>
        <v>8.4037999999999995E-3</v>
      </c>
      <c r="BR185" s="17">
        <f t="shared" ca="1" si="199"/>
        <v>0.12978605646514427</v>
      </c>
      <c r="BS185" s="17">
        <f t="shared" ca="1" si="200"/>
        <v>0.14652529506748246</v>
      </c>
      <c r="BT185" s="18">
        <f t="shared" ca="1" si="201"/>
        <v>8.8931971356531889</v>
      </c>
      <c r="BU185" s="18">
        <f t="shared" ca="1" si="202"/>
        <v>24.472864182819222</v>
      </c>
      <c r="BV185" s="19">
        <f t="shared" ca="1" si="203"/>
        <v>0</v>
      </c>
      <c r="BW185" s="19">
        <f t="shared" ca="1" si="204"/>
        <v>0</v>
      </c>
      <c r="BX185" s="3">
        <f t="shared" ca="1" si="209"/>
        <v>0.12689909193099008</v>
      </c>
    </row>
    <row r="186" spans="19:76" x14ac:dyDescent="0.6">
      <c r="S186" s="3">
        <f t="shared" si="152"/>
        <v>185</v>
      </c>
      <c r="T186" s="3">
        <f t="shared" si="153"/>
        <v>1.2236E-2</v>
      </c>
      <c r="U186" s="3">
        <f t="shared" si="154"/>
        <v>1.2236E-2</v>
      </c>
      <c r="V186" s="3">
        <f t="shared" si="155"/>
        <v>7</v>
      </c>
      <c r="W186" s="3">
        <f t="shared" ca="1" si="156"/>
        <v>1.9666666666666669E-2</v>
      </c>
      <c r="X186" s="3">
        <f t="shared" ca="1" si="205"/>
        <v>1</v>
      </c>
      <c r="Y186" s="3">
        <f t="shared" ca="1" si="206"/>
        <v>0</v>
      </c>
      <c r="Z186" s="3">
        <f t="shared" ca="1" si="207"/>
        <v>4.9455006433561763</v>
      </c>
      <c r="AA186" s="3">
        <f t="shared" ca="1" si="208"/>
        <v>83.370632478106941</v>
      </c>
      <c r="AB186" s="16">
        <f t="shared" si="157"/>
        <v>0</v>
      </c>
      <c r="AC186" s="16">
        <f t="shared" si="158"/>
        <v>0</v>
      </c>
      <c r="AD186" s="17">
        <f t="shared" ca="1" si="159"/>
        <v>1.9666666666666669E-2</v>
      </c>
      <c r="AE186" s="17">
        <f t="shared" si="160"/>
        <v>0</v>
      </c>
      <c r="AF186" s="17">
        <f t="shared" si="161"/>
        <v>0</v>
      </c>
      <c r="AG186" s="17">
        <f t="shared" si="162"/>
        <v>1.7538E-3</v>
      </c>
      <c r="AH186" s="17">
        <f t="shared" ca="1" si="163"/>
        <v>9.6899091930990069E-2</v>
      </c>
      <c r="AI186" s="17">
        <f t="shared" ca="1" si="164"/>
        <v>0.14621541524010395</v>
      </c>
      <c r="AJ186" s="18">
        <f t="shared" ca="1" si="165"/>
        <v>4.9270724710672908</v>
      </c>
      <c r="AK186" s="18">
        <f t="shared" ca="1" si="166"/>
        <v>83.370632478106941</v>
      </c>
      <c r="AL186" s="19">
        <f t="shared" ca="1" si="167"/>
        <v>1</v>
      </c>
      <c r="AM186" s="19">
        <f t="shared" ca="1" si="168"/>
        <v>0</v>
      </c>
      <c r="AN186" s="16">
        <f t="shared" si="169"/>
        <v>0</v>
      </c>
      <c r="AO186" s="16">
        <f t="shared" si="170"/>
        <v>1</v>
      </c>
      <c r="AP186" s="17">
        <f t="shared" ca="1" si="171"/>
        <v>2.6316666666666669E-2</v>
      </c>
      <c r="AQ186" s="17">
        <f t="shared" si="172"/>
        <v>-6.6499999999999988E-3</v>
      </c>
      <c r="AR186" s="17">
        <f t="shared" si="173"/>
        <v>-6.6499999999999988E-3</v>
      </c>
      <c r="AS186" s="17">
        <f t="shared" si="174"/>
        <v>8.4037999999999995E-3</v>
      </c>
      <c r="AT186" s="17">
        <f t="shared" ca="1" si="175"/>
        <v>9.6899091930990069E-2</v>
      </c>
      <c r="AU186" s="17">
        <f t="shared" ca="1" si="176"/>
        <v>0.14621541524010395</v>
      </c>
      <c r="AV186" s="18">
        <f t="shared" ca="1" si="177"/>
        <v>10.097650675846046</v>
      </c>
      <c r="AW186" s="18">
        <f t="shared" ca="1" si="178"/>
        <v>25.38908496566793</v>
      </c>
      <c r="AX186" s="19">
        <f t="shared" ca="1" si="179"/>
        <v>0</v>
      </c>
      <c r="AY186" s="19">
        <f t="shared" ca="1" si="180"/>
        <v>0</v>
      </c>
      <c r="AZ186" s="16">
        <f t="shared" si="181"/>
        <v>1</v>
      </c>
      <c r="BA186" s="16">
        <f t="shared" si="182"/>
        <v>0</v>
      </c>
      <c r="BB186" s="17">
        <f t="shared" ca="1" si="183"/>
        <v>2.6316666666666669E-2</v>
      </c>
      <c r="BC186" s="17">
        <f t="shared" si="184"/>
        <v>0</v>
      </c>
      <c r="BD186" s="17">
        <f t="shared" si="185"/>
        <v>0</v>
      </c>
      <c r="BE186" s="17">
        <f t="shared" si="186"/>
        <v>1.7538E-3</v>
      </c>
      <c r="BF186" s="17">
        <f t="shared" ca="1" si="187"/>
        <v>0.13014909193099006</v>
      </c>
      <c r="BG186" s="17">
        <f t="shared" ca="1" si="188"/>
        <v>0.14621541524010395</v>
      </c>
      <c r="BH186" s="18">
        <f t="shared" ca="1" si="189"/>
        <v>4.9455006433561763</v>
      </c>
      <c r="BI186" s="18">
        <f t="shared" ca="1" si="190"/>
        <v>83.370632478106941</v>
      </c>
      <c r="BJ186" s="19">
        <f t="shared" ca="1" si="191"/>
        <v>1</v>
      </c>
      <c r="BK186" s="19">
        <f t="shared" ca="1" si="192"/>
        <v>0</v>
      </c>
      <c r="BL186" s="16">
        <f t="shared" si="193"/>
        <v>1</v>
      </c>
      <c r="BM186" s="16">
        <f t="shared" si="194"/>
        <v>1</v>
      </c>
      <c r="BN186" s="17">
        <f t="shared" ca="1" si="195"/>
        <v>3.2966666666666665E-2</v>
      </c>
      <c r="BO186" s="17">
        <f t="shared" si="196"/>
        <v>-6.6499999999999988E-3</v>
      </c>
      <c r="BP186" s="17">
        <f t="shared" si="197"/>
        <v>-6.6499999999999988E-3</v>
      </c>
      <c r="BQ186" s="17">
        <f t="shared" si="198"/>
        <v>8.4037999999999995E-3</v>
      </c>
      <c r="BR186" s="17">
        <f t="shared" ca="1" si="199"/>
        <v>0.13014909193099006</v>
      </c>
      <c r="BS186" s="17">
        <f t="shared" ca="1" si="200"/>
        <v>0.14621541524010395</v>
      </c>
      <c r="BT186" s="18">
        <f t="shared" ca="1" si="201"/>
        <v>8.8740436364372783</v>
      </c>
      <c r="BU186" s="18">
        <f t="shared" ca="1" si="202"/>
        <v>24.420834077728152</v>
      </c>
      <c r="BV186" s="19">
        <f t="shared" ca="1" si="203"/>
        <v>0</v>
      </c>
      <c r="BW186" s="19">
        <f t="shared" ca="1" si="204"/>
        <v>0</v>
      </c>
      <c r="BX186" s="3">
        <f t="shared" ca="1" si="209"/>
        <v>0.12726151265267149</v>
      </c>
    </row>
    <row r="187" spans="19:76" x14ac:dyDescent="0.6">
      <c r="S187" s="3">
        <f t="shared" si="152"/>
        <v>186</v>
      </c>
      <c r="T187" s="3">
        <f t="shared" si="153"/>
        <v>1.2302499999999999E-2</v>
      </c>
      <c r="U187" s="3">
        <f t="shared" si="154"/>
        <v>1.2302499999999999E-2</v>
      </c>
      <c r="V187" s="3">
        <f t="shared" si="155"/>
        <v>7</v>
      </c>
      <c r="W187" s="3">
        <f t="shared" ca="1" si="156"/>
        <v>1.9739583333333335E-2</v>
      </c>
      <c r="X187" s="3">
        <f t="shared" ca="1" si="205"/>
        <v>1</v>
      </c>
      <c r="Y187" s="3">
        <f t="shared" ca="1" si="206"/>
        <v>0</v>
      </c>
      <c r="Z187" s="3">
        <f t="shared" ca="1" si="207"/>
        <v>4.94556928027807</v>
      </c>
      <c r="AA187" s="3">
        <f t="shared" ca="1" si="208"/>
        <v>83.194324801395339</v>
      </c>
      <c r="AB187" s="16">
        <f t="shared" si="157"/>
        <v>0</v>
      </c>
      <c r="AC187" s="16">
        <f t="shared" si="158"/>
        <v>0</v>
      </c>
      <c r="AD187" s="17">
        <f t="shared" ca="1" si="159"/>
        <v>1.9739583333333335E-2</v>
      </c>
      <c r="AE187" s="17">
        <f t="shared" si="160"/>
        <v>0</v>
      </c>
      <c r="AF187" s="17">
        <f t="shared" si="161"/>
        <v>0</v>
      </c>
      <c r="AG187" s="17">
        <f t="shared" si="162"/>
        <v>1.7538E-3</v>
      </c>
      <c r="AH187" s="17">
        <f t="shared" ca="1" si="163"/>
        <v>9.7261512652671481E-2</v>
      </c>
      <c r="AI187" s="17">
        <f t="shared" ca="1" si="164"/>
        <v>0.14590620683668715</v>
      </c>
      <c r="AJ187" s="18">
        <f t="shared" ca="1" si="165"/>
        <v>4.9272323032487924</v>
      </c>
      <c r="AK187" s="18">
        <f t="shared" ca="1" si="166"/>
        <v>83.194324801395339</v>
      </c>
      <c r="AL187" s="19">
        <f t="shared" ca="1" si="167"/>
        <v>1</v>
      </c>
      <c r="AM187" s="19">
        <f t="shared" ca="1" si="168"/>
        <v>0</v>
      </c>
      <c r="AN187" s="16">
        <f t="shared" si="169"/>
        <v>0</v>
      </c>
      <c r="AO187" s="16">
        <f t="shared" si="170"/>
        <v>1</v>
      </c>
      <c r="AP187" s="17">
        <f t="shared" ca="1" si="171"/>
        <v>2.6389583333333334E-2</v>
      </c>
      <c r="AQ187" s="17">
        <f t="shared" si="172"/>
        <v>-6.6499999999999988E-3</v>
      </c>
      <c r="AR187" s="17">
        <f t="shared" si="173"/>
        <v>-6.6499999999999988E-3</v>
      </c>
      <c r="AS187" s="17">
        <f t="shared" si="174"/>
        <v>8.4037999999999995E-3</v>
      </c>
      <c r="AT187" s="17">
        <f t="shared" ca="1" si="175"/>
        <v>9.7261512652671481E-2</v>
      </c>
      <c r="AU187" s="17">
        <f t="shared" ca="1" si="176"/>
        <v>0.14590620683668715</v>
      </c>
      <c r="AV187" s="18">
        <f t="shared" ca="1" si="177"/>
        <v>10.068373709685698</v>
      </c>
      <c r="AW187" s="18">
        <f t="shared" ca="1" si="178"/>
        <v>25.32912396845439</v>
      </c>
      <c r="AX187" s="19">
        <f t="shared" ca="1" si="179"/>
        <v>0</v>
      </c>
      <c r="AY187" s="19">
        <f t="shared" ca="1" si="180"/>
        <v>0</v>
      </c>
      <c r="AZ187" s="16">
        <f t="shared" si="181"/>
        <v>1</v>
      </c>
      <c r="BA187" s="16">
        <f t="shared" si="182"/>
        <v>0</v>
      </c>
      <c r="BB187" s="17">
        <f t="shared" ca="1" si="183"/>
        <v>2.6389583333333334E-2</v>
      </c>
      <c r="BC187" s="17">
        <f t="shared" si="184"/>
        <v>0</v>
      </c>
      <c r="BD187" s="17">
        <f t="shared" si="185"/>
        <v>0</v>
      </c>
      <c r="BE187" s="17">
        <f t="shared" si="186"/>
        <v>1.7538E-3</v>
      </c>
      <c r="BF187" s="17">
        <f t="shared" ca="1" si="187"/>
        <v>0.13051151265267147</v>
      </c>
      <c r="BG187" s="17">
        <f t="shared" ca="1" si="188"/>
        <v>0.14590620683668715</v>
      </c>
      <c r="BH187" s="18">
        <f t="shared" ca="1" si="189"/>
        <v>4.94556928027807</v>
      </c>
      <c r="BI187" s="18">
        <f t="shared" ca="1" si="190"/>
        <v>83.194324801395339</v>
      </c>
      <c r="BJ187" s="19">
        <f t="shared" ca="1" si="191"/>
        <v>1</v>
      </c>
      <c r="BK187" s="19">
        <f t="shared" ca="1" si="192"/>
        <v>0</v>
      </c>
      <c r="BL187" s="16">
        <f t="shared" si="193"/>
        <v>1</v>
      </c>
      <c r="BM187" s="16">
        <f t="shared" si="194"/>
        <v>1</v>
      </c>
      <c r="BN187" s="17">
        <f t="shared" ca="1" si="195"/>
        <v>3.3039583333333331E-2</v>
      </c>
      <c r="BO187" s="17">
        <f t="shared" si="196"/>
        <v>-6.6499999999999988E-3</v>
      </c>
      <c r="BP187" s="17">
        <f t="shared" si="197"/>
        <v>-6.6499999999999988E-3</v>
      </c>
      <c r="BQ187" s="17">
        <f t="shared" si="198"/>
        <v>8.4037999999999995E-3</v>
      </c>
      <c r="BR187" s="17">
        <f t="shared" ca="1" si="199"/>
        <v>0.13051151265267147</v>
      </c>
      <c r="BS187" s="17">
        <f t="shared" ca="1" si="200"/>
        <v>0.14590620683668715</v>
      </c>
      <c r="BT187" s="18">
        <f t="shared" ca="1" si="201"/>
        <v>8.8549876906277198</v>
      </c>
      <c r="BU187" s="18">
        <f t="shared" ca="1" si="202"/>
        <v>24.368961062776542</v>
      </c>
      <c r="BV187" s="19">
        <f t="shared" ca="1" si="203"/>
        <v>0</v>
      </c>
      <c r="BW187" s="19">
        <f t="shared" ca="1" si="204"/>
        <v>0</v>
      </c>
      <c r="BX187" s="3">
        <f t="shared" ca="1" si="209"/>
        <v>0.12762347693882231</v>
      </c>
    </row>
    <row r="188" spans="19:76" x14ac:dyDescent="0.6">
      <c r="S188" s="3">
        <f t="shared" si="152"/>
        <v>187</v>
      </c>
      <c r="T188" s="3">
        <f t="shared" si="153"/>
        <v>1.2368999999999998E-2</v>
      </c>
      <c r="U188" s="3">
        <f t="shared" si="154"/>
        <v>1.2368999999999998E-2</v>
      </c>
      <c r="V188" s="3">
        <f t="shared" si="155"/>
        <v>7</v>
      </c>
      <c r="W188" s="3">
        <f t="shared" ca="1" si="156"/>
        <v>1.98125E-2</v>
      </c>
      <c r="X188" s="3">
        <f t="shared" ca="1" si="205"/>
        <v>1</v>
      </c>
      <c r="Y188" s="3">
        <f t="shared" ca="1" si="206"/>
        <v>0</v>
      </c>
      <c r="Z188" s="3">
        <f t="shared" ca="1" si="207"/>
        <v>4.945620290555401</v>
      </c>
      <c r="AA188" s="3">
        <f t="shared" ca="1" si="208"/>
        <v>83.018399134702832</v>
      </c>
      <c r="AB188" s="16">
        <f t="shared" si="157"/>
        <v>0</v>
      </c>
      <c r="AC188" s="16">
        <f t="shared" si="158"/>
        <v>0</v>
      </c>
      <c r="AD188" s="17">
        <f t="shared" ca="1" si="159"/>
        <v>1.98125E-2</v>
      </c>
      <c r="AE188" s="17">
        <f t="shared" si="160"/>
        <v>0</v>
      </c>
      <c r="AF188" s="17">
        <f t="shared" si="161"/>
        <v>0</v>
      </c>
      <c r="AG188" s="17">
        <f t="shared" si="162"/>
        <v>1.7538E-3</v>
      </c>
      <c r="AH188" s="17">
        <f t="shared" ca="1" si="163"/>
        <v>9.7623476938822326E-2</v>
      </c>
      <c r="AI188" s="17">
        <f t="shared" ca="1" si="164"/>
        <v>0.14559766840244184</v>
      </c>
      <c r="AJ188" s="18">
        <f t="shared" ca="1" si="165"/>
        <v>4.9273679212023884</v>
      </c>
      <c r="AK188" s="18">
        <f t="shared" ca="1" si="166"/>
        <v>83.018399134702847</v>
      </c>
      <c r="AL188" s="19">
        <f t="shared" ca="1" si="167"/>
        <v>1</v>
      </c>
      <c r="AM188" s="19">
        <f t="shared" ca="1" si="168"/>
        <v>0</v>
      </c>
      <c r="AN188" s="16">
        <f t="shared" si="169"/>
        <v>0</v>
      </c>
      <c r="AO188" s="16">
        <f t="shared" si="170"/>
        <v>1</v>
      </c>
      <c r="AP188" s="17">
        <f t="shared" ca="1" si="171"/>
        <v>2.64625E-2</v>
      </c>
      <c r="AQ188" s="17">
        <f t="shared" si="172"/>
        <v>-6.6499999999999988E-3</v>
      </c>
      <c r="AR188" s="17">
        <f t="shared" si="173"/>
        <v>-6.6499999999999988E-3</v>
      </c>
      <c r="AS188" s="17">
        <f t="shared" si="174"/>
        <v>8.4037999999999995E-3</v>
      </c>
      <c r="AT188" s="17">
        <f t="shared" ca="1" si="175"/>
        <v>9.7623476938822326E-2</v>
      </c>
      <c r="AU188" s="17">
        <f t="shared" ca="1" si="176"/>
        <v>0.14559766840244184</v>
      </c>
      <c r="AV188" s="18">
        <f t="shared" ca="1" si="177"/>
        <v>10.039301612090448</v>
      </c>
      <c r="AW188" s="18">
        <f t="shared" ca="1" si="178"/>
        <v>25.269404807687394</v>
      </c>
      <c r="AX188" s="19">
        <f t="shared" ca="1" si="179"/>
        <v>0</v>
      </c>
      <c r="AY188" s="19">
        <f t="shared" ca="1" si="180"/>
        <v>0</v>
      </c>
      <c r="AZ188" s="16">
        <f t="shared" si="181"/>
        <v>1</v>
      </c>
      <c r="BA188" s="16">
        <f t="shared" si="182"/>
        <v>0</v>
      </c>
      <c r="BB188" s="17">
        <f t="shared" ca="1" si="183"/>
        <v>2.64625E-2</v>
      </c>
      <c r="BC188" s="17">
        <f t="shared" si="184"/>
        <v>0</v>
      </c>
      <c r="BD188" s="17">
        <f t="shared" si="185"/>
        <v>0</v>
      </c>
      <c r="BE188" s="17">
        <f t="shared" si="186"/>
        <v>1.7538E-3</v>
      </c>
      <c r="BF188" s="17">
        <f t="shared" ca="1" si="187"/>
        <v>0.13087347693882231</v>
      </c>
      <c r="BG188" s="17">
        <f t="shared" ca="1" si="188"/>
        <v>0.14559766840244184</v>
      </c>
      <c r="BH188" s="18">
        <f t="shared" ca="1" si="189"/>
        <v>4.945620290555401</v>
      </c>
      <c r="BI188" s="18">
        <f t="shared" ca="1" si="190"/>
        <v>83.018399134702832</v>
      </c>
      <c r="BJ188" s="19">
        <f t="shared" ca="1" si="191"/>
        <v>1</v>
      </c>
      <c r="BK188" s="19">
        <f t="shared" ca="1" si="192"/>
        <v>0</v>
      </c>
      <c r="BL188" s="16">
        <f t="shared" si="193"/>
        <v>1</v>
      </c>
      <c r="BM188" s="16">
        <f t="shared" si="194"/>
        <v>1</v>
      </c>
      <c r="BN188" s="17">
        <f t="shared" ca="1" si="195"/>
        <v>3.3112499999999996E-2</v>
      </c>
      <c r="BO188" s="17">
        <f t="shared" si="196"/>
        <v>-6.6499999999999988E-3</v>
      </c>
      <c r="BP188" s="17">
        <f t="shared" si="197"/>
        <v>-6.6499999999999988E-3</v>
      </c>
      <c r="BQ188" s="17">
        <f t="shared" si="198"/>
        <v>8.4037999999999995E-3</v>
      </c>
      <c r="BR188" s="17">
        <f t="shared" ca="1" si="199"/>
        <v>0.13087347693882231</v>
      </c>
      <c r="BS188" s="17">
        <f t="shared" ca="1" si="200"/>
        <v>0.14559766840244184</v>
      </c>
      <c r="BT188" s="18">
        <f t="shared" ca="1" si="201"/>
        <v>8.8360341749278817</v>
      </c>
      <c r="BU188" s="18">
        <f t="shared" ca="1" si="202"/>
        <v>24.317248823831157</v>
      </c>
      <c r="BV188" s="19">
        <f t="shared" ca="1" si="203"/>
        <v>0</v>
      </c>
      <c r="BW188" s="19">
        <f t="shared" ca="1" si="204"/>
        <v>0</v>
      </c>
      <c r="BX188" s="3">
        <f t="shared" ca="1" si="209"/>
        <v>0.12798510200662888</v>
      </c>
    </row>
    <row r="189" spans="19:76" x14ac:dyDescent="0.6">
      <c r="S189" s="3">
        <f t="shared" si="152"/>
        <v>188</v>
      </c>
      <c r="T189" s="3">
        <f t="shared" si="153"/>
        <v>1.2435499999999999E-2</v>
      </c>
      <c r="U189" s="3">
        <f t="shared" si="154"/>
        <v>1.2435499999999999E-2</v>
      </c>
      <c r="V189" s="3">
        <f t="shared" si="155"/>
        <v>7</v>
      </c>
      <c r="W189" s="3">
        <f t="shared" ca="1" si="156"/>
        <v>1.9885416666666666E-2</v>
      </c>
      <c r="X189" s="3">
        <f t="shared" ca="1" si="205"/>
        <v>1</v>
      </c>
      <c r="Y189" s="3">
        <f t="shared" ca="1" si="206"/>
        <v>0</v>
      </c>
      <c r="Z189" s="3">
        <f t="shared" ca="1" si="207"/>
        <v>4.9456582368832427</v>
      </c>
      <c r="AA189" s="3">
        <f t="shared" ca="1" si="208"/>
        <v>82.842854650319282</v>
      </c>
      <c r="AB189" s="16">
        <f t="shared" si="157"/>
        <v>0</v>
      </c>
      <c r="AC189" s="16">
        <f t="shared" si="158"/>
        <v>0</v>
      </c>
      <c r="AD189" s="17">
        <f t="shared" ca="1" si="159"/>
        <v>1.9885416666666666E-2</v>
      </c>
      <c r="AE189" s="17">
        <f t="shared" si="160"/>
        <v>0</v>
      </c>
      <c r="AF189" s="17">
        <f t="shared" si="161"/>
        <v>0</v>
      </c>
      <c r="AG189" s="17">
        <f t="shared" si="162"/>
        <v>1.7538E-3</v>
      </c>
      <c r="AH189" s="17">
        <f t="shared" ca="1" si="163"/>
        <v>9.7985102006628882E-2</v>
      </c>
      <c r="AI189" s="17">
        <f t="shared" ca="1" si="164"/>
        <v>0.14528979848572995</v>
      </c>
      <c r="AJ189" s="18">
        <f t="shared" ca="1" si="165"/>
        <v>4.9274854859279058</v>
      </c>
      <c r="AK189" s="18">
        <f t="shared" ca="1" si="166"/>
        <v>82.842854650319268</v>
      </c>
      <c r="AL189" s="19">
        <f t="shared" ca="1" si="167"/>
        <v>1</v>
      </c>
      <c r="AM189" s="19">
        <f t="shared" ca="1" si="168"/>
        <v>0</v>
      </c>
      <c r="AN189" s="16">
        <f t="shared" si="169"/>
        <v>0</v>
      </c>
      <c r="AO189" s="16">
        <f t="shared" si="170"/>
        <v>1</v>
      </c>
      <c r="AP189" s="17">
        <f t="shared" ca="1" si="171"/>
        <v>2.6535416666666665E-2</v>
      </c>
      <c r="AQ189" s="17">
        <f t="shared" si="172"/>
        <v>-6.6499999999999988E-3</v>
      </c>
      <c r="AR189" s="17">
        <f t="shared" si="173"/>
        <v>-6.6499999999999988E-3</v>
      </c>
      <c r="AS189" s="17">
        <f t="shared" si="174"/>
        <v>8.4037999999999995E-3</v>
      </c>
      <c r="AT189" s="17">
        <f t="shared" ca="1" si="175"/>
        <v>9.7985102006628882E-2</v>
      </c>
      <c r="AU189" s="17">
        <f t="shared" ca="1" si="176"/>
        <v>0.14528979848572995</v>
      </c>
      <c r="AV189" s="18">
        <f t="shared" ca="1" si="177"/>
        <v>10.010437732506899</v>
      </c>
      <c r="AW189" s="18">
        <f t="shared" ca="1" si="178"/>
        <v>25.209929961077233</v>
      </c>
      <c r="AX189" s="19">
        <f t="shared" ca="1" si="179"/>
        <v>0</v>
      </c>
      <c r="AY189" s="19">
        <f t="shared" ca="1" si="180"/>
        <v>0</v>
      </c>
      <c r="AZ189" s="16">
        <f t="shared" si="181"/>
        <v>1</v>
      </c>
      <c r="BA189" s="16">
        <f t="shared" si="182"/>
        <v>0</v>
      </c>
      <c r="BB189" s="17">
        <f t="shared" ca="1" si="183"/>
        <v>2.6535416666666665E-2</v>
      </c>
      <c r="BC189" s="17">
        <f t="shared" si="184"/>
        <v>0</v>
      </c>
      <c r="BD189" s="17">
        <f t="shared" si="185"/>
        <v>0</v>
      </c>
      <c r="BE189" s="17">
        <f t="shared" si="186"/>
        <v>1.7538E-3</v>
      </c>
      <c r="BF189" s="17">
        <f t="shared" ca="1" si="187"/>
        <v>0.13123510200662888</v>
      </c>
      <c r="BG189" s="17">
        <f t="shared" ca="1" si="188"/>
        <v>0.14528979848572995</v>
      </c>
      <c r="BH189" s="18">
        <f t="shared" ca="1" si="189"/>
        <v>4.9456582368832427</v>
      </c>
      <c r="BI189" s="18">
        <f t="shared" ca="1" si="190"/>
        <v>82.842854650319282</v>
      </c>
      <c r="BJ189" s="19">
        <f t="shared" ca="1" si="191"/>
        <v>1</v>
      </c>
      <c r="BK189" s="19">
        <f t="shared" ca="1" si="192"/>
        <v>0</v>
      </c>
      <c r="BL189" s="16">
        <f t="shared" si="193"/>
        <v>1</v>
      </c>
      <c r="BM189" s="16">
        <f t="shared" si="194"/>
        <v>1</v>
      </c>
      <c r="BN189" s="17">
        <f t="shared" ca="1" si="195"/>
        <v>3.3185416666666662E-2</v>
      </c>
      <c r="BO189" s="17">
        <f t="shared" si="196"/>
        <v>-6.6499999999999988E-3</v>
      </c>
      <c r="BP189" s="17">
        <f t="shared" si="197"/>
        <v>-6.6499999999999988E-3</v>
      </c>
      <c r="BQ189" s="17">
        <f t="shared" si="198"/>
        <v>8.4037999999999995E-3</v>
      </c>
      <c r="BR189" s="17">
        <f t="shared" ca="1" si="199"/>
        <v>0.13123510200662888</v>
      </c>
      <c r="BS189" s="17">
        <f t="shared" ca="1" si="200"/>
        <v>0.14528979848572995</v>
      </c>
      <c r="BT189" s="18">
        <f t="shared" ca="1" si="201"/>
        <v>8.8171864436044469</v>
      </c>
      <c r="BU189" s="18">
        <f t="shared" ca="1" si="202"/>
        <v>24.26569984241647</v>
      </c>
      <c r="BV189" s="19">
        <f t="shared" ca="1" si="203"/>
        <v>0</v>
      </c>
      <c r="BW189" s="19">
        <f t="shared" ca="1" si="204"/>
        <v>0</v>
      </c>
      <c r="BX189" s="3">
        <f t="shared" ca="1" si="209"/>
        <v>0.1283464747313553</v>
      </c>
    </row>
    <row r="190" spans="19:76" x14ac:dyDescent="0.6">
      <c r="S190" s="3">
        <f t="shared" si="152"/>
        <v>189</v>
      </c>
      <c r="T190" s="3">
        <f t="shared" si="153"/>
        <v>1.2501999999999999E-2</v>
      </c>
      <c r="U190" s="3">
        <f t="shared" si="154"/>
        <v>1.2501999999999999E-2</v>
      </c>
      <c r="V190" s="3">
        <f t="shared" si="155"/>
        <v>7</v>
      </c>
      <c r="W190" s="3">
        <f t="shared" ca="1" si="156"/>
        <v>1.9958333333333335E-2</v>
      </c>
      <c r="X190" s="3">
        <f t="shared" ca="1" si="205"/>
        <v>1</v>
      </c>
      <c r="Y190" s="3">
        <f t="shared" ca="1" si="206"/>
        <v>0</v>
      </c>
      <c r="Z190" s="3">
        <f t="shared" ca="1" si="207"/>
        <v>4.9456864916262564</v>
      </c>
      <c r="AA190" s="3">
        <f t="shared" ca="1" si="208"/>
        <v>82.667690522327931</v>
      </c>
      <c r="AB190" s="16">
        <f t="shared" si="157"/>
        <v>0</v>
      </c>
      <c r="AC190" s="16">
        <f t="shared" si="158"/>
        <v>0</v>
      </c>
      <c r="AD190" s="17">
        <f t="shared" ca="1" si="159"/>
        <v>1.9958333333333335E-2</v>
      </c>
      <c r="AE190" s="17">
        <f t="shared" si="160"/>
        <v>0</v>
      </c>
      <c r="AF190" s="17">
        <f t="shared" si="161"/>
        <v>0</v>
      </c>
      <c r="AG190" s="17">
        <f t="shared" si="162"/>
        <v>1.7538E-3</v>
      </c>
      <c r="AH190" s="17">
        <f t="shared" ca="1" si="163"/>
        <v>9.8346474731355313E-2</v>
      </c>
      <c r="AI190" s="17">
        <f t="shared" ca="1" si="164"/>
        <v>0.14498259563805874</v>
      </c>
      <c r="AJ190" s="18">
        <f t="shared" ca="1" si="165"/>
        <v>4.9275895481263614</v>
      </c>
      <c r="AK190" s="18">
        <f t="shared" ca="1" si="166"/>
        <v>82.667690522327945</v>
      </c>
      <c r="AL190" s="19">
        <f t="shared" ca="1" si="167"/>
        <v>1</v>
      </c>
      <c r="AM190" s="19">
        <f t="shared" ca="1" si="168"/>
        <v>0</v>
      </c>
      <c r="AN190" s="16">
        <f t="shared" si="169"/>
        <v>0</v>
      </c>
      <c r="AO190" s="16">
        <f t="shared" si="170"/>
        <v>1</v>
      </c>
      <c r="AP190" s="17">
        <f t="shared" ca="1" si="171"/>
        <v>2.6608333333333335E-2</v>
      </c>
      <c r="AQ190" s="17">
        <f t="shared" si="172"/>
        <v>-6.6499999999999988E-3</v>
      </c>
      <c r="AR190" s="17">
        <f t="shared" si="173"/>
        <v>-6.6499999999999988E-3</v>
      </c>
      <c r="AS190" s="17">
        <f t="shared" si="174"/>
        <v>8.4037999999999995E-3</v>
      </c>
      <c r="AT190" s="17">
        <f t="shared" ca="1" si="175"/>
        <v>9.8346474731355313E-2</v>
      </c>
      <c r="AU190" s="17">
        <f t="shared" ca="1" si="176"/>
        <v>0.14498259563805874</v>
      </c>
      <c r="AV190" s="18">
        <f t="shared" ca="1" si="177"/>
        <v>9.9817839533075556</v>
      </c>
      <c r="AW190" s="18">
        <f t="shared" ca="1" si="178"/>
        <v>25.150700745799995</v>
      </c>
      <c r="AX190" s="19">
        <f t="shared" ca="1" si="179"/>
        <v>0</v>
      </c>
      <c r="AY190" s="19">
        <f t="shared" ca="1" si="180"/>
        <v>0</v>
      </c>
      <c r="AZ190" s="16">
        <f t="shared" si="181"/>
        <v>1</v>
      </c>
      <c r="BA190" s="16">
        <f t="shared" si="182"/>
        <v>0</v>
      </c>
      <c r="BB190" s="17">
        <f t="shared" ca="1" si="183"/>
        <v>2.6608333333333335E-2</v>
      </c>
      <c r="BC190" s="17">
        <f t="shared" si="184"/>
        <v>0</v>
      </c>
      <c r="BD190" s="17">
        <f t="shared" si="185"/>
        <v>0</v>
      </c>
      <c r="BE190" s="17">
        <f t="shared" si="186"/>
        <v>1.7538E-3</v>
      </c>
      <c r="BF190" s="17">
        <f t="shared" ca="1" si="187"/>
        <v>0.1315964747313553</v>
      </c>
      <c r="BG190" s="17">
        <f t="shared" ca="1" si="188"/>
        <v>0.14498259563805874</v>
      </c>
      <c r="BH190" s="18">
        <f t="shared" ca="1" si="189"/>
        <v>4.9456864916262564</v>
      </c>
      <c r="BI190" s="18">
        <f t="shared" ca="1" si="190"/>
        <v>82.667690522327931</v>
      </c>
      <c r="BJ190" s="19">
        <f t="shared" ca="1" si="191"/>
        <v>1</v>
      </c>
      <c r="BK190" s="19">
        <f t="shared" ca="1" si="192"/>
        <v>0</v>
      </c>
      <c r="BL190" s="16">
        <f t="shared" si="193"/>
        <v>1</v>
      </c>
      <c r="BM190" s="16">
        <f t="shared" si="194"/>
        <v>1</v>
      </c>
      <c r="BN190" s="17">
        <f t="shared" ca="1" si="195"/>
        <v>3.3258333333333334E-2</v>
      </c>
      <c r="BO190" s="17">
        <f t="shared" si="196"/>
        <v>-6.6499999999999988E-3</v>
      </c>
      <c r="BP190" s="17">
        <f t="shared" si="197"/>
        <v>-6.6499999999999988E-3</v>
      </c>
      <c r="BQ190" s="17">
        <f t="shared" si="198"/>
        <v>8.4037999999999995E-3</v>
      </c>
      <c r="BR190" s="17">
        <f t="shared" ca="1" si="199"/>
        <v>0.1315964747313553</v>
      </c>
      <c r="BS190" s="17">
        <f t="shared" ca="1" si="200"/>
        <v>0.14498259563805874</v>
      </c>
      <c r="BT190" s="18">
        <f t="shared" ca="1" si="201"/>
        <v>8.7984467322780429</v>
      </c>
      <c r="BU190" s="18">
        <f t="shared" ca="1" si="202"/>
        <v>24.214315715236882</v>
      </c>
      <c r="BV190" s="19">
        <f t="shared" ca="1" si="203"/>
        <v>0</v>
      </c>
      <c r="BW190" s="19">
        <f t="shared" ca="1" si="204"/>
        <v>0</v>
      </c>
      <c r="BX190" s="3">
        <f t="shared" ca="1" si="209"/>
        <v>0.12870765956204072</v>
      </c>
    </row>
    <row r="191" spans="19:76" x14ac:dyDescent="0.6">
      <c r="S191" s="3">
        <f t="shared" si="152"/>
        <v>190</v>
      </c>
      <c r="T191" s="3">
        <f t="shared" si="153"/>
        <v>1.25685E-2</v>
      </c>
      <c r="U191" s="3">
        <f t="shared" si="154"/>
        <v>1.25685E-2</v>
      </c>
      <c r="V191" s="3">
        <f t="shared" si="155"/>
        <v>7</v>
      </c>
      <c r="W191" s="3">
        <f t="shared" ca="1" si="156"/>
        <v>2.003125E-2</v>
      </c>
      <c r="X191" s="3">
        <f t="shared" ca="1" si="205"/>
        <v>1</v>
      </c>
      <c r="Y191" s="3">
        <f t="shared" ca="1" si="206"/>
        <v>0</v>
      </c>
      <c r="Z191" s="3">
        <f t="shared" ca="1" si="207"/>
        <v>4.9457075497602512</v>
      </c>
      <c r="AA191" s="3">
        <f t="shared" ca="1" si="208"/>
        <v>82.492905926601594</v>
      </c>
      <c r="AB191" s="16">
        <f t="shared" si="157"/>
        <v>0</v>
      </c>
      <c r="AC191" s="16">
        <f t="shared" si="158"/>
        <v>0</v>
      </c>
      <c r="AD191" s="17">
        <f t="shared" ca="1" si="159"/>
        <v>2.003125E-2</v>
      </c>
      <c r="AE191" s="17">
        <f t="shared" si="160"/>
        <v>0</v>
      </c>
      <c r="AF191" s="17">
        <f t="shared" si="161"/>
        <v>0</v>
      </c>
      <c r="AG191" s="17">
        <f t="shared" si="162"/>
        <v>1.7538E-3</v>
      </c>
      <c r="AH191" s="17">
        <f t="shared" ca="1" si="163"/>
        <v>9.8707659562040709E-2</v>
      </c>
      <c r="AI191" s="17">
        <f t="shared" ca="1" si="164"/>
        <v>0.14467605841407388</v>
      </c>
      <c r="AJ191" s="18">
        <f t="shared" ca="1" si="165"/>
        <v>4.9276834726759793</v>
      </c>
      <c r="AK191" s="18">
        <f t="shared" ca="1" si="166"/>
        <v>82.492905926601594</v>
      </c>
      <c r="AL191" s="19">
        <f t="shared" ca="1" si="167"/>
        <v>1</v>
      </c>
      <c r="AM191" s="19">
        <f t="shared" ca="1" si="168"/>
        <v>0</v>
      </c>
      <c r="AN191" s="16">
        <f t="shared" si="169"/>
        <v>0</v>
      </c>
      <c r="AO191" s="16">
        <f t="shared" si="170"/>
        <v>1</v>
      </c>
      <c r="AP191" s="17">
        <f t="shared" ca="1" si="171"/>
        <v>2.668125E-2</v>
      </c>
      <c r="AQ191" s="17">
        <f t="shared" si="172"/>
        <v>-6.6499999999999988E-3</v>
      </c>
      <c r="AR191" s="17">
        <f t="shared" si="173"/>
        <v>-6.6499999999999988E-3</v>
      </c>
      <c r="AS191" s="17">
        <f t="shared" si="174"/>
        <v>8.4037999999999995E-3</v>
      </c>
      <c r="AT191" s="17">
        <f t="shared" ca="1" si="175"/>
        <v>9.8707659562040709E-2</v>
      </c>
      <c r="AU191" s="17">
        <f t="shared" ca="1" si="176"/>
        <v>0.14467605841407388</v>
      </c>
      <c r="AV191" s="18">
        <f t="shared" ca="1" si="177"/>
        <v>9.9533410843257659</v>
      </c>
      <c r="AW191" s="18">
        <f t="shared" ca="1" si="178"/>
        <v>25.091717630695666</v>
      </c>
      <c r="AX191" s="19">
        <f t="shared" ca="1" si="179"/>
        <v>0</v>
      </c>
      <c r="AY191" s="19">
        <f t="shared" ca="1" si="180"/>
        <v>0</v>
      </c>
      <c r="AZ191" s="16">
        <f t="shared" si="181"/>
        <v>1</v>
      </c>
      <c r="BA191" s="16">
        <f t="shared" si="182"/>
        <v>0</v>
      </c>
      <c r="BB191" s="17">
        <f t="shared" ca="1" si="183"/>
        <v>2.668125E-2</v>
      </c>
      <c r="BC191" s="17">
        <f t="shared" si="184"/>
        <v>0</v>
      </c>
      <c r="BD191" s="17">
        <f t="shared" si="185"/>
        <v>0</v>
      </c>
      <c r="BE191" s="17">
        <f t="shared" si="186"/>
        <v>1.7538E-3</v>
      </c>
      <c r="BF191" s="17">
        <f t="shared" ca="1" si="187"/>
        <v>0.1319576595620407</v>
      </c>
      <c r="BG191" s="17">
        <f t="shared" ca="1" si="188"/>
        <v>0.14467605841407388</v>
      </c>
      <c r="BH191" s="18">
        <f t="shared" ca="1" si="189"/>
        <v>4.9457075497602512</v>
      </c>
      <c r="BI191" s="18">
        <f t="shared" ca="1" si="190"/>
        <v>82.492905926601594</v>
      </c>
      <c r="BJ191" s="19">
        <f t="shared" ca="1" si="191"/>
        <v>1</v>
      </c>
      <c r="BK191" s="19">
        <f t="shared" ca="1" si="192"/>
        <v>0</v>
      </c>
      <c r="BL191" s="16">
        <f t="shared" si="193"/>
        <v>1</v>
      </c>
      <c r="BM191" s="16">
        <f t="shared" si="194"/>
        <v>1</v>
      </c>
      <c r="BN191" s="17">
        <f t="shared" ca="1" si="195"/>
        <v>3.333125E-2</v>
      </c>
      <c r="BO191" s="17">
        <f t="shared" si="196"/>
        <v>-6.6499999999999988E-3</v>
      </c>
      <c r="BP191" s="17">
        <f t="shared" si="197"/>
        <v>-6.6499999999999988E-3</v>
      </c>
      <c r="BQ191" s="17">
        <f t="shared" si="198"/>
        <v>8.4037999999999995E-3</v>
      </c>
      <c r="BR191" s="17">
        <f t="shared" ca="1" si="199"/>
        <v>0.1319576595620407</v>
      </c>
      <c r="BS191" s="17">
        <f t="shared" ca="1" si="200"/>
        <v>0.14467605841407388</v>
      </c>
      <c r="BT191" s="18">
        <f t="shared" ca="1" si="201"/>
        <v>8.7798164544609651</v>
      </c>
      <c r="BU191" s="18">
        <f t="shared" ca="1" si="202"/>
        <v>24.163097388828781</v>
      </c>
      <c r="BV191" s="19">
        <f t="shared" ca="1" si="203"/>
        <v>0</v>
      </c>
      <c r="BW191" s="19">
        <f t="shared" ca="1" si="204"/>
        <v>0</v>
      </c>
      <c r="BX191" s="3">
        <f t="shared" ca="1" si="209"/>
        <v>0.12906870435613504</v>
      </c>
    </row>
    <row r="192" spans="19:76" x14ac:dyDescent="0.6">
      <c r="S192" s="3">
        <f t="shared" si="152"/>
        <v>191</v>
      </c>
      <c r="T192" s="3">
        <f t="shared" si="153"/>
        <v>1.2634999999999999E-2</v>
      </c>
      <c r="U192" s="3">
        <f t="shared" si="154"/>
        <v>1.2634999999999999E-2</v>
      </c>
      <c r="V192" s="3">
        <f t="shared" si="155"/>
        <v>7</v>
      </c>
      <c r="W192" s="3">
        <f t="shared" ca="1" si="156"/>
        <v>2.0104166666666666E-2</v>
      </c>
      <c r="X192" s="3">
        <f t="shared" ca="1" si="205"/>
        <v>1</v>
      </c>
      <c r="Y192" s="3">
        <f t="shared" ca="1" si="206"/>
        <v>0</v>
      </c>
      <c r="Z192" s="3">
        <f t="shared" ca="1" si="207"/>
        <v>4.9457232589117588</v>
      </c>
      <c r="AA192" s="3">
        <f t="shared" ca="1" si="208"/>
        <v>82.318500040798725</v>
      </c>
      <c r="AB192" s="16">
        <f t="shared" si="157"/>
        <v>0</v>
      </c>
      <c r="AC192" s="16">
        <f t="shared" si="158"/>
        <v>0</v>
      </c>
      <c r="AD192" s="17">
        <f t="shared" ca="1" si="159"/>
        <v>2.0104166666666666E-2</v>
      </c>
      <c r="AE192" s="17">
        <f t="shared" si="160"/>
        <v>0</v>
      </c>
      <c r="AF192" s="17">
        <f t="shared" si="161"/>
        <v>0</v>
      </c>
      <c r="AG192" s="17">
        <f t="shared" si="162"/>
        <v>1.7538E-3</v>
      </c>
      <c r="AH192" s="17">
        <f t="shared" ca="1" si="163"/>
        <v>9.9068704356135032E-2</v>
      </c>
      <c r="AI192" s="17">
        <f t="shared" ca="1" si="164"/>
        <v>0.1443701853715528</v>
      </c>
      <c r="AJ192" s="18">
        <f t="shared" ca="1" si="165"/>
        <v>4.9277697503569762</v>
      </c>
      <c r="AK192" s="18">
        <f t="shared" ca="1" si="166"/>
        <v>82.318500040798725</v>
      </c>
      <c r="AL192" s="19">
        <f t="shared" ca="1" si="167"/>
        <v>1</v>
      </c>
      <c r="AM192" s="19">
        <f t="shared" ca="1" si="168"/>
        <v>0</v>
      </c>
      <c r="AN192" s="16">
        <f t="shared" si="169"/>
        <v>0</v>
      </c>
      <c r="AO192" s="16">
        <f t="shared" si="170"/>
        <v>1</v>
      </c>
      <c r="AP192" s="17">
        <f t="shared" ca="1" si="171"/>
        <v>2.6754166666666666E-2</v>
      </c>
      <c r="AQ192" s="17">
        <f t="shared" si="172"/>
        <v>-6.6499999999999988E-3</v>
      </c>
      <c r="AR192" s="17">
        <f t="shared" si="173"/>
        <v>-6.6499999999999988E-3</v>
      </c>
      <c r="AS192" s="17">
        <f t="shared" si="174"/>
        <v>8.4037999999999995E-3</v>
      </c>
      <c r="AT192" s="17">
        <f t="shared" ca="1" si="175"/>
        <v>9.9068704356135032E-2</v>
      </c>
      <c r="AU192" s="17">
        <f t="shared" ca="1" si="176"/>
        <v>0.1443701853715528</v>
      </c>
      <c r="AV192" s="18">
        <f t="shared" ca="1" si="177"/>
        <v>9.925109152529588</v>
      </c>
      <c r="AW192" s="18">
        <f t="shared" ca="1" si="178"/>
        <v>25.032980465488777</v>
      </c>
      <c r="AX192" s="19">
        <f t="shared" ca="1" si="179"/>
        <v>0</v>
      </c>
      <c r="AY192" s="19">
        <f t="shared" ca="1" si="180"/>
        <v>0</v>
      </c>
      <c r="AZ192" s="16">
        <f t="shared" si="181"/>
        <v>1</v>
      </c>
      <c r="BA192" s="16">
        <f t="shared" si="182"/>
        <v>0</v>
      </c>
      <c r="BB192" s="17">
        <f t="shared" ca="1" si="183"/>
        <v>2.6754166666666666E-2</v>
      </c>
      <c r="BC192" s="17">
        <f t="shared" si="184"/>
        <v>0</v>
      </c>
      <c r="BD192" s="17">
        <f t="shared" si="185"/>
        <v>0</v>
      </c>
      <c r="BE192" s="17">
        <f t="shared" si="186"/>
        <v>1.7538E-3</v>
      </c>
      <c r="BF192" s="17">
        <f t="shared" ca="1" si="187"/>
        <v>0.13231870435613502</v>
      </c>
      <c r="BG192" s="17">
        <f t="shared" ca="1" si="188"/>
        <v>0.1443701853715528</v>
      </c>
      <c r="BH192" s="18">
        <f t="shared" ca="1" si="189"/>
        <v>4.9457232589117588</v>
      </c>
      <c r="BI192" s="18">
        <f t="shared" ca="1" si="190"/>
        <v>82.318500040798725</v>
      </c>
      <c r="BJ192" s="19">
        <f t="shared" ca="1" si="191"/>
        <v>1</v>
      </c>
      <c r="BK192" s="19">
        <f t="shared" ca="1" si="192"/>
        <v>0</v>
      </c>
      <c r="BL192" s="16">
        <f t="shared" si="193"/>
        <v>1</v>
      </c>
      <c r="BM192" s="16">
        <f t="shared" si="194"/>
        <v>1</v>
      </c>
      <c r="BN192" s="17">
        <f t="shared" ca="1" si="195"/>
        <v>3.3404166666666665E-2</v>
      </c>
      <c r="BO192" s="17">
        <f t="shared" si="196"/>
        <v>-6.6499999999999988E-3</v>
      </c>
      <c r="BP192" s="17">
        <f t="shared" si="197"/>
        <v>-6.6499999999999988E-3</v>
      </c>
      <c r="BQ192" s="17">
        <f t="shared" si="198"/>
        <v>8.4037999999999995E-3</v>
      </c>
      <c r="BR192" s="17">
        <f t="shared" ca="1" si="199"/>
        <v>0.13231870435613502</v>
      </c>
      <c r="BS192" s="17">
        <f t="shared" ca="1" si="200"/>
        <v>0.1443701853715528</v>
      </c>
      <c r="BT192" s="18">
        <f t="shared" ca="1" si="201"/>
        <v>8.7612964195361958</v>
      </c>
      <c r="BU192" s="18">
        <f t="shared" ca="1" si="202"/>
        <v>24.112045332048421</v>
      </c>
      <c r="BV192" s="19">
        <f t="shared" ca="1" si="203"/>
        <v>0</v>
      </c>
      <c r="BW192" s="19">
        <f t="shared" ca="1" si="204"/>
        <v>0</v>
      </c>
      <c r="BX192" s="3">
        <f t="shared" ca="1" si="209"/>
        <v>0.12942964468437182</v>
      </c>
    </row>
    <row r="193" spans="19:76" x14ac:dyDescent="0.6">
      <c r="S193" s="3">
        <f t="shared" si="152"/>
        <v>192</v>
      </c>
      <c r="T193" s="3">
        <f t="shared" si="153"/>
        <v>1.2701499999999999E-2</v>
      </c>
      <c r="U193" s="3">
        <f t="shared" si="154"/>
        <v>1.2701499999999999E-2</v>
      </c>
      <c r="V193" s="3">
        <f t="shared" si="155"/>
        <v>7</v>
      </c>
      <c r="W193" s="3">
        <f t="shared" ca="1" si="156"/>
        <v>2.0177083333333335E-2</v>
      </c>
      <c r="X193" s="3">
        <f t="shared" ca="1" si="205"/>
        <v>1</v>
      </c>
      <c r="Y193" s="3">
        <f t="shared" ca="1" si="206"/>
        <v>0</v>
      </c>
      <c r="Z193" s="3">
        <f t="shared" ca="1" si="207"/>
        <v>4.9457349886230082</v>
      </c>
      <c r="AA193" s="3">
        <f t="shared" ca="1" si="208"/>
        <v>82.144472044359532</v>
      </c>
      <c r="AB193" s="16">
        <f t="shared" si="157"/>
        <v>0</v>
      </c>
      <c r="AC193" s="16">
        <f t="shared" si="158"/>
        <v>0</v>
      </c>
      <c r="AD193" s="17">
        <f t="shared" ca="1" si="159"/>
        <v>2.0177083333333335E-2</v>
      </c>
      <c r="AE193" s="17">
        <f t="shared" si="160"/>
        <v>0</v>
      </c>
      <c r="AF193" s="17">
        <f t="shared" si="161"/>
        <v>0</v>
      </c>
      <c r="AG193" s="17">
        <f t="shared" si="162"/>
        <v>1.7538E-3</v>
      </c>
      <c r="AH193" s="17">
        <f t="shared" ca="1" si="163"/>
        <v>9.9429644684371821E-2</v>
      </c>
      <c r="AI193" s="17">
        <f t="shared" ca="1" si="164"/>
        <v>0.14406497507139776</v>
      </c>
      <c r="AJ193" s="18">
        <f t="shared" ca="1" si="165"/>
        <v>4.9278502270003584</v>
      </c>
      <c r="AK193" s="18">
        <f t="shared" ca="1" si="166"/>
        <v>82.144472044359546</v>
      </c>
      <c r="AL193" s="19">
        <f t="shared" ca="1" si="167"/>
        <v>1</v>
      </c>
      <c r="AM193" s="19">
        <f t="shared" ca="1" si="168"/>
        <v>0</v>
      </c>
      <c r="AN193" s="16">
        <f t="shared" si="169"/>
        <v>0</v>
      </c>
      <c r="AO193" s="16">
        <f t="shared" si="170"/>
        <v>1</v>
      </c>
      <c r="AP193" s="17">
        <f t="shared" ca="1" si="171"/>
        <v>2.6827083333333335E-2</v>
      </c>
      <c r="AQ193" s="17">
        <f t="shared" si="172"/>
        <v>-6.6499999999999988E-3</v>
      </c>
      <c r="AR193" s="17">
        <f t="shared" si="173"/>
        <v>-6.6499999999999988E-3</v>
      </c>
      <c r="AS193" s="17">
        <f t="shared" si="174"/>
        <v>8.4037999999999995E-3</v>
      </c>
      <c r="AT193" s="17">
        <f t="shared" ca="1" si="175"/>
        <v>9.9429644684371821E-2</v>
      </c>
      <c r="AU193" s="17">
        <f t="shared" ca="1" si="176"/>
        <v>0.14406497507139776</v>
      </c>
      <c r="AV193" s="18">
        <f t="shared" ca="1" si="177"/>
        <v>9.8970876148811726</v>
      </c>
      <c r="AW193" s="18">
        <f t="shared" ca="1" si="178"/>
        <v>24.974488649225062</v>
      </c>
      <c r="AX193" s="19">
        <f t="shared" ca="1" si="179"/>
        <v>0</v>
      </c>
      <c r="AY193" s="19">
        <f t="shared" ca="1" si="180"/>
        <v>0</v>
      </c>
      <c r="AZ193" s="16">
        <f t="shared" si="181"/>
        <v>1</v>
      </c>
      <c r="BA193" s="16">
        <f t="shared" si="182"/>
        <v>0</v>
      </c>
      <c r="BB193" s="17">
        <f t="shared" ca="1" si="183"/>
        <v>2.6827083333333335E-2</v>
      </c>
      <c r="BC193" s="17">
        <f t="shared" si="184"/>
        <v>0</v>
      </c>
      <c r="BD193" s="17">
        <f t="shared" si="185"/>
        <v>0</v>
      </c>
      <c r="BE193" s="17">
        <f t="shared" si="186"/>
        <v>1.7538E-3</v>
      </c>
      <c r="BF193" s="17">
        <f t="shared" ca="1" si="187"/>
        <v>0.13267964468437182</v>
      </c>
      <c r="BG193" s="17">
        <f t="shared" ca="1" si="188"/>
        <v>0.14406497507139776</v>
      </c>
      <c r="BH193" s="18">
        <f t="shared" ca="1" si="189"/>
        <v>4.9457349886230082</v>
      </c>
      <c r="BI193" s="18">
        <f t="shared" ca="1" si="190"/>
        <v>82.144472044359532</v>
      </c>
      <c r="BJ193" s="19">
        <f t="shared" ca="1" si="191"/>
        <v>1</v>
      </c>
      <c r="BK193" s="19">
        <f t="shared" ca="1" si="192"/>
        <v>0</v>
      </c>
      <c r="BL193" s="16">
        <f t="shared" si="193"/>
        <v>1</v>
      </c>
      <c r="BM193" s="16">
        <f t="shared" si="194"/>
        <v>1</v>
      </c>
      <c r="BN193" s="17">
        <f t="shared" ca="1" si="195"/>
        <v>3.3477083333333331E-2</v>
      </c>
      <c r="BO193" s="17">
        <f t="shared" si="196"/>
        <v>-6.6499999999999988E-3</v>
      </c>
      <c r="BP193" s="17">
        <f t="shared" si="197"/>
        <v>-6.6499999999999988E-3</v>
      </c>
      <c r="BQ193" s="17">
        <f t="shared" si="198"/>
        <v>8.4037999999999995E-3</v>
      </c>
      <c r="BR193" s="17">
        <f t="shared" ca="1" si="199"/>
        <v>0.13267964468437182</v>
      </c>
      <c r="BS193" s="17">
        <f t="shared" ca="1" si="200"/>
        <v>0.14406497507139776</v>
      </c>
      <c r="BT193" s="18">
        <f t="shared" ca="1" si="201"/>
        <v>8.7428869931381108</v>
      </c>
      <c r="BU193" s="18">
        <f t="shared" ca="1" si="202"/>
        <v>24.061159662981773</v>
      </c>
      <c r="BV193" s="19">
        <f t="shared" ca="1" si="203"/>
        <v>0</v>
      </c>
      <c r="BW193" s="19">
        <f t="shared" ca="1" si="204"/>
        <v>0</v>
      </c>
      <c r="BX193" s="3">
        <f t="shared" ca="1" si="209"/>
        <v>0.12979050701002881</v>
      </c>
    </row>
    <row r="194" spans="19:76" x14ac:dyDescent="0.6">
      <c r="S194" s="3">
        <f t="shared" ref="S194:S257" si="210">IF(ROW()-1&lt;=$I$7*$I$8+1,ROW()-1,"")</f>
        <v>193</v>
      </c>
      <c r="T194" s="3">
        <f t="shared" ref="T194:T257" si="211">IF(S194="","",(S194-1)*$B$10/$I$8)</f>
        <v>1.2768E-2</v>
      </c>
      <c r="U194" s="3">
        <f t="shared" si="154"/>
        <v>1.2768E-2</v>
      </c>
      <c r="V194" s="3">
        <f t="shared" si="155"/>
        <v>7</v>
      </c>
      <c r="W194" s="3">
        <f t="shared" ca="1" si="156"/>
        <v>2.0250000000000001E-2</v>
      </c>
      <c r="X194" s="3">
        <f t="shared" ca="1" si="205"/>
        <v>1</v>
      </c>
      <c r="Y194" s="3">
        <f t="shared" ca="1" si="206"/>
        <v>0</v>
      </c>
      <c r="Z194" s="3">
        <f t="shared" ca="1" si="207"/>
        <v>4.9457437550196586</v>
      </c>
      <c r="AA194" s="3">
        <f t="shared" ca="1" si="208"/>
        <v>81.970821118502215</v>
      </c>
      <c r="AB194" s="16">
        <f t="shared" si="157"/>
        <v>0</v>
      </c>
      <c r="AC194" s="16">
        <f t="shared" si="158"/>
        <v>0</v>
      </c>
      <c r="AD194" s="17">
        <f t="shared" ca="1" si="159"/>
        <v>2.0250000000000001E-2</v>
      </c>
      <c r="AE194" s="17">
        <f t="shared" si="160"/>
        <v>0</v>
      </c>
      <c r="AF194" s="17">
        <f t="shared" si="161"/>
        <v>0</v>
      </c>
      <c r="AG194" s="17">
        <f t="shared" si="162"/>
        <v>1.7538E-3</v>
      </c>
      <c r="AH194" s="17">
        <f t="shared" ca="1" si="163"/>
        <v>9.9790507010028826E-2</v>
      </c>
      <c r="AI194" s="17">
        <f t="shared" ca="1" si="164"/>
        <v>0.14376042607762918</v>
      </c>
      <c r="AJ194" s="18">
        <f t="shared" ca="1" si="165"/>
        <v>4.927926272100188</v>
      </c>
      <c r="AK194" s="18">
        <f t="shared" ca="1" si="166"/>
        <v>81.970821118502201</v>
      </c>
      <c r="AL194" s="19">
        <f t="shared" ca="1" si="167"/>
        <v>1</v>
      </c>
      <c r="AM194" s="19">
        <f t="shared" ca="1" si="168"/>
        <v>0</v>
      </c>
      <c r="AN194" s="16">
        <f t="shared" si="169"/>
        <v>0</v>
      </c>
      <c r="AO194" s="16">
        <f t="shared" si="170"/>
        <v>1</v>
      </c>
      <c r="AP194" s="17">
        <f t="shared" ca="1" si="171"/>
        <v>2.69E-2</v>
      </c>
      <c r="AQ194" s="17">
        <f t="shared" si="172"/>
        <v>-6.6499999999999988E-3</v>
      </c>
      <c r="AR194" s="17">
        <f t="shared" si="173"/>
        <v>-6.6499999999999988E-3</v>
      </c>
      <c r="AS194" s="17">
        <f t="shared" si="174"/>
        <v>8.4037999999999995E-3</v>
      </c>
      <c r="AT194" s="17">
        <f t="shared" ca="1" si="175"/>
        <v>9.9790507010028826E-2</v>
      </c>
      <c r="AU194" s="17">
        <f t="shared" ca="1" si="176"/>
        <v>0.14376042607762918</v>
      </c>
      <c r="AV194" s="18">
        <f t="shared" ca="1" si="177"/>
        <v>9.8692755148716369</v>
      </c>
      <c r="AW194" s="18">
        <f t="shared" ca="1" si="178"/>
        <v>24.916241254138079</v>
      </c>
      <c r="AX194" s="19">
        <f t="shared" ca="1" si="179"/>
        <v>0</v>
      </c>
      <c r="AY194" s="19">
        <f t="shared" ca="1" si="180"/>
        <v>0</v>
      </c>
      <c r="AZ194" s="16">
        <f t="shared" si="181"/>
        <v>1</v>
      </c>
      <c r="BA194" s="16">
        <f t="shared" si="182"/>
        <v>0</v>
      </c>
      <c r="BB194" s="17">
        <f t="shared" ca="1" si="183"/>
        <v>2.69E-2</v>
      </c>
      <c r="BC194" s="17">
        <f t="shared" si="184"/>
        <v>0</v>
      </c>
      <c r="BD194" s="17">
        <f t="shared" si="185"/>
        <v>0</v>
      </c>
      <c r="BE194" s="17">
        <f t="shared" si="186"/>
        <v>1.7538E-3</v>
      </c>
      <c r="BF194" s="17">
        <f t="shared" ca="1" si="187"/>
        <v>0.13304050701002881</v>
      </c>
      <c r="BG194" s="17">
        <f t="shared" ca="1" si="188"/>
        <v>0.14376042607762918</v>
      </c>
      <c r="BH194" s="18">
        <f t="shared" ca="1" si="189"/>
        <v>4.9457437550196586</v>
      </c>
      <c r="BI194" s="18">
        <f t="shared" ca="1" si="190"/>
        <v>81.970821118502215</v>
      </c>
      <c r="BJ194" s="19">
        <f t="shared" ca="1" si="191"/>
        <v>1</v>
      </c>
      <c r="BK194" s="19">
        <f t="shared" ca="1" si="192"/>
        <v>0</v>
      </c>
      <c r="BL194" s="16">
        <f t="shared" si="193"/>
        <v>1</v>
      </c>
      <c r="BM194" s="16">
        <f t="shared" si="194"/>
        <v>1</v>
      </c>
      <c r="BN194" s="17">
        <f t="shared" ca="1" si="195"/>
        <v>3.3549999999999996E-2</v>
      </c>
      <c r="BO194" s="17">
        <f t="shared" si="196"/>
        <v>-6.6499999999999988E-3</v>
      </c>
      <c r="BP194" s="17">
        <f t="shared" si="197"/>
        <v>-6.6499999999999988E-3</v>
      </c>
      <c r="BQ194" s="17">
        <f t="shared" si="198"/>
        <v>8.4037999999999995E-3</v>
      </c>
      <c r="BR194" s="17">
        <f t="shared" ca="1" si="199"/>
        <v>0.13304050701002881</v>
      </c>
      <c r="BS194" s="17">
        <f t="shared" ca="1" si="200"/>
        <v>0.14376042607762918</v>
      </c>
      <c r="BT194" s="18">
        <f t="shared" ca="1" si="201"/>
        <v>8.7245882152613152</v>
      </c>
      <c r="BU194" s="18">
        <f t="shared" ca="1" si="202"/>
        <v>24.010440242404261</v>
      </c>
      <c r="BV194" s="19">
        <f t="shared" ca="1" si="203"/>
        <v>0</v>
      </c>
      <c r="BW194" s="19">
        <f t="shared" ca="1" si="204"/>
        <v>0</v>
      </c>
      <c r="BX194" s="3">
        <f t="shared" ca="1" si="209"/>
        <v>0.13015131103914809</v>
      </c>
    </row>
    <row r="195" spans="19:76" x14ac:dyDescent="0.6">
      <c r="S195" s="3">
        <f t="shared" si="210"/>
        <v>194</v>
      </c>
      <c r="T195" s="3">
        <f t="shared" si="211"/>
        <v>1.28345E-2</v>
      </c>
      <c r="U195" s="3">
        <f t="shared" ref="U195:U258" si="212">IF(S195="","",MOD(T195,$B$10))</f>
        <v>1.28345E-2</v>
      </c>
      <c r="V195" s="3">
        <f t="shared" ref="V195:V258" si="213">IF(S195="","",IF(U195&lt;=$B$4,1,IF(U195&lt;=$B$5,2,IF(U195&lt;=$B$6,3,IF(U195&lt;=$B$7,4,IF(U195&lt;=$B$8,5,IF(U195&lt;=$B$9,6,IF(U195&lt;=$B$10,7))))))))</f>
        <v>7</v>
      </c>
      <c r="W195" s="3">
        <f t="shared" ref="W195:W258" ca="1" si="214">IF(S195="","",(INDIRECT("E" &amp; V195+3)-INDIRECT("E" &amp; V195+2))/(INDIRECT("B" &amp; V195+3)-INDIRECT("B" &amp; V195+2))*(U195-INDIRECT("B" &amp; V195+2))+INDIRECT("E" &amp; V195+2))</f>
        <v>2.032291666666667E-2</v>
      </c>
      <c r="X195" s="3">
        <f t="shared" ca="1" si="205"/>
        <v>1</v>
      </c>
      <c r="Y195" s="3">
        <f t="shared" ca="1" si="206"/>
        <v>0</v>
      </c>
      <c r="Z195" s="3">
        <f t="shared" ca="1" si="207"/>
        <v>4.9457503127204046</v>
      </c>
      <c r="AA195" s="3">
        <f t="shared" ca="1" si="208"/>
        <v>81.797546446219002</v>
      </c>
      <c r="AB195" s="16">
        <f t="shared" ref="AB195:AB258" si="215">IF(S195="","",0)</f>
        <v>0</v>
      </c>
      <c r="AC195" s="16">
        <f t="shared" ref="AC195:AC258" si="216">IF(S195="","",0)</f>
        <v>0</v>
      </c>
      <c r="AD195" s="17">
        <f t="shared" ref="AD195:AD258" ca="1" si="217">$W195 + AB195*$L$8/$I$5 + AC195*$L$8/$L$5</f>
        <v>2.032291666666667E-2</v>
      </c>
      <c r="AE195" s="17">
        <f t="shared" ref="AE195:AE258" si="218">-AC195*$L$8/$L$5</f>
        <v>0</v>
      </c>
      <c r="AF195" s="17">
        <f t="shared" ref="AF195:AF258" si="219">-AC195*$L$8/$L$5</f>
        <v>0</v>
      </c>
      <c r="AG195" s="17">
        <f t="shared" ref="AG195:AG258" si="220">$N$5 + AC195*$L$8/$L$5+$L$8/$O$5</f>
        <v>1.7538E-3</v>
      </c>
      <c r="AH195" s="17">
        <f t="shared" ref="AH195:AH258" ca="1" si="221">$W194*$Z194+AB195*$L$8*$H$4/$I$5</f>
        <v>0.10015131103914809</v>
      </c>
      <c r="AI195" s="17">
        <f t="shared" ref="AI195:AI258" ca="1" si="222">$N$5*$AA194+$L$8*$Q$4/$O$5</f>
        <v>0.14345653695737887</v>
      </c>
      <c r="AJ195" s="18">
        <f t="shared" ref="AJ195:AJ258" ca="1" si="223">(AG195*AH195-AE195*AI195)/(AD195*AG195-AE195*AF195)</f>
        <v>4.9279989030026732</v>
      </c>
      <c r="AK195" s="18">
        <f t="shared" ref="AK195:AK258" ca="1" si="224">(-AF195*AH195+AD195*AI195)/(AD195*AG195-AE195*AF195)</f>
        <v>81.797546446218988</v>
      </c>
      <c r="AL195" s="19">
        <f t="shared" ref="AL195:AL258" ca="1" si="225">IF(S195="","",IF($H$4&gt;=AJ195,1,0))</f>
        <v>1</v>
      </c>
      <c r="AM195" s="19">
        <f t="shared" ref="AM195:AM258" ca="1" si="226">IF(S195="","",IF(AJ195&gt;=AK195,1,0))</f>
        <v>0</v>
      </c>
      <c r="AN195" s="16">
        <f t="shared" ref="AN195:AN258" si="227">IF(S195="","",0)</f>
        <v>0</v>
      </c>
      <c r="AO195" s="16">
        <f t="shared" ref="AO195:AO258" si="228">IF(S195="","",1)</f>
        <v>1</v>
      </c>
      <c r="AP195" s="17">
        <f t="shared" ref="AP195:AP258" ca="1" si="229">$W195 + AN195*$L$8/$I$5 + AO195*$L$8/$L$5</f>
        <v>2.6972916666666669E-2</v>
      </c>
      <c r="AQ195" s="17">
        <f t="shared" ref="AQ195:AQ258" si="230">-AO195*$L$8/$L$5</f>
        <v>-6.6499999999999988E-3</v>
      </c>
      <c r="AR195" s="17">
        <f t="shared" ref="AR195:AR258" si="231">-AO195*$L$8/$L$5</f>
        <v>-6.6499999999999988E-3</v>
      </c>
      <c r="AS195" s="17">
        <f t="shared" ref="AS195:AS258" si="232">$N$5 + AO195*$L$8/$L$5+$L$8/$O$5</f>
        <v>8.4037999999999995E-3</v>
      </c>
      <c r="AT195" s="17">
        <f t="shared" ref="AT195:AT258" ca="1" si="233">$W194*$Z194+AN195*$L$8*$H$4/$I$5</f>
        <v>0.10015131103914809</v>
      </c>
      <c r="AU195" s="17">
        <f t="shared" ref="AU195:AU258" ca="1" si="234">$N$5*$AA194+$L$8*$Q$4/$O$5</f>
        <v>0.14345653695737887</v>
      </c>
      <c r="AV195" s="18">
        <f t="shared" ref="AV195:AV258" ca="1" si="235">(AS195*AT195-AQ195*AU195)/(AP195*AS195-AQ195*AR195)</f>
        <v>9.8416715977157754</v>
      </c>
      <c r="AW195" s="18">
        <f t="shared" ref="AW195:AW258" ca="1" si="236">(-AR195*AT195+AP195*AU195)/(AP195*AS195-AQ195*AR195)</f>
        <v>24.858237116802972</v>
      </c>
      <c r="AX195" s="19">
        <f t="shared" ref="AX195:AX258" ca="1" si="237">IF(S195="","",IF($H$4&gt;=AV195,1,0))</f>
        <v>0</v>
      </c>
      <c r="AY195" s="19">
        <f t="shared" ref="AY195:AY258" ca="1" si="238">IF(S195="","",IF(AV195&gt;=AW195,1,0))</f>
        <v>0</v>
      </c>
      <c r="AZ195" s="16">
        <f t="shared" ref="AZ195:AZ258" si="239">IF(S195="","",1)</f>
        <v>1</v>
      </c>
      <c r="BA195" s="16">
        <f t="shared" ref="BA195:BA258" si="240">IF(S195="","",0)</f>
        <v>0</v>
      </c>
      <c r="BB195" s="17">
        <f t="shared" ref="BB195:BB258" ca="1" si="241">$W195 + AZ195*$L$8/$I$5 + BA195*$L$8/$L$5</f>
        <v>2.6972916666666669E-2</v>
      </c>
      <c r="BC195" s="17">
        <f t="shared" ref="BC195:BC258" si="242">-BA195*$L$8/$L$5</f>
        <v>0</v>
      </c>
      <c r="BD195" s="17">
        <f t="shared" ref="BD195:BD258" si="243">-BA195*$L$8/$L$5</f>
        <v>0</v>
      </c>
      <c r="BE195" s="17">
        <f t="shared" ref="BE195:BE258" si="244">$N$5 + BA195*$L$8/$L$5+$L$8/$O$5</f>
        <v>1.7538E-3</v>
      </c>
      <c r="BF195" s="17">
        <f t="shared" ref="BF195:BF258" ca="1" si="245">$W194*$Z194+AZ195*$L$8*$H$4/$I$5</f>
        <v>0.1334013110391481</v>
      </c>
      <c r="BG195" s="17">
        <f t="shared" ref="BG195:BG258" ca="1" si="246">$N$5*$AA194+$L$8*$Q$4/$O$5</f>
        <v>0.14345653695737887</v>
      </c>
      <c r="BH195" s="18">
        <f t="shared" ref="BH195:BH258" ca="1" si="247">(BE195*BF195-BC195*BG195)/(BB195*BE195-BC195*BD195)</f>
        <v>4.9457503127204046</v>
      </c>
      <c r="BI195" s="18">
        <f t="shared" ref="BI195:BI258" ca="1" si="248">(-BD195*BF195+BB195*BG195)/(BB195*BE195-BC195*BD195)</f>
        <v>81.797546446219002</v>
      </c>
      <c r="BJ195" s="19">
        <f t="shared" ref="BJ195:BJ258" ca="1" si="249">IF(S195="","",IF($H$4&gt;=BH195,1,0))</f>
        <v>1</v>
      </c>
      <c r="BK195" s="19">
        <f t="shared" ref="BK195:BK258" ca="1" si="250">IF(S195="","",IF(BH195&gt;=BI195,1,0))</f>
        <v>0</v>
      </c>
      <c r="BL195" s="16">
        <f t="shared" ref="BL195:BL258" si="251">IF(S195="","",1)</f>
        <v>1</v>
      </c>
      <c r="BM195" s="16">
        <f t="shared" ref="BM195:BM258" si="252">IF(S195="","",1)</f>
        <v>1</v>
      </c>
      <c r="BN195" s="17">
        <f t="shared" ref="BN195:BN258" ca="1" si="253">$W195 + BL195*$L$8/$I$5 + BM195*$L$8/$L$5</f>
        <v>3.3622916666666669E-2</v>
      </c>
      <c r="BO195" s="17">
        <f t="shared" ref="BO195:BO258" si="254">-BM195*$L$8/$L$5</f>
        <v>-6.6499999999999988E-3</v>
      </c>
      <c r="BP195" s="17">
        <f t="shared" ref="BP195:BP258" si="255">-BM195*$L$8/$L$5</f>
        <v>-6.6499999999999988E-3</v>
      </c>
      <c r="BQ195" s="17">
        <f t="shared" ref="BQ195:BQ258" si="256">$N$5 + BM195*$L$8/$L$5+$L$8/$O$5</f>
        <v>8.4037999999999995E-3</v>
      </c>
      <c r="BR195" s="17">
        <f t="shared" ref="BR195:BR258" ca="1" si="257">$W194*$Z194+BL195*$L$8*$H$4/$I$5</f>
        <v>0.1334013110391481</v>
      </c>
      <c r="BS195" s="17">
        <f t="shared" ref="BS195:BS258" ca="1" si="258">$N$5*$AA194+$L$8*$Q$4/$O$5</f>
        <v>0.14345653695737887</v>
      </c>
      <c r="BT195" s="18">
        <f t="shared" ref="BT195:BT258" ca="1" si="259">(BQ195*BR195-BO195*BS195)/(BN195*BQ195-BO195*BP195)</f>
        <v>8.706399887315504</v>
      </c>
      <c r="BU195" s="18">
        <f t="shared" ref="BU195:BU258" ca="1" si="260">(-BP195*BR195+BN195*BS195)/(BN195*BQ195-BO195*BP195)</f>
        <v>23.959886742667244</v>
      </c>
      <c r="BV195" s="19">
        <f t="shared" ref="BV195:BV258" ca="1" si="261">IF(S195="","",IF($H$4&gt;=BT195,1,0))</f>
        <v>0</v>
      </c>
      <c r="BW195" s="19">
        <f t="shared" ref="BW195:BW258" ca="1" si="262">IF(S195="","",IF(BT195&gt;=BU195,1,0))</f>
        <v>0</v>
      </c>
      <c r="BX195" s="3">
        <f t="shared" ca="1" si="209"/>
        <v>0.1305120714595574</v>
      </c>
    </row>
    <row r="196" spans="19:76" x14ac:dyDescent="0.6">
      <c r="S196" s="3">
        <f t="shared" si="210"/>
        <v>195</v>
      </c>
      <c r="T196" s="3">
        <f t="shared" si="211"/>
        <v>1.2901000000000001E-2</v>
      </c>
      <c r="U196" s="3">
        <f t="shared" si="212"/>
        <v>1.2901000000000001E-2</v>
      </c>
      <c r="V196" s="3">
        <f t="shared" si="213"/>
        <v>7</v>
      </c>
      <c r="W196" s="3">
        <f t="shared" ca="1" si="214"/>
        <v>2.0395833333333335E-2</v>
      </c>
      <c r="X196" s="3">
        <f t="shared" ref="X196:X259" ca="1" si="263">IF(S196="","",IF(AND((AB196=AL196),(AC196=AM196)),AB196,IF(AND((AN196=AX196),(AO196=AY196)),AN196,IF(AND((AZ196=BJ196),(BA196=BK196)),AZ196,IF(AND((BL196=BV196),(BM196=BW196)),BL196)))))</f>
        <v>1</v>
      </c>
      <c r="Y196" s="3">
        <f t="shared" ref="Y196:Y259" ca="1" si="264">IF(S196="","",IF(AND((AB196=AL196),(AC196=AM196)),AC196,IF(AND((AN196=AX196),(AO196=AY196)),AO196,IF(AND((AZ196=BJ196),(BA196=BK196)),BA196,IF(AND((BL196=BV196),(BM196=BW196)),BM196)))))</f>
        <v>0</v>
      </c>
      <c r="Z196" s="3">
        <f t="shared" ref="Z196:Z259" ca="1" si="265">IF(S196="","",IF(AND((AB196=AL196),(AC196=AM196)),AJ196,IF(AND((AN196=AX196),(AO196=AY196)),AV196,IF(AND((AZ196=BJ196),(BA196=BK196)),BH196,IF(AND((BL196=BV196),(BM196=BW196)),BT196)))))</f>
        <v>4.9457552226611883</v>
      </c>
      <c r="AA196" s="3">
        <f t="shared" ref="AA196:AA259" ca="1" si="266">IF(S196="","",IF(AND((AB196=AL196),(AC196=AM196)),AK196,IF(AND((AN196=AX196),(AO196=AY196)),AW196,IF(AND((AZ196=BJ196),(BA196=BK196)),BI196,IF(AND((BL196=BV196),(BM196=BW196)),BU196)))))</f>
        <v>81.62464721227235</v>
      </c>
      <c r="AB196" s="16">
        <f t="shared" si="215"/>
        <v>0</v>
      </c>
      <c r="AC196" s="16">
        <f t="shared" si="216"/>
        <v>0</v>
      </c>
      <c r="AD196" s="17">
        <f t="shared" ca="1" si="217"/>
        <v>2.0395833333333335E-2</v>
      </c>
      <c r="AE196" s="17">
        <f t="shared" si="218"/>
        <v>0</v>
      </c>
      <c r="AF196" s="17">
        <f t="shared" si="219"/>
        <v>0</v>
      </c>
      <c r="AG196" s="17">
        <f t="shared" si="220"/>
        <v>1.7538E-3</v>
      </c>
      <c r="AH196" s="17">
        <f t="shared" ca="1" si="221"/>
        <v>0.1005120714595574</v>
      </c>
      <c r="AI196" s="17">
        <f t="shared" ca="1" si="222"/>
        <v>0.14315330628088324</v>
      </c>
      <c r="AJ196" s="18">
        <f t="shared" ca="1" si="223"/>
        <v>4.9280688764645095</v>
      </c>
      <c r="AK196" s="18">
        <f t="shared" ca="1" si="224"/>
        <v>81.62464721227235</v>
      </c>
      <c r="AL196" s="19">
        <f t="shared" ca="1" si="225"/>
        <v>1</v>
      </c>
      <c r="AM196" s="19">
        <f t="shared" ca="1" si="226"/>
        <v>0</v>
      </c>
      <c r="AN196" s="16">
        <f t="shared" si="227"/>
        <v>0</v>
      </c>
      <c r="AO196" s="16">
        <f t="shared" si="228"/>
        <v>1</v>
      </c>
      <c r="AP196" s="17">
        <f t="shared" ca="1" si="229"/>
        <v>2.7045833333333335E-2</v>
      </c>
      <c r="AQ196" s="17">
        <f t="shared" si="230"/>
        <v>-6.6499999999999988E-3</v>
      </c>
      <c r="AR196" s="17">
        <f t="shared" si="231"/>
        <v>-6.6499999999999988E-3</v>
      </c>
      <c r="AS196" s="17">
        <f t="shared" si="232"/>
        <v>8.4037999999999995E-3</v>
      </c>
      <c r="AT196" s="17">
        <f t="shared" ca="1" si="233"/>
        <v>0.1005120714595574</v>
      </c>
      <c r="AU196" s="17">
        <f t="shared" ca="1" si="234"/>
        <v>0.14315330628088324</v>
      </c>
      <c r="AV196" s="18">
        <f t="shared" ca="1" si="235"/>
        <v>9.8142743951755129</v>
      </c>
      <c r="AW196" s="18">
        <f t="shared" ca="1" si="236"/>
        <v>24.800474905257197</v>
      </c>
      <c r="AX196" s="19">
        <f t="shared" ca="1" si="237"/>
        <v>0</v>
      </c>
      <c r="AY196" s="19">
        <f t="shared" ca="1" si="238"/>
        <v>0</v>
      </c>
      <c r="AZ196" s="16">
        <f t="shared" si="239"/>
        <v>1</v>
      </c>
      <c r="BA196" s="16">
        <f t="shared" si="240"/>
        <v>0</v>
      </c>
      <c r="BB196" s="17">
        <f t="shared" ca="1" si="241"/>
        <v>2.7045833333333335E-2</v>
      </c>
      <c r="BC196" s="17">
        <f t="shared" si="242"/>
        <v>0</v>
      </c>
      <c r="BD196" s="17">
        <f t="shared" si="243"/>
        <v>0</v>
      </c>
      <c r="BE196" s="17">
        <f t="shared" si="244"/>
        <v>1.7538E-3</v>
      </c>
      <c r="BF196" s="17">
        <f t="shared" ca="1" si="245"/>
        <v>0.1337620714595574</v>
      </c>
      <c r="BG196" s="17">
        <f t="shared" ca="1" si="246"/>
        <v>0.14315330628088324</v>
      </c>
      <c r="BH196" s="18">
        <f t="shared" ca="1" si="247"/>
        <v>4.9457552226611883</v>
      </c>
      <c r="BI196" s="18">
        <f t="shared" ca="1" si="248"/>
        <v>81.62464721227235</v>
      </c>
      <c r="BJ196" s="19">
        <f t="shared" ca="1" si="249"/>
        <v>1</v>
      </c>
      <c r="BK196" s="19">
        <f t="shared" ca="1" si="250"/>
        <v>0</v>
      </c>
      <c r="BL196" s="16">
        <f t="shared" si="251"/>
        <v>1</v>
      </c>
      <c r="BM196" s="16">
        <f t="shared" si="252"/>
        <v>1</v>
      </c>
      <c r="BN196" s="17">
        <f t="shared" ca="1" si="253"/>
        <v>3.3695833333333335E-2</v>
      </c>
      <c r="BO196" s="17">
        <f t="shared" si="254"/>
        <v>-6.6499999999999988E-3</v>
      </c>
      <c r="BP196" s="17">
        <f t="shared" si="255"/>
        <v>-6.6499999999999988E-3</v>
      </c>
      <c r="BQ196" s="17">
        <f t="shared" si="256"/>
        <v>8.4037999999999995E-3</v>
      </c>
      <c r="BR196" s="17">
        <f t="shared" ca="1" si="257"/>
        <v>0.1337620714595574</v>
      </c>
      <c r="BS196" s="17">
        <f t="shared" ca="1" si="258"/>
        <v>0.14315330628088324</v>
      </c>
      <c r="BT196" s="18">
        <f t="shared" ca="1" si="259"/>
        <v>8.6883216363451705</v>
      </c>
      <c r="BU196" s="18">
        <f t="shared" ca="1" si="260"/>
        <v>23.909498698514795</v>
      </c>
      <c r="BV196" s="19">
        <f t="shared" ca="1" si="261"/>
        <v>0</v>
      </c>
      <c r="BW196" s="19">
        <f t="shared" ca="1" si="262"/>
        <v>0</v>
      </c>
      <c r="BX196" s="3">
        <f t="shared" ref="BX196:BX259" ca="1" si="267">0.03+W196*Z196</f>
        <v>0.1308727992288605</v>
      </c>
    </row>
    <row r="197" spans="19:76" x14ac:dyDescent="0.6">
      <c r="S197" s="3">
        <f t="shared" si="210"/>
        <v>196</v>
      </c>
      <c r="T197" s="3">
        <f t="shared" si="211"/>
        <v>1.2967499999999998E-2</v>
      </c>
      <c r="U197" s="3">
        <f t="shared" si="212"/>
        <v>1.2967499999999998E-2</v>
      </c>
      <c r="V197" s="3">
        <f t="shared" si="213"/>
        <v>7</v>
      </c>
      <c r="W197" s="3">
        <f t="shared" ca="1" si="214"/>
        <v>2.0468750000000001E-2</v>
      </c>
      <c r="X197" s="3">
        <f t="shared" ca="1" si="263"/>
        <v>1</v>
      </c>
      <c r="Y197" s="3">
        <f t="shared" ca="1" si="264"/>
        <v>0</v>
      </c>
      <c r="Z197" s="3">
        <f t="shared" ca="1" si="265"/>
        <v>4.9457589021935195</v>
      </c>
      <c r="AA197" s="3">
        <f t="shared" ca="1" si="266"/>
        <v>81.452122603191128</v>
      </c>
      <c r="AB197" s="16">
        <f t="shared" si="215"/>
        <v>0</v>
      </c>
      <c r="AC197" s="16">
        <f t="shared" si="216"/>
        <v>0</v>
      </c>
      <c r="AD197" s="17">
        <f t="shared" ca="1" si="217"/>
        <v>2.0468750000000001E-2</v>
      </c>
      <c r="AE197" s="17">
        <f t="shared" si="218"/>
        <v>0</v>
      </c>
      <c r="AF197" s="17">
        <f t="shared" si="219"/>
        <v>0</v>
      </c>
      <c r="AG197" s="17">
        <f t="shared" si="220"/>
        <v>1.7538E-3</v>
      </c>
      <c r="AH197" s="17">
        <f t="shared" ca="1" si="221"/>
        <v>0.1008727992288605</v>
      </c>
      <c r="AI197" s="17">
        <f t="shared" ca="1" si="222"/>
        <v>0.1428507326214766</v>
      </c>
      <c r="AJ197" s="18">
        <f t="shared" ca="1" si="223"/>
        <v>4.9281367562191392</v>
      </c>
      <c r="AK197" s="18">
        <f t="shared" ca="1" si="224"/>
        <v>81.452122603191143</v>
      </c>
      <c r="AL197" s="19">
        <f t="shared" ca="1" si="225"/>
        <v>1</v>
      </c>
      <c r="AM197" s="19">
        <f t="shared" ca="1" si="226"/>
        <v>0</v>
      </c>
      <c r="AN197" s="16">
        <f t="shared" si="227"/>
        <v>0</v>
      </c>
      <c r="AO197" s="16">
        <f t="shared" si="228"/>
        <v>1</v>
      </c>
      <c r="AP197" s="17">
        <f t="shared" ca="1" si="229"/>
        <v>2.711875E-2</v>
      </c>
      <c r="AQ197" s="17">
        <f t="shared" si="230"/>
        <v>-6.6499999999999988E-3</v>
      </c>
      <c r="AR197" s="17">
        <f t="shared" si="231"/>
        <v>-6.6499999999999988E-3</v>
      </c>
      <c r="AS197" s="17">
        <f t="shared" si="232"/>
        <v>8.4037999999999995E-3</v>
      </c>
      <c r="AT197" s="17">
        <f t="shared" ca="1" si="233"/>
        <v>0.1008727992288605</v>
      </c>
      <c r="AU197" s="17">
        <f t="shared" ca="1" si="234"/>
        <v>0.1428507326214766</v>
      </c>
      <c r="AV197" s="18">
        <f t="shared" ca="1" si="235"/>
        <v>9.787082288049465</v>
      </c>
      <c r="AW197" s="18">
        <f t="shared" ca="1" si="236"/>
        <v>24.742953168448267</v>
      </c>
      <c r="AX197" s="19">
        <f t="shared" ca="1" si="237"/>
        <v>0</v>
      </c>
      <c r="AY197" s="19">
        <f t="shared" ca="1" si="238"/>
        <v>0</v>
      </c>
      <c r="AZ197" s="16">
        <f t="shared" si="239"/>
        <v>1</v>
      </c>
      <c r="BA197" s="16">
        <f t="shared" si="240"/>
        <v>0</v>
      </c>
      <c r="BB197" s="17">
        <f t="shared" ca="1" si="241"/>
        <v>2.711875E-2</v>
      </c>
      <c r="BC197" s="17">
        <f t="shared" si="242"/>
        <v>0</v>
      </c>
      <c r="BD197" s="17">
        <f t="shared" si="243"/>
        <v>0</v>
      </c>
      <c r="BE197" s="17">
        <f t="shared" si="244"/>
        <v>1.7538E-3</v>
      </c>
      <c r="BF197" s="17">
        <f t="shared" ca="1" si="245"/>
        <v>0.1341227992288605</v>
      </c>
      <c r="BG197" s="17">
        <f t="shared" ca="1" si="246"/>
        <v>0.1428507326214766</v>
      </c>
      <c r="BH197" s="18">
        <f t="shared" ca="1" si="247"/>
        <v>4.9457589021935195</v>
      </c>
      <c r="BI197" s="18">
        <f t="shared" ca="1" si="248"/>
        <v>81.452122603191128</v>
      </c>
      <c r="BJ197" s="19">
        <f t="shared" ca="1" si="249"/>
        <v>1</v>
      </c>
      <c r="BK197" s="19">
        <f t="shared" ca="1" si="250"/>
        <v>0</v>
      </c>
      <c r="BL197" s="16">
        <f t="shared" si="251"/>
        <v>1</v>
      </c>
      <c r="BM197" s="16">
        <f t="shared" si="252"/>
        <v>1</v>
      </c>
      <c r="BN197" s="17">
        <f t="shared" ca="1" si="253"/>
        <v>3.376875E-2</v>
      </c>
      <c r="BO197" s="17">
        <f t="shared" si="254"/>
        <v>-6.6499999999999988E-3</v>
      </c>
      <c r="BP197" s="17">
        <f t="shared" si="255"/>
        <v>-6.6499999999999988E-3</v>
      </c>
      <c r="BQ197" s="17">
        <f t="shared" si="256"/>
        <v>8.4037999999999995E-3</v>
      </c>
      <c r="BR197" s="17">
        <f t="shared" ca="1" si="257"/>
        <v>0.1341227992288605</v>
      </c>
      <c r="BS197" s="17">
        <f t="shared" ca="1" si="258"/>
        <v>0.1428507326214766</v>
      </c>
      <c r="BT197" s="18">
        <f t="shared" ca="1" si="259"/>
        <v>8.6703529624417293</v>
      </c>
      <c r="BU197" s="18">
        <f t="shared" ca="1" si="260"/>
        <v>23.859275544600553</v>
      </c>
      <c r="BV197" s="19">
        <f t="shared" ca="1" si="261"/>
        <v>0</v>
      </c>
      <c r="BW197" s="19">
        <f t="shared" ca="1" si="262"/>
        <v>0</v>
      </c>
      <c r="BX197" s="3">
        <f t="shared" ca="1" si="267"/>
        <v>0.13123350252927363</v>
      </c>
    </row>
    <row r="198" spans="19:76" x14ac:dyDescent="0.6">
      <c r="S198" s="3">
        <f t="shared" si="210"/>
        <v>197</v>
      </c>
      <c r="T198" s="3">
        <f t="shared" si="211"/>
        <v>1.3033999999999999E-2</v>
      </c>
      <c r="U198" s="3">
        <f t="shared" si="212"/>
        <v>1.3033999999999999E-2</v>
      </c>
      <c r="V198" s="3">
        <f t="shared" si="213"/>
        <v>7</v>
      </c>
      <c r="W198" s="3">
        <f t="shared" ca="1" si="214"/>
        <v>2.0541666666666666E-2</v>
      </c>
      <c r="X198" s="3">
        <f t="shared" ca="1" si="263"/>
        <v>1</v>
      </c>
      <c r="Y198" s="3">
        <f t="shared" ca="1" si="264"/>
        <v>0</v>
      </c>
      <c r="Z198" s="3">
        <f t="shared" ca="1" si="265"/>
        <v>4.9457616621246805</v>
      </c>
      <c r="AA198" s="3">
        <f t="shared" ca="1" si="266"/>
        <v>81.279971807266776</v>
      </c>
      <c r="AB198" s="16">
        <f t="shared" si="215"/>
        <v>0</v>
      </c>
      <c r="AC198" s="16">
        <f t="shared" si="216"/>
        <v>0</v>
      </c>
      <c r="AD198" s="17">
        <f t="shared" ca="1" si="217"/>
        <v>2.0541666666666666E-2</v>
      </c>
      <c r="AE198" s="17">
        <f t="shared" si="218"/>
        <v>0</v>
      </c>
      <c r="AF198" s="17">
        <f t="shared" si="219"/>
        <v>0</v>
      </c>
      <c r="AG198" s="17">
        <f t="shared" si="220"/>
        <v>1.7538E-3</v>
      </c>
      <c r="AH198" s="17">
        <f t="shared" ca="1" si="221"/>
        <v>0.10123350252927361</v>
      </c>
      <c r="AI198" s="17">
        <f t="shared" ca="1" si="222"/>
        <v>0.14254881455558446</v>
      </c>
      <c r="AJ198" s="18">
        <f t="shared" ca="1" si="223"/>
        <v>4.9282029628855302</v>
      </c>
      <c r="AK198" s="18">
        <f t="shared" ca="1" si="224"/>
        <v>81.279971807266762</v>
      </c>
      <c r="AL198" s="19">
        <f t="shared" ca="1" si="225"/>
        <v>1</v>
      </c>
      <c r="AM198" s="19">
        <f t="shared" ca="1" si="226"/>
        <v>0</v>
      </c>
      <c r="AN198" s="16">
        <f t="shared" si="227"/>
        <v>0</v>
      </c>
      <c r="AO198" s="16">
        <f t="shared" si="228"/>
        <v>1</v>
      </c>
      <c r="AP198" s="17">
        <f t="shared" ca="1" si="229"/>
        <v>2.7191666666666666E-2</v>
      </c>
      <c r="AQ198" s="17">
        <f t="shared" si="230"/>
        <v>-6.6499999999999988E-3</v>
      </c>
      <c r="AR198" s="17">
        <f t="shared" si="231"/>
        <v>-6.6499999999999988E-3</v>
      </c>
      <c r="AS198" s="17">
        <f t="shared" si="232"/>
        <v>8.4037999999999995E-3</v>
      </c>
      <c r="AT198" s="17">
        <f t="shared" ca="1" si="233"/>
        <v>0.10123350252927361</v>
      </c>
      <c r="AU198" s="17">
        <f t="shared" ca="1" si="234"/>
        <v>0.14254881455558446</v>
      </c>
      <c r="AV198" s="18">
        <f t="shared" ca="1" si="235"/>
        <v>9.7600935522237791</v>
      </c>
      <c r="AW198" s="18">
        <f t="shared" ca="1" si="236"/>
        <v>24.685670372673385</v>
      </c>
      <c r="AX198" s="19">
        <f t="shared" ca="1" si="237"/>
        <v>0</v>
      </c>
      <c r="AY198" s="19">
        <f t="shared" ca="1" si="238"/>
        <v>0</v>
      </c>
      <c r="AZ198" s="16">
        <f t="shared" si="239"/>
        <v>1</v>
      </c>
      <c r="BA198" s="16">
        <f t="shared" si="240"/>
        <v>0</v>
      </c>
      <c r="BB198" s="17">
        <f t="shared" ca="1" si="241"/>
        <v>2.7191666666666666E-2</v>
      </c>
      <c r="BC198" s="17">
        <f t="shared" si="242"/>
        <v>0</v>
      </c>
      <c r="BD198" s="17">
        <f t="shared" si="243"/>
        <v>0</v>
      </c>
      <c r="BE198" s="17">
        <f t="shared" si="244"/>
        <v>1.7538E-3</v>
      </c>
      <c r="BF198" s="17">
        <f t="shared" ca="1" si="245"/>
        <v>0.1344835025292736</v>
      </c>
      <c r="BG198" s="17">
        <f t="shared" ca="1" si="246"/>
        <v>0.14254881455558446</v>
      </c>
      <c r="BH198" s="18">
        <f t="shared" ca="1" si="247"/>
        <v>4.9457616621246805</v>
      </c>
      <c r="BI198" s="18">
        <f t="shared" ca="1" si="248"/>
        <v>81.279971807266776</v>
      </c>
      <c r="BJ198" s="19">
        <f t="shared" ca="1" si="249"/>
        <v>1</v>
      </c>
      <c r="BK198" s="19">
        <f t="shared" ca="1" si="250"/>
        <v>0</v>
      </c>
      <c r="BL198" s="16">
        <f t="shared" si="251"/>
        <v>1</v>
      </c>
      <c r="BM198" s="16">
        <f t="shared" si="252"/>
        <v>1</v>
      </c>
      <c r="BN198" s="17">
        <f t="shared" ca="1" si="253"/>
        <v>3.3841666666666666E-2</v>
      </c>
      <c r="BO198" s="17">
        <f t="shared" si="254"/>
        <v>-6.6499999999999988E-3</v>
      </c>
      <c r="BP198" s="17">
        <f t="shared" si="255"/>
        <v>-6.6499999999999988E-3</v>
      </c>
      <c r="BQ198" s="17">
        <f t="shared" si="256"/>
        <v>8.4037999999999995E-3</v>
      </c>
      <c r="BR198" s="17">
        <f t="shared" ca="1" si="257"/>
        <v>0.1344835025292736</v>
      </c>
      <c r="BS198" s="17">
        <f t="shared" ca="1" si="258"/>
        <v>0.14254881455558446</v>
      </c>
      <c r="BT198" s="18">
        <f t="shared" ca="1" si="259"/>
        <v>8.6524932737727376</v>
      </c>
      <c r="BU198" s="18">
        <f t="shared" ca="1" si="260"/>
        <v>23.809216643205833</v>
      </c>
      <c r="BV198" s="19">
        <f t="shared" ca="1" si="261"/>
        <v>0</v>
      </c>
      <c r="BW198" s="19">
        <f t="shared" ca="1" si="262"/>
        <v>0</v>
      </c>
      <c r="BX198" s="3">
        <f t="shared" ca="1" si="267"/>
        <v>0.13159418747614449</v>
      </c>
    </row>
    <row r="199" spans="19:76" x14ac:dyDescent="0.6">
      <c r="S199" s="3">
        <f t="shared" si="210"/>
        <v>198</v>
      </c>
      <c r="T199" s="3">
        <f t="shared" si="211"/>
        <v>1.3100499999999999E-2</v>
      </c>
      <c r="U199" s="3">
        <f t="shared" si="212"/>
        <v>1.3100499999999999E-2</v>
      </c>
      <c r="V199" s="3">
        <f t="shared" si="213"/>
        <v>7</v>
      </c>
      <c r="W199" s="3">
        <f t="shared" ca="1" si="214"/>
        <v>2.0614583333333335E-2</v>
      </c>
      <c r="X199" s="3">
        <f t="shared" ca="1" si="263"/>
        <v>1</v>
      </c>
      <c r="Y199" s="3">
        <f t="shared" ca="1" si="264"/>
        <v>0</v>
      </c>
      <c r="Z199" s="3">
        <f t="shared" ca="1" si="265"/>
        <v>4.9457637341292386</v>
      </c>
      <c r="AA199" s="3">
        <f t="shared" ca="1" si="266"/>
        <v>81.108194014549468</v>
      </c>
      <c r="AB199" s="16">
        <f t="shared" si="215"/>
        <v>0</v>
      </c>
      <c r="AC199" s="16">
        <f t="shared" si="216"/>
        <v>0</v>
      </c>
      <c r="AD199" s="17">
        <f t="shared" ca="1" si="217"/>
        <v>2.0614583333333335E-2</v>
      </c>
      <c r="AE199" s="17">
        <f t="shared" si="218"/>
        <v>0</v>
      </c>
      <c r="AF199" s="17">
        <f t="shared" si="219"/>
        <v>0</v>
      </c>
      <c r="AG199" s="17">
        <f t="shared" si="220"/>
        <v>1.7538E-3</v>
      </c>
      <c r="AH199" s="17">
        <f t="shared" ca="1" si="221"/>
        <v>0.10159418747614447</v>
      </c>
      <c r="AI199" s="17">
        <f t="shared" ca="1" si="222"/>
        <v>0.14224755066271685</v>
      </c>
      <c r="AJ199" s="18">
        <f t="shared" ca="1" si="223"/>
        <v>4.928267810869059</v>
      </c>
      <c r="AK199" s="18">
        <f t="shared" ca="1" si="224"/>
        <v>81.108194014549468</v>
      </c>
      <c r="AL199" s="19">
        <f t="shared" ca="1" si="225"/>
        <v>1</v>
      </c>
      <c r="AM199" s="19">
        <f t="shared" ca="1" si="226"/>
        <v>0</v>
      </c>
      <c r="AN199" s="16">
        <f t="shared" si="227"/>
        <v>0</v>
      </c>
      <c r="AO199" s="16">
        <f t="shared" si="228"/>
        <v>1</v>
      </c>
      <c r="AP199" s="17">
        <f t="shared" ca="1" si="229"/>
        <v>2.7264583333333335E-2</v>
      </c>
      <c r="AQ199" s="17">
        <f t="shared" si="230"/>
        <v>-6.6499999999999988E-3</v>
      </c>
      <c r="AR199" s="17">
        <f t="shared" si="231"/>
        <v>-6.6499999999999988E-3</v>
      </c>
      <c r="AS199" s="17">
        <f t="shared" si="232"/>
        <v>8.4037999999999995E-3</v>
      </c>
      <c r="AT199" s="17">
        <f t="shared" ca="1" si="233"/>
        <v>0.10159418747614447</v>
      </c>
      <c r="AU199" s="17">
        <f t="shared" ca="1" si="234"/>
        <v>0.14224755066271685</v>
      </c>
      <c r="AV199" s="18">
        <f t="shared" ca="1" si="235"/>
        <v>9.7333063926122225</v>
      </c>
      <c r="AW199" s="18">
        <f t="shared" ca="1" si="236"/>
        <v>24.628624928435723</v>
      </c>
      <c r="AX199" s="19">
        <f t="shared" ca="1" si="237"/>
        <v>0</v>
      </c>
      <c r="AY199" s="19">
        <f t="shared" ca="1" si="238"/>
        <v>0</v>
      </c>
      <c r="AZ199" s="16">
        <f t="shared" si="239"/>
        <v>1</v>
      </c>
      <c r="BA199" s="16">
        <f t="shared" si="240"/>
        <v>0</v>
      </c>
      <c r="BB199" s="17">
        <f t="shared" ca="1" si="241"/>
        <v>2.7264583333333335E-2</v>
      </c>
      <c r="BC199" s="17">
        <f t="shared" si="242"/>
        <v>0</v>
      </c>
      <c r="BD199" s="17">
        <f t="shared" si="243"/>
        <v>0</v>
      </c>
      <c r="BE199" s="17">
        <f t="shared" si="244"/>
        <v>1.7538E-3</v>
      </c>
      <c r="BF199" s="17">
        <f t="shared" ca="1" si="245"/>
        <v>0.13484418747614446</v>
      </c>
      <c r="BG199" s="17">
        <f t="shared" ca="1" si="246"/>
        <v>0.14224755066271685</v>
      </c>
      <c r="BH199" s="18">
        <f t="shared" ca="1" si="247"/>
        <v>4.9457637341292386</v>
      </c>
      <c r="BI199" s="18">
        <f t="shared" ca="1" si="248"/>
        <v>81.108194014549468</v>
      </c>
      <c r="BJ199" s="19">
        <f t="shared" ca="1" si="249"/>
        <v>1</v>
      </c>
      <c r="BK199" s="19">
        <f t="shared" ca="1" si="250"/>
        <v>0</v>
      </c>
      <c r="BL199" s="16">
        <f t="shared" si="251"/>
        <v>1</v>
      </c>
      <c r="BM199" s="16">
        <f t="shared" si="252"/>
        <v>1</v>
      </c>
      <c r="BN199" s="17">
        <f t="shared" ca="1" si="253"/>
        <v>3.3914583333333331E-2</v>
      </c>
      <c r="BO199" s="17">
        <f t="shared" si="254"/>
        <v>-6.6499999999999988E-3</v>
      </c>
      <c r="BP199" s="17">
        <f t="shared" si="255"/>
        <v>-6.6499999999999988E-3</v>
      </c>
      <c r="BQ199" s="17">
        <f t="shared" si="256"/>
        <v>8.4037999999999995E-3</v>
      </c>
      <c r="BR199" s="17">
        <f t="shared" ca="1" si="257"/>
        <v>0.13484418747614446</v>
      </c>
      <c r="BS199" s="17">
        <f t="shared" ca="1" si="258"/>
        <v>0.14224755066271685</v>
      </c>
      <c r="BT199" s="18">
        <f t="shared" ca="1" si="259"/>
        <v>8.6347419124794733</v>
      </c>
      <c r="BU199" s="18">
        <f t="shared" ca="1" si="260"/>
        <v>23.759321304731834</v>
      </c>
      <c r="BV199" s="19">
        <f t="shared" ca="1" si="261"/>
        <v>0</v>
      </c>
      <c r="BW199" s="19">
        <f t="shared" ca="1" si="262"/>
        <v>0</v>
      </c>
      <c r="BX199" s="3">
        <f t="shared" ca="1" si="267"/>
        <v>0.13195485864418505</v>
      </c>
    </row>
    <row r="200" spans="19:76" x14ac:dyDescent="0.6">
      <c r="S200" s="3">
        <f t="shared" si="210"/>
        <v>199</v>
      </c>
      <c r="T200" s="3">
        <f t="shared" si="211"/>
        <v>1.3167E-2</v>
      </c>
      <c r="U200" s="3">
        <f t="shared" si="212"/>
        <v>1.3167E-2</v>
      </c>
      <c r="V200" s="3">
        <f t="shared" si="213"/>
        <v>7</v>
      </c>
      <c r="W200" s="3">
        <f t="shared" ca="1" si="214"/>
        <v>2.0687500000000004E-2</v>
      </c>
      <c r="X200" s="3">
        <f t="shared" ca="1" si="263"/>
        <v>1</v>
      </c>
      <c r="Y200" s="3">
        <f t="shared" ca="1" si="264"/>
        <v>0</v>
      </c>
      <c r="Z200" s="3">
        <f t="shared" ca="1" si="265"/>
        <v>4.9457652910538652</v>
      </c>
      <c r="AA200" s="3">
        <f t="shared" ca="1" si="266"/>
        <v>80.936788416844323</v>
      </c>
      <c r="AB200" s="16">
        <f t="shared" si="215"/>
        <v>0</v>
      </c>
      <c r="AC200" s="16">
        <f t="shared" si="216"/>
        <v>0</v>
      </c>
      <c r="AD200" s="17">
        <f t="shared" ca="1" si="217"/>
        <v>2.0687500000000004E-2</v>
      </c>
      <c r="AE200" s="17">
        <f t="shared" si="218"/>
        <v>0</v>
      </c>
      <c r="AF200" s="17">
        <f t="shared" si="219"/>
        <v>0</v>
      </c>
      <c r="AG200" s="17">
        <f t="shared" si="220"/>
        <v>1.7538E-3</v>
      </c>
      <c r="AH200" s="17">
        <f t="shared" ca="1" si="221"/>
        <v>0.10195485864418505</v>
      </c>
      <c r="AI200" s="17">
        <f t="shared" ca="1" si="222"/>
        <v>0.14194693952546156</v>
      </c>
      <c r="AJ200" s="18">
        <f t="shared" ca="1" si="223"/>
        <v>4.9283315356705755</v>
      </c>
      <c r="AK200" s="18">
        <f t="shared" ca="1" si="224"/>
        <v>80.936788416844308</v>
      </c>
      <c r="AL200" s="19">
        <f t="shared" ca="1" si="225"/>
        <v>1</v>
      </c>
      <c r="AM200" s="19">
        <f t="shared" ca="1" si="226"/>
        <v>0</v>
      </c>
      <c r="AN200" s="16">
        <f t="shared" si="227"/>
        <v>0</v>
      </c>
      <c r="AO200" s="16">
        <f t="shared" si="228"/>
        <v>1</v>
      </c>
      <c r="AP200" s="17">
        <f t="shared" ca="1" si="229"/>
        <v>2.7337500000000004E-2</v>
      </c>
      <c r="AQ200" s="17">
        <f t="shared" si="230"/>
        <v>-6.6499999999999988E-3</v>
      </c>
      <c r="AR200" s="17">
        <f t="shared" si="231"/>
        <v>-6.6499999999999988E-3</v>
      </c>
      <c r="AS200" s="17">
        <f t="shared" si="232"/>
        <v>8.4037999999999995E-3</v>
      </c>
      <c r="AT200" s="17">
        <f t="shared" ca="1" si="233"/>
        <v>0.10195485864418505</v>
      </c>
      <c r="AU200" s="17">
        <f t="shared" ca="1" si="234"/>
        <v>0.14194693952546156</v>
      </c>
      <c r="AV200" s="18">
        <f t="shared" ca="1" si="235"/>
        <v>9.7067189681661734</v>
      </c>
      <c r="AW200" s="18">
        <f t="shared" ca="1" si="236"/>
        <v>24.571815210234256</v>
      </c>
      <c r="AX200" s="19">
        <f t="shared" ca="1" si="237"/>
        <v>0</v>
      </c>
      <c r="AY200" s="19">
        <f t="shared" ca="1" si="238"/>
        <v>0</v>
      </c>
      <c r="AZ200" s="16">
        <f t="shared" si="239"/>
        <v>1</v>
      </c>
      <c r="BA200" s="16">
        <f t="shared" si="240"/>
        <v>0</v>
      </c>
      <c r="BB200" s="17">
        <f t="shared" ca="1" si="241"/>
        <v>2.7337500000000004E-2</v>
      </c>
      <c r="BC200" s="17">
        <f t="shared" si="242"/>
        <v>0</v>
      </c>
      <c r="BD200" s="17">
        <f t="shared" si="243"/>
        <v>0</v>
      </c>
      <c r="BE200" s="17">
        <f t="shared" si="244"/>
        <v>1.7538E-3</v>
      </c>
      <c r="BF200" s="17">
        <f t="shared" ca="1" si="245"/>
        <v>0.13520485864418505</v>
      </c>
      <c r="BG200" s="17">
        <f t="shared" ca="1" si="246"/>
        <v>0.14194693952546156</v>
      </c>
      <c r="BH200" s="18">
        <f t="shared" ca="1" si="247"/>
        <v>4.9457652910538652</v>
      </c>
      <c r="BI200" s="18">
        <f t="shared" ca="1" si="248"/>
        <v>80.936788416844323</v>
      </c>
      <c r="BJ200" s="19">
        <f t="shared" ca="1" si="249"/>
        <v>1</v>
      </c>
      <c r="BK200" s="19">
        <f t="shared" ca="1" si="250"/>
        <v>0</v>
      </c>
      <c r="BL200" s="16">
        <f t="shared" si="251"/>
        <v>1</v>
      </c>
      <c r="BM200" s="16">
        <f t="shared" si="252"/>
        <v>1</v>
      </c>
      <c r="BN200" s="17">
        <f t="shared" ca="1" si="253"/>
        <v>3.3987500000000004E-2</v>
      </c>
      <c r="BO200" s="17">
        <f t="shared" si="254"/>
        <v>-6.6499999999999988E-3</v>
      </c>
      <c r="BP200" s="17">
        <f t="shared" si="255"/>
        <v>-6.6499999999999988E-3</v>
      </c>
      <c r="BQ200" s="17">
        <f t="shared" si="256"/>
        <v>8.4037999999999995E-3</v>
      </c>
      <c r="BR200" s="17">
        <f t="shared" ca="1" si="257"/>
        <v>0.13520485864418505</v>
      </c>
      <c r="BS200" s="17">
        <f t="shared" ca="1" si="258"/>
        <v>0.14194693952546156</v>
      </c>
      <c r="BT200" s="18">
        <f t="shared" ca="1" si="259"/>
        <v>8.6170981738342558</v>
      </c>
      <c r="BU200" s="18">
        <f t="shared" ca="1" si="260"/>
        <v>23.709588802858157</v>
      </c>
      <c r="BV200" s="19">
        <f t="shared" ca="1" si="261"/>
        <v>0</v>
      </c>
      <c r="BW200" s="19">
        <f t="shared" ca="1" si="262"/>
        <v>0</v>
      </c>
      <c r="BX200" s="3">
        <f t="shared" ca="1" si="267"/>
        <v>0.13231551945867687</v>
      </c>
    </row>
    <row r="201" spans="19:76" x14ac:dyDescent="0.6">
      <c r="S201" s="3">
        <f t="shared" si="210"/>
        <v>200</v>
      </c>
      <c r="T201" s="3">
        <f t="shared" si="211"/>
        <v>1.32335E-2</v>
      </c>
      <c r="U201" s="3">
        <f t="shared" si="212"/>
        <v>1.32335E-2</v>
      </c>
      <c r="V201" s="3">
        <f t="shared" si="213"/>
        <v>7</v>
      </c>
      <c r="W201" s="3">
        <f t="shared" ca="1" si="214"/>
        <v>2.076041666666667E-2</v>
      </c>
      <c r="X201" s="3">
        <f t="shared" ca="1" si="263"/>
        <v>1</v>
      </c>
      <c r="Y201" s="3">
        <f t="shared" ca="1" si="264"/>
        <v>0</v>
      </c>
      <c r="Z201" s="3">
        <f t="shared" ca="1" si="265"/>
        <v>4.9457664619719441</v>
      </c>
      <c r="AA201" s="3">
        <f t="shared" ca="1" si="266"/>
        <v>80.765754207707587</v>
      </c>
      <c r="AB201" s="16">
        <f t="shared" si="215"/>
        <v>0</v>
      </c>
      <c r="AC201" s="16">
        <f t="shared" si="216"/>
        <v>0</v>
      </c>
      <c r="AD201" s="17">
        <f t="shared" ca="1" si="217"/>
        <v>2.076041666666667E-2</v>
      </c>
      <c r="AE201" s="17">
        <f t="shared" si="218"/>
        <v>0</v>
      </c>
      <c r="AF201" s="17">
        <f t="shared" si="219"/>
        <v>0</v>
      </c>
      <c r="AG201" s="17">
        <f t="shared" si="220"/>
        <v>1.7538E-3</v>
      </c>
      <c r="AH201" s="17">
        <f t="shared" ca="1" si="221"/>
        <v>0.10231551945867685</v>
      </c>
      <c r="AI201" s="17">
        <f t="shared" ca="1" si="222"/>
        <v>0.14164697972947757</v>
      </c>
      <c r="AJ201" s="18">
        <f t="shared" ca="1" si="223"/>
        <v>4.9283943141158941</v>
      </c>
      <c r="AK201" s="18">
        <f t="shared" ca="1" si="224"/>
        <v>80.765754207707602</v>
      </c>
      <c r="AL201" s="19">
        <f t="shared" ca="1" si="225"/>
        <v>1</v>
      </c>
      <c r="AM201" s="19">
        <f t="shared" ca="1" si="226"/>
        <v>0</v>
      </c>
      <c r="AN201" s="16">
        <f t="shared" si="227"/>
        <v>0</v>
      </c>
      <c r="AO201" s="16">
        <f t="shared" si="228"/>
        <v>1</v>
      </c>
      <c r="AP201" s="17">
        <f t="shared" ca="1" si="229"/>
        <v>2.741041666666667E-2</v>
      </c>
      <c r="AQ201" s="17">
        <f t="shared" si="230"/>
        <v>-6.6499999999999988E-3</v>
      </c>
      <c r="AR201" s="17">
        <f t="shared" si="231"/>
        <v>-6.6499999999999988E-3</v>
      </c>
      <c r="AS201" s="17">
        <f t="shared" si="232"/>
        <v>8.4037999999999995E-3</v>
      </c>
      <c r="AT201" s="17">
        <f t="shared" ca="1" si="233"/>
        <v>0.10231551945867685</v>
      </c>
      <c r="AU201" s="17">
        <f t="shared" ca="1" si="234"/>
        <v>0.14164697972947757</v>
      </c>
      <c r="AV201" s="18">
        <f t="shared" ca="1" si="235"/>
        <v>9.6803294102940374</v>
      </c>
      <c r="AW201" s="18">
        <f t="shared" ca="1" si="236"/>
        <v>24.515239571138402</v>
      </c>
      <c r="AX201" s="19">
        <f t="shared" ca="1" si="237"/>
        <v>0</v>
      </c>
      <c r="AY201" s="19">
        <f t="shared" ca="1" si="238"/>
        <v>0</v>
      </c>
      <c r="AZ201" s="16">
        <f t="shared" si="239"/>
        <v>1</v>
      </c>
      <c r="BA201" s="16">
        <f t="shared" si="240"/>
        <v>0</v>
      </c>
      <c r="BB201" s="17">
        <f t="shared" ca="1" si="241"/>
        <v>2.741041666666667E-2</v>
      </c>
      <c r="BC201" s="17">
        <f t="shared" si="242"/>
        <v>0</v>
      </c>
      <c r="BD201" s="17">
        <f t="shared" si="243"/>
        <v>0</v>
      </c>
      <c r="BE201" s="17">
        <f t="shared" si="244"/>
        <v>1.7538E-3</v>
      </c>
      <c r="BF201" s="17">
        <f t="shared" ca="1" si="245"/>
        <v>0.13556551945867684</v>
      </c>
      <c r="BG201" s="17">
        <f t="shared" ca="1" si="246"/>
        <v>0.14164697972947757</v>
      </c>
      <c r="BH201" s="18">
        <f t="shared" ca="1" si="247"/>
        <v>4.9457664619719441</v>
      </c>
      <c r="BI201" s="18">
        <f t="shared" ca="1" si="248"/>
        <v>80.765754207707587</v>
      </c>
      <c r="BJ201" s="19">
        <f t="shared" ca="1" si="249"/>
        <v>1</v>
      </c>
      <c r="BK201" s="19">
        <f t="shared" ca="1" si="250"/>
        <v>0</v>
      </c>
      <c r="BL201" s="16">
        <f t="shared" si="251"/>
        <v>1</v>
      </c>
      <c r="BM201" s="16">
        <f t="shared" si="252"/>
        <v>1</v>
      </c>
      <c r="BN201" s="17">
        <f t="shared" ca="1" si="253"/>
        <v>3.4060416666666669E-2</v>
      </c>
      <c r="BO201" s="17">
        <f t="shared" si="254"/>
        <v>-6.6499999999999988E-3</v>
      </c>
      <c r="BP201" s="17">
        <f t="shared" si="255"/>
        <v>-6.6499999999999988E-3</v>
      </c>
      <c r="BQ201" s="17">
        <f t="shared" si="256"/>
        <v>8.4037999999999995E-3</v>
      </c>
      <c r="BR201" s="17">
        <f t="shared" ca="1" si="257"/>
        <v>0.13556551945867684</v>
      </c>
      <c r="BS201" s="17">
        <f t="shared" ca="1" si="258"/>
        <v>0.14164697972947757</v>
      </c>
      <c r="BT201" s="18">
        <f t="shared" ca="1" si="259"/>
        <v>8.5995613204179797</v>
      </c>
      <c r="BU201" s="18">
        <f t="shared" ca="1" si="260"/>
        <v>23.660018385760868</v>
      </c>
      <c r="BV201" s="19">
        <f t="shared" ca="1" si="261"/>
        <v>0</v>
      </c>
      <c r="BW201" s="19">
        <f t="shared" ca="1" si="262"/>
        <v>0</v>
      </c>
      <c r="BX201" s="3">
        <f t="shared" ca="1" si="267"/>
        <v>0.13267617248656338</v>
      </c>
    </row>
    <row r="202" spans="19:76" x14ac:dyDescent="0.6">
      <c r="S202" s="3">
        <f t="shared" si="210"/>
        <v>201</v>
      </c>
      <c r="T202" s="3">
        <f t="shared" si="211"/>
        <v>1.3299999999999999E-2</v>
      </c>
      <c r="U202" s="3">
        <f t="shared" si="212"/>
        <v>0</v>
      </c>
      <c r="V202" s="3">
        <f t="shared" si="213"/>
        <v>1</v>
      </c>
      <c r="W202" s="3">
        <f t="shared" ca="1" si="214"/>
        <v>2.0833333333333336E-2</v>
      </c>
      <c r="X202" s="3">
        <f t="shared" ca="1" si="263"/>
        <v>1</v>
      </c>
      <c r="Y202" s="3">
        <f t="shared" ca="1" si="264"/>
        <v>0</v>
      </c>
      <c r="Z202" s="3">
        <f t="shared" ca="1" si="265"/>
        <v>4.9457673433558531</v>
      </c>
      <c r="AA202" s="3">
        <f t="shared" ca="1" si="266"/>
        <v>80.595090582442865</v>
      </c>
      <c r="AB202" s="16">
        <f t="shared" si="215"/>
        <v>0</v>
      </c>
      <c r="AC202" s="16">
        <f t="shared" si="216"/>
        <v>0</v>
      </c>
      <c r="AD202" s="17">
        <f t="shared" ca="1" si="217"/>
        <v>2.0833333333333336E-2</v>
      </c>
      <c r="AE202" s="17">
        <f t="shared" si="218"/>
        <v>0</v>
      </c>
      <c r="AF202" s="17">
        <f t="shared" si="219"/>
        <v>0</v>
      </c>
      <c r="AG202" s="17">
        <f t="shared" si="220"/>
        <v>1.7538E-3</v>
      </c>
      <c r="AH202" s="17">
        <f t="shared" ca="1" si="221"/>
        <v>0.1026761724865634</v>
      </c>
      <c r="AI202" s="17">
        <f t="shared" ca="1" si="222"/>
        <v>0.14134766986348829</v>
      </c>
      <c r="AJ202" s="18">
        <f t="shared" ca="1" si="223"/>
        <v>4.9284562793550419</v>
      </c>
      <c r="AK202" s="18">
        <f t="shared" ca="1" si="224"/>
        <v>80.59509058244285</v>
      </c>
      <c r="AL202" s="19">
        <f t="shared" ca="1" si="225"/>
        <v>1</v>
      </c>
      <c r="AM202" s="19">
        <f t="shared" ca="1" si="226"/>
        <v>0</v>
      </c>
      <c r="AN202" s="16">
        <f t="shared" si="227"/>
        <v>0</v>
      </c>
      <c r="AO202" s="16">
        <f t="shared" si="228"/>
        <v>1</v>
      </c>
      <c r="AP202" s="17">
        <f t="shared" ca="1" si="229"/>
        <v>2.7483333333333335E-2</v>
      </c>
      <c r="AQ202" s="17">
        <f t="shared" si="230"/>
        <v>-6.6499999999999988E-3</v>
      </c>
      <c r="AR202" s="17">
        <f t="shared" si="231"/>
        <v>-6.6499999999999988E-3</v>
      </c>
      <c r="AS202" s="17">
        <f t="shared" si="232"/>
        <v>8.4037999999999995E-3</v>
      </c>
      <c r="AT202" s="17">
        <f t="shared" ca="1" si="233"/>
        <v>0.1026761724865634</v>
      </c>
      <c r="AU202" s="17">
        <f t="shared" ca="1" si="234"/>
        <v>0.14134766986348829</v>
      </c>
      <c r="AV202" s="18">
        <f t="shared" ca="1" si="235"/>
        <v>9.6541358364127046</v>
      </c>
      <c r="AW202" s="18">
        <f t="shared" ca="1" si="236"/>
        <v>24.458896353510646</v>
      </c>
      <c r="AX202" s="19">
        <f t="shared" ca="1" si="237"/>
        <v>0</v>
      </c>
      <c r="AY202" s="19">
        <f t="shared" ca="1" si="238"/>
        <v>0</v>
      </c>
      <c r="AZ202" s="16">
        <f t="shared" si="239"/>
        <v>1</v>
      </c>
      <c r="BA202" s="16">
        <f t="shared" si="240"/>
        <v>0</v>
      </c>
      <c r="BB202" s="17">
        <f t="shared" ca="1" si="241"/>
        <v>2.7483333333333335E-2</v>
      </c>
      <c r="BC202" s="17">
        <f t="shared" si="242"/>
        <v>0</v>
      </c>
      <c r="BD202" s="17">
        <f t="shared" si="243"/>
        <v>0</v>
      </c>
      <c r="BE202" s="17">
        <f t="shared" si="244"/>
        <v>1.7538E-3</v>
      </c>
      <c r="BF202" s="17">
        <f t="shared" ca="1" si="245"/>
        <v>0.13592617248656338</v>
      </c>
      <c r="BG202" s="17">
        <f t="shared" ca="1" si="246"/>
        <v>0.14134766986348829</v>
      </c>
      <c r="BH202" s="18">
        <f t="shared" ca="1" si="247"/>
        <v>4.9457673433558531</v>
      </c>
      <c r="BI202" s="18">
        <f t="shared" ca="1" si="248"/>
        <v>80.595090582442865</v>
      </c>
      <c r="BJ202" s="19">
        <f t="shared" ca="1" si="249"/>
        <v>1</v>
      </c>
      <c r="BK202" s="19">
        <f t="shared" ca="1" si="250"/>
        <v>0</v>
      </c>
      <c r="BL202" s="16">
        <f t="shared" si="251"/>
        <v>1</v>
      </c>
      <c r="BM202" s="16">
        <f t="shared" si="252"/>
        <v>1</v>
      </c>
      <c r="BN202" s="17">
        <f t="shared" ca="1" si="253"/>
        <v>3.4133333333333335E-2</v>
      </c>
      <c r="BO202" s="17">
        <f t="shared" si="254"/>
        <v>-6.6499999999999988E-3</v>
      </c>
      <c r="BP202" s="17">
        <f t="shared" si="255"/>
        <v>-6.6499999999999988E-3</v>
      </c>
      <c r="BQ202" s="17">
        <f t="shared" si="256"/>
        <v>8.4037999999999995E-3</v>
      </c>
      <c r="BR202" s="17">
        <f t="shared" ca="1" si="257"/>
        <v>0.13592617248656338</v>
      </c>
      <c r="BS202" s="17">
        <f t="shared" ca="1" si="258"/>
        <v>0.14134766986348829</v>
      </c>
      <c r="BT202" s="18">
        <f t="shared" ca="1" si="259"/>
        <v>8.5821305926152309</v>
      </c>
      <c r="BU202" s="18">
        <f t="shared" ca="1" si="260"/>
        <v>23.610609284416523</v>
      </c>
      <c r="BV202" s="19">
        <f t="shared" ca="1" si="261"/>
        <v>0</v>
      </c>
      <c r="BW202" s="19">
        <f t="shared" ca="1" si="262"/>
        <v>0</v>
      </c>
      <c r="BX202" s="3">
        <f t="shared" ca="1" si="267"/>
        <v>0.13303681965324693</v>
      </c>
    </row>
    <row r="203" spans="19:76" x14ac:dyDescent="0.6">
      <c r="S203" s="3">
        <f t="shared" si="210"/>
        <v>202</v>
      </c>
      <c r="T203" s="3">
        <f t="shared" si="211"/>
        <v>1.3366499999999998E-2</v>
      </c>
      <c r="U203" s="3">
        <f t="shared" si="212"/>
        <v>6.6499999999998852E-5</v>
      </c>
      <c r="V203" s="3">
        <f t="shared" si="213"/>
        <v>1</v>
      </c>
      <c r="W203" s="3">
        <f t="shared" ca="1" si="214"/>
        <v>1.9386342592592622E-2</v>
      </c>
      <c r="X203" s="3">
        <f t="shared" ca="1" si="263"/>
        <v>0</v>
      </c>
      <c r="Y203" s="3">
        <f t="shared" ca="1" si="264"/>
        <v>0</v>
      </c>
      <c r="Z203" s="3">
        <f t="shared" ca="1" si="265"/>
        <v>5.314917920238166</v>
      </c>
      <c r="AA203" s="3">
        <f t="shared" ca="1" si="266"/>
        <v>80.424796738097285</v>
      </c>
      <c r="AB203" s="16">
        <f t="shared" si="215"/>
        <v>0</v>
      </c>
      <c r="AC203" s="16">
        <f t="shared" si="216"/>
        <v>0</v>
      </c>
      <c r="AD203" s="17">
        <f t="shared" ca="1" si="217"/>
        <v>1.9386342592592622E-2</v>
      </c>
      <c r="AE203" s="17">
        <f t="shared" si="218"/>
        <v>0</v>
      </c>
      <c r="AF203" s="17">
        <f t="shared" si="219"/>
        <v>0</v>
      </c>
      <c r="AG203" s="17">
        <f t="shared" si="220"/>
        <v>1.7538E-3</v>
      </c>
      <c r="AH203" s="17">
        <f t="shared" ca="1" si="221"/>
        <v>0.10303681965324694</v>
      </c>
      <c r="AI203" s="17">
        <f t="shared" ca="1" si="222"/>
        <v>0.14104900851927502</v>
      </c>
      <c r="AJ203" s="18">
        <f t="shared" ca="1" si="223"/>
        <v>5.314917920238166</v>
      </c>
      <c r="AK203" s="18">
        <f t="shared" ca="1" si="224"/>
        <v>80.424796738097285</v>
      </c>
      <c r="AL203" s="19">
        <f t="shared" ca="1" si="225"/>
        <v>0</v>
      </c>
      <c r="AM203" s="19">
        <f t="shared" ca="1" si="226"/>
        <v>0</v>
      </c>
      <c r="AN203" s="16">
        <f t="shared" si="227"/>
        <v>0</v>
      </c>
      <c r="AO203" s="16">
        <f t="shared" si="228"/>
        <v>1</v>
      </c>
      <c r="AP203" s="17">
        <f t="shared" ca="1" si="229"/>
        <v>2.6036342592592621E-2</v>
      </c>
      <c r="AQ203" s="17">
        <f t="shared" si="230"/>
        <v>-6.6499999999999988E-3</v>
      </c>
      <c r="AR203" s="17">
        <f t="shared" si="231"/>
        <v>-6.6499999999999988E-3</v>
      </c>
      <c r="AS203" s="17">
        <f t="shared" si="232"/>
        <v>8.4037999999999995E-3</v>
      </c>
      <c r="AT203" s="17">
        <f t="shared" ca="1" si="233"/>
        <v>0.10303681965324694</v>
      </c>
      <c r="AU203" s="17">
        <f t="shared" ca="1" si="234"/>
        <v>0.14104900851927502</v>
      </c>
      <c r="AV203" s="18">
        <f t="shared" ca="1" si="235"/>
        <v>10.332563880279807</v>
      </c>
      <c r="AW203" s="18">
        <f t="shared" ca="1" si="236"/>
        <v>24.96020351782952</v>
      </c>
      <c r="AX203" s="19">
        <f t="shared" ca="1" si="237"/>
        <v>0</v>
      </c>
      <c r="AY203" s="19">
        <f t="shared" ca="1" si="238"/>
        <v>0</v>
      </c>
      <c r="AZ203" s="16">
        <f t="shared" si="239"/>
        <v>1</v>
      </c>
      <c r="BA203" s="16">
        <f t="shared" si="240"/>
        <v>0</v>
      </c>
      <c r="BB203" s="17">
        <f t="shared" ca="1" si="241"/>
        <v>2.6036342592592621E-2</v>
      </c>
      <c r="BC203" s="17">
        <f t="shared" si="242"/>
        <v>0</v>
      </c>
      <c r="BD203" s="17">
        <f t="shared" si="243"/>
        <v>0</v>
      </c>
      <c r="BE203" s="17">
        <f t="shared" si="244"/>
        <v>1.7538E-3</v>
      </c>
      <c r="BF203" s="17">
        <f t="shared" ca="1" si="245"/>
        <v>0.13628681965324693</v>
      </c>
      <c r="BG203" s="17">
        <f t="shared" ca="1" si="246"/>
        <v>0.14104900851927502</v>
      </c>
      <c r="BH203" s="18">
        <f t="shared" ca="1" si="247"/>
        <v>5.2344840358653419</v>
      </c>
      <c r="BI203" s="18">
        <f t="shared" ca="1" si="248"/>
        <v>80.424796738097285</v>
      </c>
      <c r="BJ203" s="19">
        <f t="shared" ca="1" si="249"/>
        <v>0</v>
      </c>
      <c r="BK203" s="19">
        <f t="shared" ca="1" si="250"/>
        <v>0</v>
      </c>
      <c r="BL203" s="16">
        <f t="shared" si="251"/>
        <v>1</v>
      </c>
      <c r="BM203" s="16">
        <f t="shared" si="252"/>
        <v>1</v>
      </c>
      <c r="BN203" s="17">
        <f t="shared" ca="1" si="253"/>
        <v>3.2686342592592621E-2</v>
      </c>
      <c r="BO203" s="17">
        <f t="shared" si="254"/>
        <v>-6.6499999999999988E-3</v>
      </c>
      <c r="BP203" s="17">
        <f t="shared" si="255"/>
        <v>-6.6499999999999988E-3</v>
      </c>
      <c r="BQ203" s="17">
        <f t="shared" si="256"/>
        <v>8.4037999999999995E-3</v>
      </c>
      <c r="BR203" s="17">
        <f t="shared" ca="1" si="257"/>
        <v>0.13628681965324693</v>
      </c>
      <c r="BS203" s="17">
        <f t="shared" ca="1" si="258"/>
        <v>0.14104900851927502</v>
      </c>
      <c r="BT203" s="18">
        <f t="shared" ca="1" si="259"/>
        <v>9.0394859537201526</v>
      </c>
      <c r="BU203" s="18">
        <f t="shared" ca="1" si="260"/>
        <v>23.936979712929155</v>
      </c>
      <c r="BV203" s="19">
        <f t="shared" ca="1" si="261"/>
        <v>0</v>
      </c>
      <c r="BW203" s="19">
        <f t="shared" ca="1" si="262"/>
        <v>0</v>
      </c>
      <c r="BX203" s="3">
        <f t="shared" ca="1" si="267"/>
        <v>0.13303681965324696</v>
      </c>
    </row>
    <row r="204" spans="19:76" x14ac:dyDescent="0.6">
      <c r="S204" s="3">
        <f t="shared" si="210"/>
        <v>203</v>
      </c>
      <c r="T204" s="3">
        <f t="shared" si="211"/>
        <v>1.3432999999999999E-2</v>
      </c>
      <c r="U204" s="3">
        <f t="shared" si="212"/>
        <v>1.3299999999999944E-4</v>
      </c>
      <c r="V204" s="3">
        <f t="shared" si="213"/>
        <v>1</v>
      </c>
      <c r="W204" s="3">
        <f t="shared" ca="1" si="214"/>
        <v>1.7939351851851866E-2</v>
      </c>
      <c r="X204" s="3">
        <f t="shared" ca="1" si="263"/>
        <v>0</v>
      </c>
      <c r="Y204" s="3">
        <f t="shared" ca="1" si="264"/>
        <v>0</v>
      </c>
      <c r="Z204" s="3">
        <f t="shared" ca="1" si="265"/>
        <v>5.7436199760255304</v>
      </c>
      <c r="AA204" s="3">
        <f t="shared" ca="1" si="266"/>
        <v>80.254871873457788</v>
      </c>
      <c r="AB204" s="16">
        <f t="shared" si="215"/>
        <v>0</v>
      </c>
      <c r="AC204" s="16">
        <f t="shared" si="216"/>
        <v>0</v>
      </c>
      <c r="AD204" s="17">
        <f t="shared" ca="1" si="217"/>
        <v>1.7939351851851866E-2</v>
      </c>
      <c r="AE204" s="17">
        <f t="shared" si="218"/>
        <v>0</v>
      </c>
      <c r="AF204" s="17">
        <f t="shared" si="219"/>
        <v>0</v>
      </c>
      <c r="AG204" s="17">
        <f t="shared" si="220"/>
        <v>1.7538E-3</v>
      </c>
      <c r="AH204" s="17">
        <f t="shared" ca="1" si="221"/>
        <v>0.10303681965324696</v>
      </c>
      <c r="AI204" s="17">
        <f t="shared" ca="1" si="222"/>
        <v>0.14075099429167026</v>
      </c>
      <c r="AJ204" s="18">
        <f t="shared" ca="1" si="223"/>
        <v>5.7436199760255304</v>
      </c>
      <c r="AK204" s="18">
        <f t="shared" ca="1" si="224"/>
        <v>80.254871873457788</v>
      </c>
      <c r="AL204" s="19">
        <f t="shared" ca="1" si="225"/>
        <v>0</v>
      </c>
      <c r="AM204" s="19">
        <f t="shared" ca="1" si="226"/>
        <v>0</v>
      </c>
      <c r="AN204" s="16">
        <f t="shared" si="227"/>
        <v>0</v>
      </c>
      <c r="AO204" s="16">
        <f t="shared" si="228"/>
        <v>1</v>
      </c>
      <c r="AP204" s="17">
        <f t="shared" ca="1" si="229"/>
        <v>2.4589351851851866E-2</v>
      </c>
      <c r="AQ204" s="17">
        <f t="shared" si="230"/>
        <v>-6.6499999999999988E-3</v>
      </c>
      <c r="AR204" s="17">
        <f t="shared" si="231"/>
        <v>-6.6499999999999988E-3</v>
      </c>
      <c r="AS204" s="17">
        <f t="shared" si="232"/>
        <v>8.4037999999999995E-3</v>
      </c>
      <c r="AT204" s="17">
        <f t="shared" ca="1" si="233"/>
        <v>0.10303681965324696</v>
      </c>
      <c r="AU204" s="17">
        <f t="shared" ca="1" si="234"/>
        <v>0.14075099429167026</v>
      </c>
      <c r="AV204" s="18">
        <f t="shared" ca="1" si="235"/>
        <v>11.093943791210304</v>
      </c>
      <c r="AW204" s="18">
        <f t="shared" ca="1" si="236"/>
        <v>25.527228218570031</v>
      </c>
      <c r="AX204" s="19">
        <f t="shared" ca="1" si="237"/>
        <v>0</v>
      </c>
      <c r="AY204" s="19">
        <f t="shared" ca="1" si="238"/>
        <v>0</v>
      </c>
      <c r="AZ204" s="16">
        <f t="shared" si="239"/>
        <v>1</v>
      </c>
      <c r="BA204" s="16">
        <f t="shared" si="240"/>
        <v>0</v>
      </c>
      <c r="BB204" s="17">
        <f t="shared" ca="1" si="241"/>
        <v>2.4589351851851866E-2</v>
      </c>
      <c r="BC204" s="17">
        <f t="shared" si="242"/>
        <v>0</v>
      </c>
      <c r="BD204" s="17">
        <f t="shared" si="243"/>
        <v>0</v>
      </c>
      <c r="BE204" s="17">
        <f t="shared" si="244"/>
        <v>1.7538E-3</v>
      </c>
      <c r="BF204" s="17">
        <f t="shared" ca="1" si="245"/>
        <v>0.13628681965324696</v>
      </c>
      <c r="BG204" s="17">
        <f t="shared" ca="1" si="246"/>
        <v>0.14075099429167026</v>
      </c>
      <c r="BH204" s="18">
        <f t="shared" ca="1" si="247"/>
        <v>5.5425137057031844</v>
      </c>
      <c r="BI204" s="18">
        <f t="shared" ca="1" si="248"/>
        <v>80.254871873457773</v>
      </c>
      <c r="BJ204" s="19">
        <f t="shared" ca="1" si="249"/>
        <v>0</v>
      </c>
      <c r="BK204" s="19">
        <f t="shared" ca="1" si="250"/>
        <v>0</v>
      </c>
      <c r="BL204" s="16">
        <f t="shared" si="251"/>
        <v>1</v>
      </c>
      <c r="BM204" s="16">
        <f t="shared" si="252"/>
        <v>1</v>
      </c>
      <c r="BN204" s="17">
        <f t="shared" ca="1" si="253"/>
        <v>3.1239351851851865E-2</v>
      </c>
      <c r="BO204" s="17">
        <f t="shared" si="254"/>
        <v>-6.6499999999999988E-3</v>
      </c>
      <c r="BP204" s="17">
        <f t="shared" si="255"/>
        <v>-6.6499999999999988E-3</v>
      </c>
      <c r="BQ204" s="17">
        <f t="shared" si="256"/>
        <v>8.4037999999999995E-3</v>
      </c>
      <c r="BR204" s="17">
        <f t="shared" ca="1" si="257"/>
        <v>0.13628681965324696</v>
      </c>
      <c r="BS204" s="17">
        <f t="shared" ca="1" si="258"/>
        <v>0.14075099429167026</v>
      </c>
      <c r="BT204" s="18">
        <f t="shared" ca="1" si="259"/>
        <v>9.5339294050681005</v>
      </c>
      <c r="BU204" s="18">
        <f t="shared" ca="1" si="260"/>
        <v>24.29277527254018</v>
      </c>
      <c r="BV204" s="19">
        <f t="shared" ca="1" si="261"/>
        <v>0</v>
      </c>
      <c r="BW204" s="19">
        <f t="shared" ca="1" si="262"/>
        <v>0</v>
      </c>
      <c r="BX204" s="3">
        <f t="shared" ca="1" si="267"/>
        <v>0.13303681965324698</v>
      </c>
    </row>
    <row r="205" spans="19:76" x14ac:dyDescent="0.6">
      <c r="S205" s="3">
        <f t="shared" si="210"/>
        <v>204</v>
      </c>
      <c r="T205" s="3">
        <f t="shared" si="211"/>
        <v>1.3499499999999999E-2</v>
      </c>
      <c r="U205" s="3">
        <f t="shared" si="212"/>
        <v>1.9950000000000002E-4</v>
      </c>
      <c r="V205" s="3">
        <f t="shared" si="213"/>
        <v>1</v>
      </c>
      <c r="W205" s="3">
        <f t="shared" ca="1" si="214"/>
        <v>1.6492361111111114E-2</v>
      </c>
      <c r="X205" s="3">
        <f t="shared" ca="1" si="263"/>
        <v>0</v>
      </c>
      <c r="Y205" s="3">
        <f t="shared" ca="1" si="264"/>
        <v>0</v>
      </c>
      <c r="Z205" s="3">
        <f t="shared" ca="1" si="265"/>
        <v>6.247548119949287</v>
      </c>
      <c r="AA205" s="3">
        <f t="shared" ca="1" si="266"/>
        <v>80.085315189047293</v>
      </c>
      <c r="AB205" s="16">
        <f t="shared" si="215"/>
        <v>0</v>
      </c>
      <c r="AC205" s="16">
        <f t="shared" si="216"/>
        <v>0</v>
      </c>
      <c r="AD205" s="17">
        <f t="shared" ca="1" si="217"/>
        <v>1.6492361111111114E-2</v>
      </c>
      <c r="AE205" s="17">
        <f t="shared" si="218"/>
        <v>0</v>
      </c>
      <c r="AF205" s="17">
        <f t="shared" si="219"/>
        <v>0</v>
      </c>
      <c r="AG205" s="17">
        <f t="shared" si="220"/>
        <v>1.7538E-3</v>
      </c>
      <c r="AH205" s="17">
        <f t="shared" ca="1" si="221"/>
        <v>0.10303681965324697</v>
      </c>
      <c r="AI205" s="17">
        <f t="shared" ca="1" si="222"/>
        <v>0.14045362577855114</v>
      </c>
      <c r="AJ205" s="18">
        <f t="shared" ca="1" si="223"/>
        <v>6.247548119949287</v>
      </c>
      <c r="AK205" s="18">
        <f t="shared" ca="1" si="224"/>
        <v>80.085315189047293</v>
      </c>
      <c r="AL205" s="19">
        <f t="shared" ca="1" si="225"/>
        <v>0</v>
      </c>
      <c r="AM205" s="19">
        <f t="shared" ca="1" si="226"/>
        <v>0</v>
      </c>
      <c r="AN205" s="16">
        <f t="shared" si="227"/>
        <v>0</v>
      </c>
      <c r="AO205" s="16">
        <f t="shared" si="228"/>
        <v>1</v>
      </c>
      <c r="AP205" s="17">
        <f t="shared" ca="1" si="229"/>
        <v>2.3142361111111114E-2</v>
      </c>
      <c r="AQ205" s="17">
        <f t="shared" si="230"/>
        <v>-6.6499999999999988E-3</v>
      </c>
      <c r="AR205" s="17">
        <f t="shared" si="231"/>
        <v>-6.6499999999999988E-3</v>
      </c>
      <c r="AS205" s="17">
        <f t="shared" si="232"/>
        <v>8.4037999999999995E-3</v>
      </c>
      <c r="AT205" s="17">
        <f t="shared" ca="1" si="233"/>
        <v>0.10303681965324697</v>
      </c>
      <c r="AU205" s="17">
        <f t="shared" ca="1" si="234"/>
        <v>0.14045362577855114</v>
      </c>
      <c r="AV205" s="18">
        <f t="shared" ca="1" si="235"/>
        <v>11.9785849331292</v>
      </c>
      <c r="AW205" s="18">
        <f t="shared" ca="1" si="236"/>
        <v>26.191867438999065</v>
      </c>
      <c r="AX205" s="19">
        <f t="shared" ca="1" si="237"/>
        <v>0</v>
      </c>
      <c r="AY205" s="19">
        <f t="shared" ca="1" si="238"/>
        <v>0</v>
      </c>
      <c r="AZ205" s="16">
        <f t="shared" si="239"/>
        <v>1</v>
      </c>
      <c r="BA205" s="16">
        <f t="shared" si="240"/>
        <v>0</v>
      </c>
      <c r="BB205" s="17">
        <f t="shared" ca="1" si="241"/>
        <v>2.3142361111111114E-2</v>
      </c>
      <c r="BC205" s="17">
        <f t="shared" si="242"/>
        <v>0</v>
      </c>
      <c r="BD205" s="17">
        <f t="shared" si="243"/>
        <v>0</v>
      </c>
      <c r="BE205" s="17">
        <f t="shared" si="244"/>
        <v>1.7538E-3</v>
      </c>
      <c r="BF205" s="17">
        <f t="shared" ca="1" si="245"/>
        <v>0.13628681965324696</v>
      </c>
      <c r="BG205" s="17">
        <f t="shared" ca="1" si="246"/>
        <v>0.14045362577855114</v>
      </c>
      <c r="BH205" s="18">
        <f t="shared" ca="1" si="247"/>
        <v>5.8890628747389524</v>
      </c>
      <c r="BI205" s="18">
        <f t="shared" ca="1" si="248"/>
        <v>80.085315189047293</v>
      </c>
      <c r="BJ205" s="19">
        <f t="shared" ca="1" si="249"/>
        <v>0</v>
      </c>
      <c r="BK205" s="19">
        <f t="shared" ca="1" si="250"/>
        <v>0</v>
      </c>
      <c r="BL205" s="16">
        <f t="shared" si="251"/>
        <v>1</v>
      </c>
      <c r="BM205" s="16">
        <f t="shared" si="252"/>
        <v>1</v>
      </c>
      <c r="BN205" s="17">
        <f t="shared" ca="1" si="253"/>
        <v>2.9792361111111113E-2</v>
      </c>
      <c r="BO205" s="17">
        <f t="shared" si="254"/>
        <v>-6.6499999999999988E-3</v>
      </c>
      <c r="BP205" s="17">
        <f t="shared" si="255"/>
        <v>-6.6499999999999988E-3</v>
      </c>
      <c r="BQ205" s="17">
        <f t="shared" si="256"/>
        <v>8.4037999999999995E-3</v>
      </c>
      <c r="BR205" s="17">
        <f t="shared" ca="1" si="257"/>
        <v>0.13628681965324696</v>
      </c>
      <c r="BS205" s="17">
        <f t="shared" ca="1" si="258"/>
        <v>0.14045362577855114</v>
      </c>
      <c r="BT205" s="18">
        <f t="shared" ca="1" si="259"/>
        <v>10.086726379207533</v>
      </c>
      <c r="BU205" s="18">
        <f t="shared" ca="1" si="260"/>
        <v>24.694823318056265</v>
      </c>
      <c r="BV205" s="19">
        <f t="shared" ca="1" si="261"/>
        <v>0</v>
      </c>
      <c r="BW205" s="19">
        <f t="shared" ca="1" si="262"/>
        <v>0</v>
      </c>
      <c r="BX205" s="3">
        <f t="shared" ca="1" si="267"/>
        <v>0.13303681965324698</v>
      </c>
    </row>
    <row r="206" spans="19:76" x14ac:dyDescent="0.6">
      <c r="S206" s="3">
        <f t="shared" si="210"/>
        <v>205</v>
      </c>
      <c r="T206" s="3">
        <f t="shared" si="211"/>
        <v>1.3566E-2</v>
      </c>
      <c r="U206" s="3">
        <f t="shared" si="212"/>
        <v>2.6600000000000061E-4</v>
      </c>
      <c r="V206" s="3">
        <f t="shared" si="213"/>
        <v>1</v>
      </c>
      <c r="W206" s="3">
        <f t="shared" ca="1" si="214"/>
        <v>1.5045370370370358E-2</v>
      </c>
      <c r="X206" s="3">
        <f t="shared" ca="1" si="263"/>
        <v>0</v>
      </c>
      <c r="Y206" s="3">
        <f t="shared" ca="1" si="264"/>
        <v>0</v>
      </c>
      <c r="Z206" s="3">
        <f t="shared" ca="1" si="265"/>
        <v>6.8484069927692053</v>
      </c>
      <c r="AA206" s="3">
        <f t="shared" ca="1" si="266"/>
        <v>79.91612588712097</v>
      </c>
      <c r="AB206" s="16">
        <f t="shared" si="215"/>
        <v>0</v>
      </c>
      <c r="AC206" s="16">
        <f t="shared" si="216"/>
        <v>0</v>
      </c>
      <c r="AD206" s="17">
        <f t="shared" ca="1" si="217"/>
        <v>1.5045370370370358E-2</v>
      </c>
      <c r="AE206" s="17">
        <f t="shared" si="218"/>
        <v>0</v>
      </c>
      <c r="AF206" s="17">
        <f t="shared" si="219"/>
        <v>0</v>
      </c>
      <c r="AG206" s="17">
        <f t="shared" si="220"/>
        <v>1.7538E-3</v>
      </c>
      <c r="AH206" s="17">
        <f t="shared" ca="1" si="221"/>
        <v>0.10303681965324697</v>
      </c>
      <c r="AI206" s="17">
        <f t="shared" ca="1" si="222"/>
        <v>0.14015690158083277</v>
      </c>
      <c r="AJ206" s="18">
        <f t="shared" ca="1" si="223"/>
        <v>6.8484069927692053</v>
      </c>
      <c r="AK206" s="18">
        <f t="shared" ca="1" si="224"/>
        <v>79.91612588712097</v>
      </c>
      <c r="AL206" s="19">
        <f t="shared" ca="1" si="225"/>
        <v>0</v>
      </c>
      <c r="AM206" s="19">
        <f t="shared" ca="1" si="226"/>
        <v>0</v>
      </c>
      <c r="AN206" s="16">
        <f t="shared" si="227"/>
        <v>0</v>
      </c>
      <c r="AO206" s="16">
        <f t="shared" si="228"/>
        <v>1</v>
      </c>
      <c r="AP206" s="17">
        <f t="shared" ca="1" si="229"/>
        <v>2.1695370370370358E-2</v>
      </c>
      <c r="AQ206" s="17">
        <f t="shared" si="230"/>
        <v>-6.6499999999999988E-3</v>
      </c>
      <c r="AR206" s="17">
        <f t="shared" si="231"/>
        <v>-6.6499999999999988E-3</v>
      </c>
      <c r="AS206" s="17">
        <f t="shared" si="232"/>
        <v>8.4037999999999995E-3</v>
      </c>
      <c r="AT206" s="17">
        <f t="shared" ca="1" si="233"/>
        <v>0.10303681965324697</v>
      </c>
      <c r="AU206" s="17">
        <f t="shared" ca="1" si="234"/>
        <v>0.14015690158083277</v>
      </c>
      <c r="AV206" s="18">
        <f t="shared" ca="1" si="235"/>
        <v>13.019047825535978</v>
      </c>
      <c r="AW206" s="18">
        <f t="shared" ca="1" si="236"/>
        <v>26.979886434785104</v>
      </c>
      <c r="AX206" s="19">
        <f t="shared" ca="1" si="237"/>
        <v>0</v>
      </c>
      <c r="AY206" s="19">
        <f t="shared" ca="1" si="238"/>
        <v>0</v>
      </c>
      <c r="AZ206" s="16">
        <f t="shared" si="239"/>
        <v>1</v>
      </c>
      <c r="BA206" s="16">
        <f t="shared" si="240"/>
        <v>0</v>
      </c>
      <c r="BB206" s="17">
        <f t="shared" ca="1" si="241"/>
        <v>2.1695370370370358E-2</v>
      </c>
      <c r="BC206" s="17">
        <f t="shared" si="242"/>
        <v>0</v>
      </c>
      <c r="BD206" s="17">
        <f t="shared" si="243"/>
        <v>0</v>
      </c>
      <c r="BE206" s="17">
        <f t="shared" si="244"/>
        <v>1.7538E-3</v>
      </c>
      <c r="BF206" s="17">
        <f t="shared" ca="1" si="245"/>
        <v>0.13628681965324696</v>
      </c>
      <c r="BG206" s="17">
        <f t="shared" ca="1" si="246"/>
        <v>0.14015690158083277</v>
      </c>
      <c r="BH206" s="18">
        <f t="shared" ca="1" si="247"/>
        <v>6.281838812919073</v>
      </c>
      <c r="BI206" s="18">
        <f t="shared" ca="1" si="248"/>
        <v>79.916125887120984</v>
      </c>
      <c r="BJ206" s="19">
        <f t="shared" ca="1" si="249"/>
        <v>0</v>
      </c>
      <c r="BK206" s="19">
        <f t="shared" ca="1" si="250"/>
        <v>0</v>
      </c>
      <c r="BL206" s="16">
        <f t="shared" si="251"/>
        <v>1</v>
      </c>
      <c r="BM206" s="16">
        <f t="shared" si="252"/>
        <v>1</v>
      </c>
      <c r="BN206" s="17">
        <f t="shared" ca="1" si="253"/>
        <v>2.8345370370370358E-2</v>
      </c>
      <c r="BO206" s="17">
        <f t="shared" si="254"/>
        <v>-6.6499999999999988E-3</v>
      </c>
      <c r="BP206" s="17">
        <f t="shared" si="255"/>
        <v>-6.6499999999999988E-3</v>
      </c>
      <c r="BQ206" s="17">
        <f t="shared" si="256"/>
        <v>8.4037999999999995E-3</v>
      </c>
      <c r="BR206" s="17">
        <f t="shared" ca="1" si="257"/>
        <v>0.13628681965324696</v>
      </c>
      <c r="BS206" s="17">
        <f t="shared" ca="1" si="258"/>
        <v>0.14015690158083277</v>
      </c>
      <c r="BT206" s="18">
        <f t="shared" ca="1" si="259"/>
        <v>10.708850669651378</v>
      </c>
      <c r="BU206" s="18">
        <f t="shared" ca="1" si="260"/>
        <v>25.15180734120451</v>
      </c>
      <c r="BV206" s="19">
        <f t="shared" ca="1" si="261"/>
        <v>0</v>
      </c>
      <c r="BW206" s="19">
        <f t="shared" ca="1" si="262"/>
        <v>0</v>
      </c>
      <c r="BX206" s="3">
        <f t="shared" ca="1" si="267"/>
        <v>0.13303681965324698</v>
      </c>
    </row>
    <row r="207" spans="19:76" x14ac:dyDescent="0.6">
      <c r="S207" s="3">
        <f t="shared" si="210"/>
        <v>206</v>
      </c>
      <c r="T207" s="3">
        <f t="shared" si="211"/>
        <v>1.3632499999999999E-2</v>
      </c>
      <c r="U207" s="3">
        <f t="shared" si="212"/>
        <v>3.3249999999999946E-4</v>
      </c>
      <c r="V207" s="3">
        <f t="shared" si="213"/>
        <v>1</v>
      </c>
      <c r="W207" s="3">
        <f t="shared" ca="1" si="214"/>
        <v>1.3598379629629644E-2</v>
      </c>
      <c r="X207" s="3">
        <f t="shared" ca="1" si="263"/>
        <v>0</v>
      </c>
      <c r="Y207" s="3">
        <f t="shared" ca="1" si="264"/>
        <v>0</v>
      </c>
      <c r="Z207" s="3">
        <f t="shared" ca="1" si="265"/>
        <v>7.5771395165890949</v>
      </c>
      <c r="AA207" s="3">
        <f t="shared" ca="1" si="266"/>
        <v>79.747303171662494</v>
      </c>
      <c r="AB207" s="16">
        <f t="shared" si="215"/>
        <v>0</v>
      </c>
      <c r="AC207" s="16">
        <f t="shared" si="216"/>
        <v>0</v>
      </c>
      <c r="AD207" s="17">
        <f t="shared" ca="1" si="217"/>
        <v>1.3598379629629644E-2</v>
      </c>
      <c r="AE207" s="17">
        <f t="shared" si="218"/>
        <v>0</v>
      </c>
      <c r="AF207" s="17">
        <f t="shared" si="219"/>
        <v>0</v>
      </c>
      <c r="AG207" s="17">
        <f t="shared" si="220"/>
        <v>1.7538E-3</v>
      </c>
      <c r="AH207" s="17">
        <f t="shared" ca="1" si="221"/>
        <v>0.10303681965324697</v>
      </c>
      <c r="AI207" s="17">
        <f t="shared" ca="1" si="222"/>
        <v>0.13986082030246169</v>
      </c>
      <c r="AJ207" s="18">
        <f t="shared" ca="1" si="223"/>
        <v>7.5771395165890949</v>
      </c>
      <c r="AK207" s="18">
        <f t="shared" ca="1" si="224"/>
        <v>79.747303171662494</v>
      </c>
      <c r="AL207" s="19">
        <f t="shared" ca="1" si="225"/>
        <v>0</v>
      </c>
      <c r="AM207" s="19">
        <f t="shared" ca="1" si="226"/>
        <v>0</v>
      </c>
      <c r="AN207" s="16">
        <f t="shared" si="227"/>
        <v>0</v>
      </c>
      <c r="AO207" s="16">
        <f t="shared" si="228"/>
        <v>1</v>
      </c>
      <c r="AP207" s="17">
        <f t="shared" ca="1" si="229"/>
        <v>2.0248379629629644E-2</v>
      </c>
      <c r="AQ207" s="17">
        <f t="shared" si="230"/>
        <v>-6.6499999999999988E-3</v>
      </c>
      <c r="AR207" s="17">
        <f t="shared" si="231"/>
        <v>-6.6499999999999988E-3</v>
      </c>
      <c r="AS207" s="17">
        <f t="shared" si="232"/>
        <v>8.4037999999999995E-3</v>
      </c>
      <c r="AT207" s="17">
        <f t="shared" ca="1" si="233"/>
        <v>0.10303681965324697</v>
      </c>
      <c r="AU207" s="17">
        <f t="shared" ca="1" si="234"/>
        <v>0.13986082030246169</v>
      </c>
      <c r="AV207" s="18">
        <f t="shared" ca="1" si="235"/>
        <v>14.260468515739651</v>
      </c>
      <c r="AW207" s="18">
        <f t="shared" ca="1" si="236"/>
        <v>27.927001586440706</v>
      </c>
      <c r="AX207" s="19">
        <f t="shared" ca="1" si="237"/>
        <v>0</v>
      </c>
      <c r="AY207" s="19">
        <f t="shared" ca="1" si="238"/>
        <v>0</v>
      </c>
      <c r="AZ207" s="16">
        <f t="shared" si="239"/>
        <v>1</v>
      </c>
      <c r="BA207" s="16">
        <f t="shared" si="240"/>
        <v>0</v>
      </c>
      <c r="BB207" s="17">
        <f t="shared" ca="1" si="241"/>
        <v>2.0248379629629644E-2</v>
      </c>
      <c r="BC207" s="17">
        <f t="shared" si="242"/>
        <v>0</v>
      </c>
      <c r="BD207" s="17">
        <f t="shared" si="243"/>
        <v>0</v>
      </c>
      <c r="BE207" s="17">
        <f t="shared" si="244"/>
        <v>1.7538E-3</v>
      </c>
      <c r="BF207" s="17">
        <f t="shared" ca="1" si="245"/>
        <v>0.13628681965324696</v>
      </c>
      <c r="BG207" s="17">
        <f t="shared" ca="1" si="246"/>
        <v>0.13986082030246169</v>
      </c>
      <c r="BH207" s="18">
        <f t="shared" ca="1" si="247"/>
        <v>6.7307518994664228</v>
      </c>
      <c r="BI207" s="18">
        <f t="shared" ca="1" si="248"/>
        <v>79.747303171662494</v>
      </c>
      <c r="BJ207" s="19">
        <f t="shared" ca="1" si="249"/>
        <v>0</v>
      </c>
      <c r="BK207" s="19">
        <f t="shared" ca="1" si="250"/>
        <v>0</v>
      </c>
      <c r="BL207" s="16">
        <f t="shared" si="251"/>
        <v>1</v>
      </c>
      <c r="BM207" s="16">
        <f t="shared" si="252"/>
        <v>1</v>
      </c>
      <c r="BN207" s="17">
        <f t="shared" ca="1" si="253"/>
        <v>2.6898379629629644E-2</v>
      </c>
      <c r="BO207" s="17">
        <f t="shared" si="254"/>
        <v>-6.6499999999999988E-3</v>
      </c>
      <c r="BP207" s="17">
        <f t="shared" si="255"/>
        <v>-6.6499999999999988E-3</v>
      </c>
      <c r="BQ207" s="17">
        <f t="shared" si="256"/>
        <v>8.4037999999999995E-3</v>
      </c>
      <c r="BR207" s="17">
        <f t="shared" ca="1" si="257"/>
        <v>0.13628681965324696</v>
      </c>
      <c r="BS207" s="17">
        <f t="shared" ca="1" si="258"/>
        <v>0.13986082030246169</v>
      </c>
      <c r="BT207" s="18">
        <f t="shared" ca="1" si="259"/>
        <v>11.414211704676159</v>
      </c>
      <c r="BU207" s="18">
        <f t="shared" ca="1" si="260"/>
        <v>25.674733827382632</v>
      </c>
      <c r="BV207" s="19">
        <f t="shared" ca="1" si="261"/>
        <v>0</v>
      </c>
      <c r="BW207" s="19">
        <f t="shared" ca="1" si="262"/>
        <v>0</v>
      </c>
      <c r="BX207" s="3">
        <f t="shared" ca="1" si="267"/>
        <v>0.13303681965324696</v>
      </c>
    </row>
    <row r="208" spans="19:76" x14ac:dyDescent="0.6">
      <c r="S208" s="3">
        <f t="shared" si="210"/>
        <v>207</v>
      </c>
      <c r="T208" s="3">
        <f t="shared" si="211"/>
        <v>1.3698999999999999E-2</v>
      </c>
      <c r="U208" s="3">
        <f t="shared" si="212"/>
        <v>3.9900000000000005E-4</v>
      </c>
      <c r="V208" s="3">
        <f t="shared" si="213"/>
        <v>1</v>
      </c>
      <c r="W208" s="3">
        <f t="shared" ca="1" si="214"/>
        <v>1.215138888888889E-2</v>
      </c>
      <c r="X208" s="3">
        <f t="shared" ca="1" si="263"/>
        <v>0</v>
      </c>
      <c r="Y208" s="3">
        <f t="shared" ca="1" si="264"/>
        <v>0</v>
      </c>
      <c r="Z208" s="3">
        <f t="shared" ca="1" si="265"/>
        <v>8.4794273803106428</v>
      </c>
      <c r="AA208" s="3">
        <f t="shared" ca="1" si="266"/>
        <v>79.578846248380302</v>
      </c>
      <c r="AB208" s="16">
        <f t="shared" si="215"/>
        <v>0</v>
      </c>
      <c r="AC208" s="16">
        <f t="shared" si="216"/>
        <v>0</v>
      </c>
      <c r="AD208" s="17">
        <f t="shared" ca="1" si="217"/>
        <v>1.215138888888889E-2</v>
      </c>
      <c r="AE208" s="17">
        <f t="shared" si="218"/>
        <v>0</v>
      </c>
      <c r="AF208" s="17">
        <f t="shared" si="219"/>
        <v>0</v>
      </c>
      <c r="AG208" s="17">
        <f t="shared" si="220"/>
        <v>1.7538E-3</v>
      </c>
      <c r="AH208" s="17">
        <f t="shared" ca="1" si="221"/>
        <v>0.10303681965324696</v>
      </c>
      <c r="AI208" s="17">
        <f t="shared" ca="1" si="222"/>
        <v>0.13956538055040937</v>
      </c>
      <c r="AJ208" s="18">
        <f t="shared" ca="1" si="223"/>
        <v>8.4794273803106428</v>
      </c>
      <c r="AK208" s="18">
        <f t="shared" ca="1" si="224"/>
        <v>79.578846248380302</v>
      </c>
      <c r="AL208" s="19">
        <f t="shared" ca="1" si="225"/>
        <v>0</v>
      </c>
      <c r="AM208" s="19">
        <f t="shared" ca="1" si="226"/>
        <v>0</v>
      </c>
      <c r="AN208" s="16">
        <f t="shared" si="227"/>
        <v>0</v>
      </c>
      <c r="AO208" s="16">
        <f t="shared" si="228"/>
        <v>1</v>
      </c>
      <c r="AP208" s="17">
        <f t="shared" ca="1" si="229"/>
        <v>1.8801388888888888E-2</v>
      </c>
      <c r="AQ208" s="17">
        <f t="shared" si="230"/>
        <v>-6.6499999999999988E-3</v>
      </c>
      <c r="AR208" s="17">
        <f t="shared" si="231"/>
        <v>-6.6499999999999988E-3</v>
      </c>
      <c r="AS208" s="17">
        <f t="shared" si="232"/>
        <v>8.4037999999999995E-3</v>
      </c>
      <c r="AT208" s="17">
        <f t="shared" ca="1" si="233"/>
        <v>0.10303681965324696</v>
      </c>
      <c r="AU208" s="17">
        <f t="shared" ca="1" si="234"/>
        <v>0.13956538055040937</v>
      </c>
      <c r="AV208" s="18">
        <f t="shared" ca="1" si="235"/>
        <v>15.767278581153517</v>
      </c>
      <c r="AW208" s="18">
        <f t="shared" ca="1" si="236"/>
        <v>29.084197995559187</v>
      </c>
      <c r="AX208" s="19">
        <f t="shared" ca="1" si="237"/>
        <v>0</v>
      </c>
      <c r="AY208" s="19">
        <f t="shared" ca="1" si="238"/>
        <v>0</v>
      </c>
      <c r="AZ208" s="16">
        <f t="shared" si="239"/>
        <v>1</v>
      </c>
      <c r="BA208" s="16">
        <f t="shared" si="240"/>
        <v>0</v>
      </c>
      <c r="BB208" s="17">
        <f t="shared" ca="1" si="241"/>
        <v>1.8801388888888888E-2</v>
      </c>
      <c r="BC208" s="17">
        <f t="shared" si="242"/>
        <v>0</v>
      </c>
      <c r="BD208" s="17">
        <f t="shared" si="243"/>
        <v>0</v>
      </c>
      <c r="BE208" s="17">
        <f t="shared" si="244"/>
        <v>1.7538E-3</v>
      </c>
      <c r="BF208" s="17">
        <f t="shared" ca="1" si="245"/>
        <v>0.13628681965324696</v>
      </c>
      <c r="BG208" s="17">
        <f t="shared" ca="1" si="246"/>
        <v>0.13956538055040937</v>
      </c>
      <c r="BH208" s="18">
        <f t="shared" ca="1" si="247"/>
        <v>7.2487634003352159</v>
      </c>
      <c r="BI208" s="18">
        <f t="shared" ca="1" si="248"/>
        <v>79.578846248380302</v>
      </c>
      <c r="BJ208" s="19">
        <f t="shared" ca="1" si="249"/>
        <v>0</v>
      </c>
      <c r="BK208" s="19">
        <f t="shared" ca="1" si="250"/>
        <v>0</v>
      </c>
      <c r="BL208" s="16">
        <f t="shared" si="251"/>
        <v>1</v>
      </c>
      <c r="BM208" s="16">
        <f t="shared" si="252"/>
        <v>1</v>
      </c>
      <c r="BN208" s="17">
        <f t="shared" ca="1" si="253"/>
        <v>2.5451388888888888E-2</v>
      </c>
      <c r="BO208" s="17">
        <f t="shared" si="254"/>
        <v>-6.6499999999999988E-3</v>
      </c>
      <c r="BP208" s="17">
        <f t="shared" si="255"/>
        <v>-6.6499999999999988E-3</v>
      </c>
      <c r="BQ208" s="17">
        <f t="shared" si="256"/>
        <v>8.4037999999999995E-3</v>
      </c>
      <c r="BR208" s="17">
        <f t="shared" ca="1" si="257"/>
        <v>0.13628681965324696</v>
      </c>
      <c r="BS208" s="17">
        <f t="shared" ca="1" si="258"/>
        <v>0.13956538055040937</v>
      </c>
      <c r="BT208" s="18">
        <f t="shared" ca="1" si="259"/>
        <v>12.220706555140575</v>
      </c>
      <c r="BU208" s="18">
        <f t="shared" ca="1" si="260"/>
        <v>26.277764718590902</v>
      </c>
      <c r="BV208" s="19">
        <f t="shared" ca="1" si="261"/>
        <v>0</v>
      </c>
      <c r="BW208" s="19">
        <f t="shared" ca="1" si="262"/>
        <v>0</v>
      </c>
      <c r="BX208" s="3">
        <f t="shared" ca="1" si="267"/>
        <v>0.13303681965324698</v>
      </c>
    </row>
    <row r="209" spans="19:76" x14ac:dyDescent="0.6">
      <c r="S209" s="3">
        <f t="shared" si="210"/>
        <v>208</v>
      </c>
      <c r="T209" s="3">
        <f t="shared" si="211"/>
        <v>1.37655E-2</v>
      </c>
      <c r="U209" s="3">
        <f t="shared" si="212"/>
        <v>4.6550000000000064E-4</v>
      </c>
      <c r="V209" s="3">
        <f t="shared" si="213"/>
        <v>1</v>
      </c>
      <c r="W209" s="3">
        <f t="shared" ca="1" si="214"/>
        <v>1.0704398148148137E-2</v>
      </c>
      <c r="X209" s="3">
        <f t="shared" ca="1" si="263"/>
        <v>0</v>
      </c>
      <c r="Y209" s="3">
        <f t="shared" ca="1" si="264"/>
        <v>0</v>
      </c>
      <c r="Z209" s="3">
        <f t="shared" ca="1" si="265"/>
        <v>9.6256527669491039</v>
      </c>
      <c r="AA209" s="3">
        <f t="shared" ca="1" si="266"/>
        <v>79.410754324703802</v>
      </c>
      <c r="AB209" s="16">
        <f t="shared" si="215"/>
        <v>0</v>
      </c>
      <c r="AC209" s="16">
        <f t="shared" si="216"/>
        <v>0</v>
      </c>
      <c r="AD209" s="17">
        <f t="shared" ca="1" si="217"/>
        <v>1.0704398148148137E-2</v>
      </c>
      <c r="AE209" s="17">
        <f t="shared" si="218"/>
        <v>0</v>
      </c>
      <c r="AF209" s="17">
        <f t="shared" si="219"/>
        <v>0</v>
      </c>
      <c r="AG209" s="17">
        <f t="shared" si="220"/>
        <v>1.7538E-3</v>
      </c>
      <c r="AH209" s="17">
        <f t="shared" ca="1" si="221"/>
        <v>0.10303681965324697</v>
      </c>
      <c r="AI209" s="17">
        <f t="shared" ca="1" si="222"/>
        <v>0.13927058093466552</v>
      </c>
      <c r="AJ209" s="18">
        <f t="shared" ca="1" si="223"/>
        <v>9.6256527669491039</v>
      </c>
      <c r="AK209" s="18">
        <f t="shared" ca="1" si="224"/>
        <v>79.410754324703802</v>
      </c>
      <c r="AL209" s="19">
        <f t="shared" ca="1" si="225"/>
        <v>0</v>
      </c>
      <c r="AM209" s="19">
        <f t="shared" ca="1" si="226"/>
        <v>0</v>
      </c>
      <c r="AN209" s="16">
        <f t="shared" si="227"/>
        <v>0</v>
      </c>
      <c r="AO209" s="16">
        <f t="shared" si="228"/>
        <v>1</v>
      </c>
      <c r="AP209" s="17">
        <f t="shared" ca="1" si="229"/>
        <v>1.7354398148148136E-2</v>
      </c>
      <c r="AQ209" s="17">
        <f t="shared" si="230"/>
        <v>-6.6499999999999988E-3</v>
      </c>
      <c r="AR209" s="17">
        <f t="shared" si="231"/>
        <v>-6.6499999999999988E-3</v>
      </c>
      <c r="AS209" s="17">
        <f t="shared" si="232"/>
        <v>8.4037999999999995E-3</v>
      </c>
      <c r="AT209" s="17">
        <f t="shared" ca="1" si="233"/>
        <v>0.10303681965324697</v>
      </c>
      <c r="AU209" s="17">
        <f t="shared" ca="1" si="234"/>
        <v>0.13927058093466552</v>
      </c>
      <c r="AV209" s="18">
        <f t="shared" ca="1" si="235"/>
        <v>17.634749953300652</v>
      </c>
      <c r="AW209" s="18">
        <f t="shared" ca="1" si="236"/>
        <v>30.526865004416443</v>
      </c>
      <c r="AX209" s="19">
        <f t="shared" ca="1" si="237"/>
        <v>0</v>
      </c>
      <c r="AY209" s="19">
        <f t="shared" ca="1" si="238"/>
        <v>0</v>
      </c>
      <c r="AZ209" s="16">
        <f t="shared" si="239"/>
        <v>1</v>
      </c>
      <c r="BA209" s="16">
        <f t="shared" si="240"/>
        <v>0</v>
      </c>
      <c r="BB209" s="17">
        <f t="shared" ca="1" si="241"/>
        <v>1.7354398148148136E-2</v>
      </c>
      <c r="BC209" s="17">
        <f t="shared" si="242"/>
        <v>0</v>
      </c>
      <c r="BD209" s="17">
        <f t="shared" si="243"/>
        <v>0</v>
      </c>
      <c r="BE209" s="17">
        <f t="shared" si="244"/>
        <v>1.7538E-3</v>
      </c>
      <c r="BF209" s="17">
        <f t="shared" ca="1" si="245"/>
        <v>0.13628681965324696</v>
      </c>
      <c r="BG209" s="17">
        <f t="shared" ca="1" si="246"/>
        <v>0.13927058093466552</v>
      </c>
      <c r="BH209" s="18">
        <f t="shared" ca="1" si="247"/>
        <v>7.8531573662086309</v>
      </c>
      <c r="BI209" s="18">
        <f t="shared" ca="1" si="248"/>
        <v>79.410754324703788</v>
      </c>
      <c r="BJ209" s="19">
        <f t="shared" ca="1" si="249"/>
        <v>0</v>
      </c>
      <c r="BK209" s="19">
        <f t="shared" ca="1" si="250"/>
        <v>0</v>
      </c>
      <c r="BL209" s="16">
        <f t="shared" si="251"/>
        <v>1</v>
      </c>
      <c r="BM209" s="16">
        <f t="shared" si="252"/>
        <v>1</v>
      </c>
      <c r="BN209" s="17">
        <f t="shared" ca="1" si="253"/>
        <v>2.4004398148148136E-2</v>
      </c>
      <c r="BO209" s="17">
        <f t="shared" si="254"/>
        <v>-6.6499999999999988E-3</v>
      </c>
      <c r="BP209" s="17">
        <f t="shared" si="255"/>
        <v>-6.6499999999999988E-3</v>
      </c>
      <c r="BQ209" s="17">
        <f t="shared" si="256"/>
        <v>8.4037999999999995E-3</v>
      </c>
      <c r="BR209" s="17">
        <f t="shared" ca="1" si="257"/>
        <v>0.13628681965324696</v>
      </c>
      <c r="BS209" s="17">
        <f t="shared" ca="1" si="258"/>
        <v>0.13927058093466552</v>
      </c>
      <c r="BT209" s="18">
        <f t="shared" ca="1" si="259"/>
        <v>13.151759263734014</v>
      </c>
      <c r="BU209" s="18">
        <f t="shared" ca="1" si="260"/>
        <v>26.979435498048108</v>
      </c>
      <c r="BV209" s="19">
        <f t="shared" ca="1" si="261"/>
        <v>0</v>
      </c>
      <c r="BW209" s="19">
        <f t="shared" ca="1" si="262"/>
        <v>0</v>
      </c>
      <c r="BX209" s="3">
        <f t="shared" ca="1" si="267"/>
        <v>0.13303681965324698</v>
      </c>
    </row>
    <row r="210" spans="19:76" x14ac:dyDescent="0.6">
      <c r="S210" s="3">
        <f t="shared" si="210"/>
        <v>209</v>
      </c>
      <c r="T210" s="3">
        <f t="shared" si="211"/>
        <v>1.3832000000000001E-2</v>
      </c>
      <c r="U210" s="3">
        <f t="shared" si="212"/>
        <v>5.3200000000000122E-4</v>
      </c>
      <c r="V210" s="3">
        <f t="shared" si="213"/>
        <v>1</v>
      </c>
      <c r="W210" s="3">
        <f t="shared" ca="1" si="214"/>
        <v>9.2574074074073826E-3</v>
      </c>
      <c r="X210" s="3">
        <f t="shared" ca="1" si="263"/>
        <v>0</v>
      </c>
      <c r="Y210" s="3">
        <f t="shared" ca="1" si="264"/>
        <v>0</v>
      </c>
      <c r="Z210" s="3">
        <f t="shared" ca="1" si="265"/>
        <v>11.130202563063314</v>
      </c>
      <c r="AA210" s="3">
        <f t="shared" ca="1" si="266"/>
        <v>79.243026609779704</v>
      </c>
      <c r="AB210" s="16">
        <f t="shared" si="215"/>
        <v>0</v>
      </c>
      <c r="AC210" s="16">
        <f t="shared" si="216"/>
        <v>0</v>
      </c>
      <c r="AD210" s="17">
        <f t="shared" ca="1" si="217"/>
        <v>9.2574074074073826E-3</v>
      </c>
      <c r="AE210" s="17">
        <f t="shared" si="218"/>
        <v>0</v>
      </c>
      <c r="AF210" s="17">
        <f t="shared" si="219"/>
        <v>0</v>
      </c>
      <c r="AG210" s="17">
        <f t="shared" si="220"/>
        <v>1.7538E-3</v>
      </c>
      <c r="AH210" s="17">
        <f t="shared" ca="1" si="221"/>
        <v>0.10303681965324697</v>
      </c>
      <c r="AI210" s="17">
        <f t="shared" ca="1" si="222"/>
        <v>0.13897642006823166</v>
      </c>
      <c r="AJ210" s="18">
        <f t="shared" ca="1" si="223"/>
        <v>11.130202563063314</v>
      </c>
      <c r="AK210" s="18">
        <f t="shared" ca="1" si="224"/>
        <v>79.243026609779704</v>
      </c>
      <c r="AL210" s="19">
        <f t="shared" ca="1" si="225"/>
        <v>0</v>
      </c>
      <c r="AM210" s="19">
        <f t="shared" ca="1" si="226"/>
        <v>0</v>
      </c>
      <c r="AN210" s="16">
        <f t="shared" si="227"/>
        <v>0</v>
      </c>
      <c r="AO210" s="16">
        <f t="shared" si="228"/>
        <v>1</v>
      </c>
      <c r="AP210" s="17">
        <f t="shared" ca="1" si="229"/>
        <v>1.5907407407407381E-2</v>
      </c>
      <c r="AQ210" s="17">
        <f t="shared" si="230"/>
        <v>-6.6499999999999988E-3</v>
      </c>
      <c r="AR210" s="17">
        <f t="shared" si="231"/>
        <v>-6.6499999999999988E-3</v>
      </c>
      <c r="AS210" s="17">
        <f t="shared" si="232"/>
        <v>8.4037999999999995E-3</v>
      </c>
      <c r="AT210" s="17">
        <f t="shared" ca="1" si="233"/>
        <v>0.10303681965324697</v>
      </c>
      <c r="AU210" s="17">
        <f t="shared" ca="1" si="234"/>
        <v>0.13897642006823166</v>
      </c>
      <c r="AV210" s="18">
        <f t="shared" ca="1" si="235"/>
        <v>20.009955391819702</v>
      </c>
      <c r="AW210" s="18">
        <f t="shared" ca="1" si="236"/>
        <v>32.371382401274737</v>
      </c>
      <c r="AX210" s="19">
        <f t="shared" ca="1" si="237"/>
        <v>0</v>
      </c>
      <c r="AY210" s="19">
        <f t="shared" ca="1" si="238"/>
        <v>0</v>
      </c>
      <c r="AZ210" s="16">
        <f t="shared" si="239"/>
        <v>1</v>
      </c>
      <c r="BA210" s="16">
        <f t="shared" si="240"/>
        <v>0</v>
      </c>
      <c r="BB210" s="17">
        <f t="shared" ca="1" si="241"/>
        <v>1.5907407407407381E-2</v>
      </c>
      <c r="BC210" s="17">
        <f t="shared" si="242"/>
        <v>0</v>
      </c>
      <c r="BD210" s="17">
        <f t="shared" si="243"/>
        <v>0</v>
      </c>
      <c r="BE210" s="17">
        <f t="shared" si="244"/>
        <v>1.7538E-3</v>
      </c>
      <c r="BF210" s="17">
        <f t="shared" ca="1" si="245"/>
        <v>0.13628681965324696</v>
      </c>
      <c r="BG210" s="17">
        <f t="shared" ca="1" si="246"/>
        <v>0.13897642006823166</v>
      </c>
      <c r="BH210" s="18">
        <f t="shared" ca="1" si="247"/>
        <v>8.5675067069561681</v>
      </c>
      <c r="BI210" s="18">
        <f t="shared" ca="1" si="248"/>
        <v>79.243026609779719</v>
      </c>
      <c r="BJ210" s="19">
        <f t="shared" ca="1" si="249"/>
        <v>0</v>
      </c>
      <c r="BK210" s="19">
        <f t="shared" ca="1" si="250"/>
        <v>0</v>
      </c>
      <c r="BL210" s="16">
        <f t="shared" si="251"/>
        <v>1</v>
      </c>
      <c r="BM210" s="16">
        <f t="shared" si="252"/>
        <v>1</v>
      </c>
      <c r="BN210" s="17">
        <f t="shared" ca="1" si="253"/>
        <v>2.255740740740738E-2</v>
      </c>
      <c r="BO210" s="17">
        <f t="shared" si="254"/>
        <v>-6.6499999999999988E-3</v>
      </c>
      <c r="BP210" s="17">
        <f t="shared" si="255"/>
        <v>-6.6499999999999988E-3</v>
      </c>
      <c r="BQ210" s="17">
        <f t="shared" si="256"/>
        <v>8.4037999999999995E-3</v>
      </c>
      <c r="BR210" s="17">
        <f t="shared" ca="1" si="257"/>
        <v>0.13628681965324696</v>
      </c>
      <c r="BS210" s="17">
        <f t="shared" ca="1" si="258"/>
        <v>0.13897642006823166</v>
      </c>
      <c r="BT210" s="18">
        <f t="shared" ca="1" si="259"/>
        <v>14.238632895412008</v>
      </c>
      <c r="BU210" s="18">
        <f t="shared" ca="1" si="260"/>
        <v>27.804484735800656</v>
      </c>
      <c r="BV210" s="19">
        <f t="shared" ca="1" si="261"/>
        <v>0</v>
      </c>
      <c r="BW210" s="19">
        <f t="shared" ca="1" si="262"/>
        <v>0</v>
      </c>
      <c r="BX210" s="3">
        <f t="shared" ca="1" si="267"/>
        <v>0.13303681965324696</v>
      </c>
    </row>
    <row r="211" spans="19:76" x14ac:dyDescent="0.6">
      <c r="S211" s="3">
        <f t="shared" si="210"/>
        <v>210</v>
      </c>
      <c r="T211" s="3">
        <f t="shared" si="211"/>
        <v>1.3898500000000001E-2</v>
      </c>
      <c r="U211" s="3">
        <f t="shared" si="212"/>
        <v>5.9850000000000181E-4</v>
      </c>
      <c r="V211" s="3">
        <f t="shared" si="213"/>
        <v>1</v>
      </c>
      <c r="W211" s="3">
        <f t="shared" ca="1" si="214"/>
        <v>7.8104166666666287E-3</v>
      </c>
      <c r="X211" s="3">
        <f t="shared" ca="1" si="263"/>
        <v>0</v>
      </c>
      <c r="Y211" s="3">
        <f t="shared" ca="1" si="264"/>
        <v>0</v>
      </c>
      <c r="Z211" s="3">
        <f t="shared" ca="1" si="265"/>
        <v>13.192230843840699</v>
      </c>
      <c r="AA211" s="3">
        <f t="shared" ca="1" si="266"/>
        <v>79.075662314468289</v>
      </c>
      <c r="AB211" s="16">
        <f t="shared" si="215"/>
        <v>0</v>
      </c>
      <c r="AC211" s="16">
        <f t="shared" si="216"/>
        <v>0</v>
      </c>
      <c r="AD211" s="17">
        <f t="shared" ca="1" si="217"/>
        <v>7.8104166666666287E-3</v>
      </c>
      <c r="AE211" s="17">
        <f t="shared" si="218"/>
        <v>0</v>
      </c>
      <c r="AF211" s="17">
        <f t="shared" si="219"/>
        <v>0</v>
      </c>
      <c r="AG211" s="17">
        <f t="shared" si="220"/>
        <v>1.7538E-3</v>
      </c>
      <c r="AH211" s="17">
        <f t="shared" ca="1" si="221"/>
        <v>0.10303681965324696</v>
      </c>
      <c r="AI211" s="17">
        <f t="shared" ca="1" si="222"/>
        <v>0.13868289656711449</v>
      </c>
      <c r="AJ211" s="18">
        <f t="shared" ca="1" si="223"/>
        <v>13.192230843840699</v>
      </c>
      <c r="AK211" s="18">
        <f t="shared" ca="1" si="224"/>
        <v>79.075662314468289</v>
      </c>
      <c r="AL211" s="19">
        <f t="shared" ca="1" si="225"/>
        <v>0</v>
      </c>
      <c r="AM211" s="19">
        <f t="shared" ca="1" si="226"/>
        <v>0</v>
      </c>
      <c r="AN211" s="16">
        <f t="shared" si="227"/>
        <v>0</v>
      </c>
      <c r="AO211" s="16">
        <f t="shared" si="228"/>
        <v>1</v>
      </c>
      <c r="AP211" s="17">
        <f t="shared" ca="1" si="229"/>
        <v>1.4460416666666628E-2</v>
      </c>
      <c r="AQ211" s="17">
        <f t="shared" si="230"/>
        <v>-6.6499999999999988E-3</v>
      </c>
      <c r="AR211" s="17">
        <f t="shared" si="231"/>
        <v>-6.6499999999999988E-3</v>
      </c>
      <c r="AS211" s="17">
        <f t="shared" si="232"/>
        <v>8.4037999999999995E-3</v>
      </c>
      <c r="AT211" s="17">
        <f t="shared" ca="1" si="233"/>
        <v>0.10303681965324696</v>
      </c>
      <c r="AU211" s="17">
        <f t="shared" ca="1" si="234"/>
        <v>0.13868289656711449</v>
      </c>
      <c r="AV211" s="18">
        <f t="shared" ca="1" si="235"/>
        <v>23.132512981079834</v>
      </c>
      <c r="AW211" s="18">
        <f t="shared" ca="1" si="236"/>
        <v>34.807361894773244</v>
      </c>
      <c r="AX211" s="19">
        <f t="shared" ca="1" si="237"/>
        <v>0</v>
      </c>
      <c r="AY211" s="19">
        <f t="shared" ca="1" si="238"/>
        <v>0</v>
      </c>
      <c r="AZ211" s="16">
        <f t="shared" si="239"/>
        <v>1</v>
      </c>
      <c r="BA211" s="16">
        <f t="shared" si="240"/>
        <v>0</v>
      </c>
      <c r="BB211" s="17">
        <f t="shared" ca="1" si="241"/>
        <v>1.4460416666666628E-2</v>
      </c>
      <c r="BC211" s="17">
        <f t="shared" si="242"/>
        <v>0</v>
      </c>
      <c r="BD211" s="17">
        <f t="shared" si="243"/>
        <v>0</v>
      </c>
      <c r="BE211" s="17">
        <f t="shared" si="244"/>
        <v>1.7538E-3</v>
      </c>
      <c r="BF211" s="17">
        <f t="shared" ca="1" si="245"/>
        <v>0.13628681965324696</v>
      </c>
      <c r="BG211" s="17">
        <f t="shared" ca="1" si="246"/>
        <v>0.13868289656711449</v>
      </c>
      <c r="BH211" s="18">
        <f t="shared" ca="1" si="247"/>
        <v>9.4248196849962138</v>
      </c>
      <c r="BI211" s="18">
        <f t="shared" ca="1" si="248"/>
        <v>79.075662314468303</v>
      </c>
      <c r="BJ211" s="19">
        <f t="shared" ca="1" si="249"/>
        <v>0</v>
      </c>
      <c r="BK211" s="19">
        <f t="shared" ca="1" si="250"/>
        <v>0</v>
      </c>
      <c r="BL211" s="16">
        <f t="shared" si="251"/>
        <v>1</v>
      </c>
      <c r="BM211" s="16">
        <f t="shared" si="252"/>
        <v>1</v>
      </c>
      <c r="BN211" s="17">
        <f t="shared" ca="1" si="253"/>
        <v>2.1110416666666628E-2</v>
      </c>
      <c r="BO211" s="17">
        <f t="shared" si="254"/>
        <v>-6.6499999999999988E-3</v>
      </c>
      <c r="BP211" s="17">
        <f t="shared" si="255"/>
        <v>-6.6499999999999988E-3</v>
      </c>
      <c r="BQ211" s="17">
        <f t="shared" si="256"/>
        <v>8.4037999999999995E-3</v>
      </c>
      <c r="BR211" s="17">
        <f t="shared" ca="1" si="257"/>
        <v>0.13628681965324696</v>
      </c>
      <c r="BS211" s="17">
        <f t="shared" ca="1" si="258"/>
        <v>0.13868289656711449</v>
      </c>
      <c r="BT211" s="18">
        <f t="shared" ca="1" si="259"/>
        <v>15.524008171789704</v>
      </c>
      <c r="BU211" s="18">
        <f t="shared" ca="1" si="260"/>
        <v>28.786685893228782</v>
      </c>
      <c r="BV211" s="19">
        <f t="shared" ca="1" si="261"/>
        <v>0</v>
      </c>
      <c r="BW211" s="19">
        <f t="shared" ca="1" si="262"/>
        <v>0</v>
      </c>
      <c r="BX211" s="3">
        <f t="shared" ca="1" si="267"/>
        <v>0.13303681965324696</v>
      </c>
    </row>
    <row r="212" spans="19:76" x14ac:dyDescent="0.6">
      <c r="S212" s="3">
        <f t="shared" si="210"/>
        <v>211</v>
      </c>
      <c r="T212" s="3">
        <f t="shared" si="211"/>
        <v>1.3964999999999998E-2</v>
      </c>
      <c r="U212" s="3">
        <f t="shared" si="212"/>
        <v>6.6499999999999893E-4</v>
      </c>
      <c r="V212" s="3">
        <f t="shared" si="213"/>
        <v>1</v>
      </c>
      <c r="W212" s="3">
        <f t="shared" ca="1" si="214"/>
        <v>6.3634259259259512E-3</v>
      </c>
      <c r="X212" s="3">
        <f t="shared" ca="1" si="263"/>
        <v>0</v>
      </c>
      <c r="Y212" s="3">
        <f t="shared" ca="1" si="264"/>
        <v>0</v>
      </c>
      <c r="Z212" s="3">
        <f t="shared" ca="1" si="265"/>
        <v>16.192035682139874</v>
      </c>
      <c r="AA212" s="3">
        <f t="shared" ca="1" si="266"/>
        <v>78.908660651339673</v>
      </c>
      <c r="AB212" s="16">
        <f t="shared" si="215"/>
        <v>0</v>
      </c>
      <c r="AC212" s="16">
        <f t="shared" si="216"/>
        <v>0</v>
      </c>
      <c r="AD212" s="17">
        <f t="shared" ca="1" si="217"/>
        <v>6.3634259259259512E-3</v>
      </c>
      <c r="AE212" s="17">
        <f t="shared" si="218"/>
        <v>0</v>
      </c>
      <c r="AF212" s="17">
        <f t="shared" si="219"/>
        <v>0</v>
      </c>
      <c r="AG212" s="17">
        <f t="shared" si="220"/>
        <v>1.7538E-3</v>
      </c>
      <c r="AH212" s="17">
        <f t="shared" ca="1" si="221"/>
        <v>0.10303681965324696</v>
      </c>
      <c r="AI212" s="17">
        <f t="shared" ca="1" si="222"/>
        <v>0.13839000905031951</v>
      </c>
      <c r="AJ212" s="18">
        <f t="shared" ca="1" si="223"/>
        <v>16.192035682139874</v>
      </c>
      <c r="AK212" s="18">
        <f t="shared" ca="1" si="224"/>
        <v>78.908660651339673</v>
      </c>
      <c r="AL212" s="19">
        <f t="shared" ca="1" si="225"/>
        <v>0</v>
      </c>
      <c r="AM212" s="19">
        <f t="shared" ca="1" si="226"/>
        <v>0</v>
      </c>
      <c r="AN212" s="16">
        <f t="shared" si="227"/>
        <v>0</v>
      </c>
      <c r="AO212" s="16">
        <f t="shared" si="228"/>
        <v>1</v>
      </c>
      <c r="AP212" s="17">
        <f t="shared" ca="1" si="229"/>
        <v>1.3013425925925949E-2</v>
      </c>
      <c r="AQ212" s="17">
        <f t="shared" si="230"/>
        <v>-6.6499999999999988E-3</v>
      </c>
      <c r="AR212" s="17">
        <f t="shared" si="231"/>
        <v>-6.6499999999999988E-3</v>
      </c>
      <c r="AS212" s="17">
        <f t="shared" si="232"/>
        <v>8.4037999999999995E-3</v>
      </c>
      <c r="AT212" s="17">
        <f t="shared" ca="1" si="233"/>
        <v>0.10303681965324696</v>
      </c>
      <c r="AU212" s="17">
        <f t="shared" ca="1" si="234"/>
        <v>0.13839000905031951</v>
      </c>
      <c r="AV212" s="18">
        <f t="shared" ca="1" si="235"/>
        <v>27.420967483182622</v>
      </c>
      <c r="AW212" s="18">
        <f t="shared" ca="1" si="236"/>
        <v>38.166001429529963</v>
      </c>
      <c r="AX212" s="19">
        <f t="shared" ca="1" si="237"/>
        <v>0</v>
      </c>
      <c r="AY212" s="19">
        <f t="shared" ca="1" si="238"/>
        <v>0</v>
      </c>
      <c r="AZ212" s="16">
        <f t="shared" si="239"/>
        <v>1</v>
      </c>
      <c r="BA212" s="16">
        <f t="shared" si="240"/>
        <v>0</v>
      </c>
      <c r="BB212" s="17">
        <f t="shared" ca="1" si="241"/>
        <v>1.3013425925925949E-2</v>
      </c>
      <c r="BC212" s="17">
        <f t="shared" si="242"/>
        <v>0</v>
      </c>
      <c r="BD212" s="17">
        <f t="shared" si="243"/>
        <v>0</v>
      </c>
      <c r="BE212" s="17">
        <f t="shared" si="244"/>
        <v>1.7538E-3</v>
      </c>
      <c r="BF212" s="17">
        <f t="shared" ca="1" si="245"/>
        <v>0.13628681965324696</v>
      </c>
      <c r="BG212" s="17">
        <f t="shared" ca="1" si="246"/>
        <v>0.13839000905031951</v>
      </c>
      <c r="BH212" s="18">
        <f t="shared" ca="1" si="247"/>
        <v>10.472785600733321</v>
      </c>
      <c r="BI212" s="18">
        <f t="shared" ca="1" si="248"/>
        <v>78.908660651339659</v>
      </c>
      <c r="BJ212" s="19">
        <f t="shared" ca="1" si="249"/>
        <v>0</v>
      </c>
      <c r="BK212" s="19">
        <f t="shared" ca="1" si="250"/>
        <v>0</v>
      </c>
      <c r="BL212" s="16">
        <f t="shared" si="251"/>
        <v>1</v>
      </c>
      <c r="BM212" s="16">
        <f t="shared" si="252"/>
        <v>1</v>
      </c>
      <c r="BN212" s="17">
        <f t="shared" ca="1" si="253"/>
        <v>1.9663425925925949E-2</v>
      </c>
      <c r="BO212" s="17">
        <f t="shared" si="254"/>
        <v>-6.6499999999999988E-3</v>
      </c>
      <c r="BP212" s="17">
        <f t="shared" si="255"/>
        <v>-6.6499999999999988E-3</v>
      </c>
      <c r="BQ212" s="17">
        <f t="shared" si="256"/>
        <v>8.4037999999999995E-3</v>
      </c>
      <c r="BR212" s="17">
        <f t="shared" ca="1" si="257"/>
        <v>0.13628681965324696</v>
      </c>
      <c r="BS212" s="17">
        <f t="shared" ca="1" si="258"/>
        <v>0.13839000905031951</v>
      </c>
      <c r="BT212" s="18">
        <f t="shared" ca="1" si="259"/>
        <v>17.067719526800705</v>
      </c>
      <c r="BU212" s="18">
        <f t="shared" ca="1" si="260"/>
        <v>29.97338631375618</v>
      </c>
      <c r="BV212" s="19">
        <f t="shared" ca="1" si="261"/>
        <v>0</v>
      </c>
      <c r="BW212" s="19">
        <f t="shared" ca="1" si="262"/>
        <v>0</v>
      </c>
      <c r="BX212" s="3">
        <f t="shared" ca="1" si="267"/>
        <v>0.13303681965324698</v>
      </c>
    </row>
    <row r="213" spans="19:76" x14ac:dyDescent="0.6">
      <c r="S213" s="3">
        <f t="shared" si="210"/>
        <v>212</v>
      </c>
      <c r="T213" s="3">
        <f t="shared" si="211"/>
        <v>1.4031499999999999E-2</v>
      </c>
      <c r="U213" s="3">
        <f t="shared" si="212"/>
        <v>7.3149999999999951E-4</v>
      </c>
      <c r="V213" s="3">
        <f t="shared" si="213"/>
        <v>1</v>
      </c>
      <c r="W213" s="3">
        <f t="shared" ca="1" si="214"/>
        <v>4.9164351851851973E-3</v>
      </c>
      <c r="X213" s="3">
        <f t="shared" ca="1" si="263"/>
        <v>0</v>
      </c>
      <c r="Y213" s="3">
        <f t="shared" ca="1" si="264"/>
        <v>0</v>
      </c>
      <c r="Z213" s="3">
        <f t="shared" ca="1" si="265"/>
        <v>20.957627991055407</v>
      </c>
      <c r="AA213" s="3">
        <f t="shared" ca="1" si="266"/>
        <v>78.7420208346701</v>
      </c>
      <c r="AB213" s="16">
        <f t="shared" si="215"/>
        <v>0</v>
      </c>
      <c r="AC213" s="16">
        <f t="shared" si="216"/>
        <v>0</v>
      </c>
      <c r="AD213" s="17">
        <f t="shared" ca="1" si="217"/>
        <v>4.9164351851851973E-3</v>
      </c>
      <c r="AE213" s="17">
        <f t="shared" si="218"/>
        <v>0</v>
      </c>
      <c r="AF213" s="17">
        <f t="shared" si="219"/>
        <v>0</v>
      </c>
      <c r="AG213" s="17">
        <f t="shared" si="220"/>
        <v>1.7538E-3</v>
      </c>
      <c r="AH213" s="17">
        <f t="shared" ca="1" si="221"/>
        <v>0.10303681965324697</v>
      </c>
      <c r="AI213" s="17">
        <f t="shared" ca="1" si="222"/>
        <v>0.13809775613984443</v>
      </c>
      <c r="AJ213" s="18">
        <f t="shared" ca="1" si="223"/>
        <v>20.957627991055407</v>
      </c>
      <c r="AK213" s="18">
        <f t="shared" ca="1" si="224"/>
        <v>78.7420208346701</v>
      </c>
      <c r="AL213" s="19">
        <f t="shared" ca="1" si="225"/>
        <v>0</v>
      </c>
      <c r="AM213" s="19">
        <f t="shared" ca="1" si="226"/>
        <v>0</v>
      </c>
      <c r="AN213" s="16">
        <f t="shared" si="227"/>
        <v>0</v>
      </c>
      <c r="AO213" s="16">
        <f t="shared" si="228"/>
        <v>1</v>
      </c>
      <c r="AP213" s="17">
        <f t="shared" ca="1" si="229"/>
        <v>1.1566435185185197E-2</v>
      </c>
      <c r="AQ213" s="17">
        <f t="shared" si="230"/>
        <v>-6.6499999999999988E-3</v>
      </c>
      <c r="AR213" s="17">
        <f t="shared" si="231"/>
        <v>-6.6499999999999988E-3</v>
      </c>
      <c r="AS213" s="17">
        <f t="shared" si="232"/>
        <v>8.4037999999999995E-3</v>
      </c>
      <c r="AT213" s="17">
        <f t="shared" ca="1" si="233"/>
        <v>0.10303681965324697</v>
      </c>
      <c r="AU213" s="17">
        <f t="shared" ca="1" si="234"/>
        <v>0.13809775613984443</v>
      </c>
      <c r="AV213" s="18">
        <f t="shared" ca="1" si="235"/>
        <v>33.678132741815645</v>
      </c>
      <c r="AW213" s="18">
        <f t="shared" ca="1" si="236"/>
        <v>43.082574415492807</v>
      </c>
      <c r="AX213" s="19">
        <f t="shared" ca="1" si="237"/>
        <v>0</v>
      </c>
      <c r="AY213" s="19">
        <f t="shared" ca="1" si="238"/>
        <v>0</v>
      </c>
      <c r="AZ213" s="16">
        <f t="shared" si="239"/>
        <v>1</v>
      </c>
      <c r="BA213" s="16">
        <f t="shared" si="240"/>
        <v>0</v>
      </c>
      <c r="BB213" s="17">
        <f t="shared" ca="1" si="241"/>
        <v>1.1566435185185197E-2</v>
      </c>
      <c r="BC213" s="17">
        <f t="shared" si="242"/>
        <v>0</v>
      </c>
      <c r="BD213" s="17">
        <f t="shared" si="243"/>
        <v>0</v>
      </c>
      <c r="BE213" s="17">
        <f t="shared" si="244"/>
        <v>1.7538E-3</v>
      </c>
      <c r="BF213" s="17">
        <f t="shared" ca="1" si="245"/>
        <v>0.13628681965324696</v>
      </c>
      <c r="BG213" s="17">
        <f t="shared" ca="1" si="246"/>
        <v>0.13809775613984443</v>
      </c>
      <c r="BH213" s="18">
        <f t="shared" ca="1" si="247"/>
        <v>11.782957970300922</v>
      </c>
      <c r="BI213" s="18">
        <f t="shared" ca="1" si="248"/>
        <v>78.7420208346701</v>
      </c>
      <c r="BJ213" s="19">
        <f t="shared" ca="1" si="249"/>
        <v>0</v>
      </c>
      <c r="BK213" s="19">
        <f t="shared" ca="1" si="250"/>
        <v>0</v>
      </c>
      <c r="BL213" s="16">
        <f t="shared" si="251"/>
        <v>1</v>
      </c>
      <c r="BM213" s="16">
        <f t="shared" si="252"/>
        <v>1</v>
      </c>
      <c r="BN213" s="17">
        <f t="shared" ca="1" si="253"/>
        <v>1.8216435185185197E-2</v>
      </c>
      <c r="BO213" s="17">
        <f t="shared" si="254"/>
        <v>-6.6499999999999988E-3</v>
      </c>
      <c r="BP213" s="17">
        <f t="shared" si="255"/>
        <v>-6.6499999999999988E-3</v>
      </c>
      <c r="BQ213" s="17">
        <f t="shared" si="256"/>
        <v>8.4037999999999995E-3</v>
      </c>
      <c r="BR213" s="17">
        <f t="shared" ca="1" si="257"/>
        <v>0.13628681965324696</v>
      </c>
      <c r="BS213" s="17">
        <f t="shared" ca="1" si="258"/>
        <v>0.13809775613984443</v>
      </c>
      <c r="BT213" s="18">
        <f t="shared" ca="1" si="259"/>
        <v>18.95633547478872</v>
      </c>
      <c r="BU213" s="18">
        <f t="shared" ca="1" si="260"/>
        <v>31.433088251408815</v>
      </c>
      <c r="BV213" s="19">
        <f t="shared" ca="1" si="261"/>
        <v>0</v>
      </c>
      <c r="BW213" s="19">
        <f t="shared" ca="1" si="262"/>
        <v>0</v>
      </c>
      <c r="BX213" s="3">
        <f t="shared" ca="1" si="267"/>
        <v>0.13303681965324696</v>
      </c>
    </row>
    <row r="214" spans="19:76" x14ac:dyDescent="0.6">
      <c r="S214" s="3">
        <f t="shared" si="210"/>
        <v>213</v>
      </c>
      <c r="T214" s="3">
        <f t="shared" si="211"/>
        <v>1.4097999999999999E-2</v>
      </c>
      <c r="U214" s="3">
        <f t="shared" si="212"/>
        <v>7.980000000000001E-4</v>
      </c>
      <c r="V214" s="3">
        <f t="shared" si="213"/>
        <v>1</v>
      </c>
      <c r="W214" s="3">
        <f t="shared" ca="1" si="214"/>
        <v>3.4694444444444451E-3</v>
      </c>
      <c r="X214" s="3">
        <f t="shared" ca="1" si="263"/>
        <v>0</v>
      </c>
      <c r="Y214" s="3">
        <f t="shared" ca="1" si="264"/>
        <v>0</v>
      </c>
      <c r="Z214" s="3">
        <f t="shared" ca="1" si="265"/>
        <v>29.698362750335392</v>
      </c>
      <c r="AA214" s="3">
        <f t="shared" ca="1" si="266"/>
        <v>78.575742080438289</v>
      </c>
      <c r="AB214" s="16">
        <f t="shared" si="215"/>
        <v>0</v>
      </c>
      <c r="AC214" s="16">
        <f t="shared" si="216"/>
        <v>0</v>
      </c>
      <c r="AD214" s="17">
        <f t="shared" ca="1" si="217"/>
        <v>3.4694444444444451E-3</v>
      </c>
      <c r="AE214" s="17">
        <f t="shared" si="218"/>
        <v>0</v>
      </c>
      <c r="AF214" s="17">
        <f t="shared" si="219"/>
        <v>0</v>
      </c>
      <c r="AG214" s="17">
        <f t="shared" si="220"/>
        <v>1.7538E-3</v>
      </c>
      <c r="AH214" s="17">
        <f t="shared" ca="1" si="221"/>
        <v>0.10303681965324696</v>
      </c>
      <c r="AI214" s="17">
        <f t="shared" ca="1" si="222"/>
        <v>0.13780613646067266</v>
      </c>
      <c r="AJ214" s="18">
        <f t="shared" ca="1" si="223"/>
        <v>29.698362750335392</v>
      </c>
      <c r="AK214" s="18">
        <f t="shared" ca="1" si="224"/>
        <v>78.575742080438289</v>
      </c>
      <c r="AL214" s="19">
        <f t="shared" ca="1" si="225"/>
        <v>0</v>
      </c>
      <c r="AM214" s="19">
        <f t="shared" ca="1" si="226"/>
        <v>0</v>
      </c>
      <c r="AN214" s="16">
        <f t="shared" si="227"/>
        <v>0</v>
      </c>
      <c r="AO214" s="16">
        <f t="shared" si="228"/>
        <v>1</v>
      </c>
      <c r="AP214" s="17">
        <f t="shared" ca="1" si="229"/>
        <v>1.0119444444444445E-2</v>
      </c>
      <c r="AQ214" s="17">
        <f t="shared" si="230"/>
        <v>-6.6499999999999988E-3</v>
      </c>
      <c r="AR214" s="17">
        <f t="shared" si="231"/>
        <v>-6.6499999999999988E-3</v>
      </c>
      <c r="AS214" s="17">
        <f t="shared" si="232"/>
        <v>8.4037999999999995E-3</v>
      </c>
      <c r="AT214" s="17">
        <f t="shared" ca="1" si="233"/>
        <v>0.10303681965324696</v>
      </c>
      <c r="AU214" s="17">
        <f t="shared" ca="1" si="234"/>
        <v>0.13780613646067266</v>
      </c>
      <c r="AV214" s="18">
        <f t="shared" ca="1" si="235"/>
        <v>43.663467780866341</v>
      </c>
      <c r="AW214" s="18">
        <f t="shared" ca="1" si="236"/>
        <v>50.949355910830072</v>
      </c>
      <c r="AX214" s="19">
        <f t="shared" ca="1" si="237"/>
        <v>0</v>
      </c>
      <c r="AY214" s="19">
        <f t="shared" ca="1" si="238"/>
        <v>0</v>
      </c>
      <c r="AZ214" s="16">
        <f t="shared" si="239"/>
        <v>1</v>
      </c>
      <c r="BA214" s="16">
        <f t="shared" si="240"/>
        <v>0</v>
      </c>
      <c r="BB214" s="17">
        <f t="shared" ca="1" si="241"/>
        <v>1.0119444444444445E-2</v>
      </c>
      <c r="BC214" s="17">
        <f t="shared" si="242"/>
        <v>0</v>
      </c>
      <c r="BD214" s="17">
        <f t="shared" si="243"/>
        <v>0</v>
      </c>
      <c r="BE214" s="17">
        <f t="shared" si="244"/>
        <v>1.7538E-3</v>
      </c>
      <c r="BF214" s="17">
        <f t="shared" ca="1" si="245"/>
        <v>0.13628681965324696</v>
      </c>
      <c r="BG214" s="17">
        <f t="shared" ca="1" si="246"/>
        <v>0.13780613646067266</v>
      </c>
      <c r="BH214" s="18">
        <f t="shared" ca="1" si="247"/>
        <v>13.467816380776531</v>
      </c>
      <c r="BI214" s="18">
        <f t="shared" ca="1" si="248"/>
        <v>78.575742080438289</v>
      </c>
      <c r="BJ214" s="19">
        <f t="shared" ca="1" si="249"/>
        <v>0</v>
      </c>
      <c r="BK214" s="19">
        <f t="shared" ca="1" si="250"/>
        <v>0</v>
      </c>
      <c r="BL214" s="16">
        <f t="shared" si="251"/>
        <v>1</v>
      </c>
      <c r="BM214" s="16">
        <f t="shared" si="252"/>
        <v>1</v>
      </c>
      <c r="BN214" s="17">
        <f t="shared" ca="1" si="253"/>
        <v>1.6769444444444444E-2</v>
      </c>
      <c r="BO214" s="17">
        <f t="shared" si="254"/>
        <v>-6.6499999999999988E-3</v>
      </c>
      <c r="BP214" s="17">
        <f t="shared" si="255"/>
        <v>-6.6499999999999988E-3</v>
      </c>
      <c r="BQ214" s="17">
        <f t="shared" si="256"/>
        <v>8.4037999999999995E-3</v>
      </c>
      <c r="BR214" s="17">
        <f t="shared" ca="1" si="257"/>
        <v>0.13628681965324696</v>
      </c>
      <c r="BS214" s="17">
        <f t="shared" ca="1" si="258"/>
        <v>0.13780613646067266</v>
      </c>
      <c r="BT214" s="18">
        <f t="shared" ca="1" si="259"/>
        <v>21.319967142061977</v>
      </c>
      <c r="BU214" s="18">
        <f t="shared" ca="1" si="260"/>
        <v>33.268749607961254</v>
      </c>
      <c r="BV214" s="19">
        <f t="shared" ca="1" si="261"/>
        <v>0</v>
      </c>
      <c r="BW214" s="19">
        <f t="shared" ca="1" si="262"/>
        <v>0</v>
      </c>
      <c r="BX214" s="3">
        <f t="shared" ca="1" si="267"/>
        <v>0.13303681965324698</v>
      </c>
    </row>
    <row r="215" spans="19:76" x14ac:dyDescent="0.6">
      <c r="S215" s="3">
        <f t="shared" si="210"/>
        <v>214</v>
      </c>
      <c r="T215" s="3">
        <f t="shared" si="211"/>
        <v>1.41645E-2</v>
      </c>
      <c r="U215" s="3">
        <f t="shared" si="212"/>
        <v>8.6450000000000068E-4</v>
      </c>
      <c r="V215" s="3">
        <f t="shared" si="213"/>
        <v>1</v>
      </c>
      <c r="W215" s="3">
        <f t="shared" ca="1" si="214"/>
        <v>2.0224537037036895E-3</v>
      </c>
      <c r="X215" s="3">
        <f t="shared" ca="1" si="263"/>
        <v>0</v>
      </c>
      <c r="Y215" s="3">
        <f t="shared" ca="1" si="264"/>
        <v>0</v>
      </c>
      <c r="Z215" s="3">
        <f t="shared" ca="1" si="265"/>
        <v>50.946441673575599</v>
      </c>
      <c r="AA215" s="3">
        <f t="shared" ca="1" si="266"/>
        <v>78.409823606321694</v>
      </c>
      <c r="AB215" s="16">
        <f t="shared" si="215"/>
        <v>0</v>
      </c>
      <c r="AC215" s="16">
        <f t="shared" si="216"/>
        <v>0</v>
      </c>
      <c r="AD215" s="17">
        <f t="shared" ca="1" si="217"/>
        <v>2.0224537037036895E-3</v>
      </c>
      <c r="AE215" s="17">
        <f t="shared" si="218"/>
        <v>0</v>
      </c>
      <c r="AF215" s="17">
        <f t="shared" si="219"/>
        <v>0</v>
      </c>
      <c r="AG215" s="17">
        <f t="shared" si="220"/>
        <v>1.7538E-3</v>
      </c>
      <c r="AH215" s="17">
        <f t="shared" ca="1" si="221"/>
        <v>0.10303681965324697</v>
      </c>
      <c r="AI215" s="17">
        <f t="shared" ca="1" si="222"/>
        <v>0.137515148640767</v>
      </c>
      <c r="AJ215" s="18">
        <f t="shared" ca="1" si="223"/>
        <v>50.946441673575599</v>
      </c>
      <c r="AK215" s="18">
        <f t="shared" ca="1" si="224"/>
        <v>78.409823606321694</v>
      </c>
      <c r="AL215" s="19">
        <f t="shared" ca="1" si="225"/>
        <v>0</v>
      </c>
      <c r="AM215" s="19">
        <f t="shared" ca="1" si="226"/>
        <v>0</v>
      </c>
      <c r="AN215" s="16">
        <f t="shared" si="227"/>
        <v>0</v>
      </c>
      <c r="AO215" s="16">
        <f t="shared" si="228"/>
        <v>1</v>
      </c>
      <c r="AP215" s="17">
        <f t="shared" ca="1" si="229"/>
        <v>8.6724537037036892E-3</v>
      </c>
      <c r="AQ215" s="17">
        <f t="shared" si="230"/>
        <v>-6.6499999999999988E-3</v>
      </c>
      <c r="AR215" s="17">
        <f t="shared" si="231"/>
        <v>-6.6499999999999988E-3</v>
      </c>
      <c r="AS215" s="17">
        <f t="shared" si="232"/>
        <v>8.4037999999999995E-3</v>
      </c>
      <c r="AT215" s="17">
        <f t="shared" ca="1" si="233"/>
        <v>0.10303681965324697</v>
      </c>
      <c r="AU215" s="17">
        <f t="shared" ca="1" si="234"/>
        <v>0.137515148640767</v>
      </c>
      <c r="AV215" s="18">
        <f t="shared" ca="1" si="235"/>
        <v>62.122629412564109</v>
      </c>
      <c r="AW215" s="18">
        <f t="shared" ca="1" si="236"/>
        <v>65.521625245046081</v>
      </c>
      <c r="AX215" s="19">
        <f t="shared" ca="1" si="237"/>
        <v>0</v>
      </c>
      <c r="AY215" s="19">
        <f t="shared" ca="1" si="238"/>
        <v>0</v>
      </c>
      <c r="AZ215" s="16">
        <f t="shared" si="239"/>
        <v>1</v>
      </c>
      <c r="BA215" s="16">
        <f t="shared" si="240"/>
        <v>0</v>
      </c>
      <c r="BB215" s="17">
        <f t="shared" ca="1" si="241"/>
        <v>8.6724537037036892E-3</v>
      </c>
      <c r="BC215" s="17">
        <f t="shared" si="242"/>
        <v>0</v>
      </c>
      <c r="BD215" s="17">
        <f t="shared" si="243"/>
        <v>0</v>
      </c>
      <c r="BE215" s="17">
        <f t="shared" si="244"/>
        <v>1.7538E-3</v>
      </c>
      <c r="BF215" s="17">
        <f t="shared" ca="1" si="245"/>
        <v>0.13628681965324696</v>
      </c>
      <c r="BG215" s="17">
        <f t="shared" ca="1" si="246"/>
        <v>0.137515148640767</v>
      </c>
      <c r="BH215" s="18">
        <f t="shared" ca="1" si="247"/>
        <v>15.714908872334922</v>
      </c>
      <c r="BI215" s="18">
        <f t="shared" ca="1" si="248"/>
        <v>78.409823606321694</v>
      </c>
      <c r="BJ215" s="19">
        <f t="shared" ca="1" si="249"/>
        <v>0</v>
      </c>
      <c r="BK215" s="19">
        <f t="shared" ca="1" si="250"/>
        <v>0</v>
      </c>
      <c r="BL215" s="16">
        <f t="shared" si="251"/>
        <v>1</v>
      </c>
      <c r="BM215" s="16">
        <f t="shared" si="252"/>
        <v>1</v>
      </c>
      <c r="BN215" s="17">
        <f t="shared" ca="1" si="253"/>
        <v>1.5322453703703689E-2</v>
      </c>
      <c r="BO215" s="17">
        <f t="shared" si="254"/>
        <v>-6.6499999999999988E-3</v>
      </c>
      <c r="BP215" s="17">
        <f t="shared" si="255"/>
        <v>-6.6499999999999988E-3</v>
      </c>
      <c r="BQ215" s="17">
        <f t="shared" si="256"/>
        <v>8.4037999999999995E-3</v>
      </c>
      <c r="BR215" s="17">
        <f t="shared" ca="1" si="257"/>
        <v>0.13628681965324696</v>
      </c>
      <c r="BS215" s="17">
        <f t="shared" ca="1" si="258"/>
        <v>0.137515148640767</v>
      </c>
      <c r="BT215" s="18">
        <f t="shared" ca="1" si="259"/>
        <v>24.363582474175328</v>
      </c>
      <c r="BU215" s="18">
        <f t="shared" ca="1" si="260"/>
        <v>35.642563137394141</v>
      </c>
      <c r="BV215" s="19">
        <f t="shared" ca="1" si="261"/>
        <v>0</v>
      </c>
      <c r="BW215" s="19">
        <f t="shared" ca="1" si="262"/>
        <v>0</v>
      </c>
      <c r="BX215" s="3">
        <f t="shared" ca="1" si="267"/>
        <v>0.13303681965324696</v>
      </c>
    </row>
    <row r="216" spans="19:76" x14ac:dyDescent="0.6">
      <c r="S216" s="3">
        <f t="shared" si="210"/>
        <v>215</v>
      </c>
      <c r="T216" s="3">
        <f t="shared" si="211"/>
        <v>1.4231000000000001E-2</v>
      </c>
      <c r="U216" s="3">
        <f t="shared" si="212"/>
        <v>9.3100000000000127E-4</v>
      </c>
      <c r="V216" s="3">
        <f t="shared" si="213"/>
        <v>2</v>
      </c>
      <c r="W216" s="3">
        <f t="shared" ca="1" si="214"/>
        <v>1.2310555555555547E-3</v>
      </c>
      <c r="X216" s="3">
        <f t="shared" ca="1" si="263"/>
        <v>0</v>
      </c>
      <c r="Y216" s="3">
        <f t="shared" ca="1" si="264"/>
        <v>1</v>
      </c>
      <c r="Z216" s="3">
        <f t="shared" ca="1" si="265"/>
        <v>80.807899798718196</v>
      </c>
      <c r="AA216" s="3">
        <f t="shared" ca="1" si="266"/>
        <v>80.272891426799646</v>
      </c>
      <c r="AB216" s="16">
        <f t="shared" si="215"/>
        <v>0</v>
      </c>
      <c r="AC216" s="16">
        <f t="shared" si="216"/>
        <v>0</v>
      </c>
      <c r="AD216" s="17">
        <f t="shared" ca="1" si="217"/>
        <v>1.2310555555555547E-3</v>
      </c>
      <c r="AE216" s="17">
        <f t="shared" si="218"/>
        <v>0</v>
      </c>
      <c r="AF216" s="17">
        <f t="shared" si="219"/>
        <v>0</v>
      </c>
      <c r="AG216" s="17">
        <f t="shared" si="220"/>
        <v>1.7538E-3</v>
      </c>
      <c r="AH216" s="17">
        <f t="shared" ca="1" si="221"/>
        <v>0.10303681965324696</v>
      </c>
      <c r="AI216" s="17">
        <f t="shared" ca="1" si="222"/>
        <v>0.13722479131106297</v>
      </c>
      <c r="AJ216" s="18">
        <f t="shared" ca="1" si="223"/>
        <v>83.697944571435826</v>
      </c>
      <c r="AK216" s="18">
        <f t="shared" ca="1" si="224"/>
        <v>78.244264631692857</v>
      </c>
      <c r="AL216" s="19">
        <f t="shared" ca="1" si="225"/>
        <v>0</v>
      </c>
      <c r="AM216" s="19">
        <f t="shared" ca="1" si="226"/>
        <v>1</v>
      </c>
      <c r="AN216" s="16">
        <f t="shared" si="227"/>
        <v>0</v>
      </c>
      <c r="AO216" s="16">
        <f t="shared" si="228"/>
        <v>1</v>
      </c>
      <c r="AP216" s="17">
        <f t="shared" ca="1" si="229"/>
        <v>7.8810555555555543E-3</v>
      </c>
      <c r="AQ216" s="17">
        <f t="shared" si="230"/>
        <v>-6.6499999999999988E-3</v>
      </c>
      <c r="AR216" s="17">
        <f t="shared" si="231"/>
        <v>-6.6499999999999988E-3</v>
      </c>
      <c r="AS216" s="17">
        <f t="shared" si="232"/>
        <v>8.4037999999999995E-3</v>
      </c>
      <c r="AT216" s="17">
        <f t="shared" ca="1" si="233"/>
        <v>0.10303681965324696</v>
      </c>
      <c r="AU216" s="17">
        <f t="shared" ca="1" si="234"/>
        <v>0.13722479131106297</v>
      </c>
      <c r="AV216" s="18">
        <f t="shared" ca="1" si="235"/>
        <v>80.807899798718196</v>
      </c>
      <c r="AW216" s="18">
        <f t="shared" ca="1" si="236"/>
        <v>80.272891426799646</v>
      </c>
      <c r="AX216" s="19">
        <f t="shared" ca="1" si="237"/>
        <v>0</v>
      </c>
      <c r="AY216" s="19">
        <f t="shared" ca="1" si="238"/>
        <v>1</v>
      </c>
      <c r="AZ216" s="16">
        <f t="shared" si="239"/>
        <v>1</v>
      </c>
      <c r="BA216" s="16">
        <f t="shared" si="240"/>
        <v>0</v>
      </c>
      <c r="BB216" s="17">
        <f t="shared" ca="1" si="241"/>
        <v>7.8810555555555543E-3</v>
      </c>
      <c r="BC216" s="17">
        <f t="shared" si="242"/>
        <v>0</v>
      </c>
      <c r="BD216" s="17">
        <f t="shared" si="243"/>
        <v>0</v>
      </c>
      <c r="BE216" s="17">
        <f t="shared" si="244"/>
        <v>1.7538E-3</v>
      </c>
      <c r="BF216" s="17">
        <f t="shared" ca="1" si="245"/>
        <v>0.13628681965324696</v>
      </c>
      <c r="BG216" s="17">
        <f t="shared" ca="1" si="246"/>
        <v>0.13722479131106297</v>
      </c>
      <c r="BH216" s="18">
        <f t="shared" ca="1" si="247"/>
        <v>17.292965224331525</v>
      </c>
      <c r="BI216" s="18">
        <f t="shared" ca="1" si="248"/>
        <v>78.244264631692872</v>
      </c>
      <c r="BJ216" s="19">
        <f t="shared" ca="1" si="249"/>
        <v>0</v>
      </c>
      <c r="BK216" s="19">
        <f t="shared" ca="1" si="250"/>
        <v>0</v>
      </c>
      <c r="BL216" s="16">
        <f t="shared" si="251"/>
        <v>1</v>
      </c>
      <c r="BM216" s="16">
        <f t="shared" si="252"/>
        <v>1</v>
      </c>
      <c r="BN216" s="17">
        <f t="shared" ca="1" si="253"/>
        <v>1.4531055555555554E-2</v>
      </c>
      <c r="BO216" s="17">
        <f t="shared" si="254"/>
        <v>-6.6499999999999988E-3</v>
      </c>
      <c r="BP216" s="17">
        <f t="shared" si="255"/>
        <v>-6.6499999999999988E-3</v>
      </c>
      <c r="BQ216" s="17">
        <f t="shared" si="256"/>
        <v>8.4037999999999995E-3</v>
      </c>
      <c r="BR216" s="17">
        <f t="shared" ca="1" si="257"/>
        <v>0.13628681965324696</v>
      </c>
      <c r="BS216" s="17">
        <f t="shared" ca="1" si="258"/>
        <v>0.13722479131106297</v>
      </c>
      <c r="BT216" s="18">
        <f t="shared" ca="1" si="259"/>
        <v>26.4190182764514</v>
      </c>
      <c r="BU216" s="18">
        <f t="shared" ca="1" si="260"/>
        <v>37.234496638361783</v>
      </c>
      <c r="BV216" s="19">
        <f t="shared" ca="1" si="261"/>
        <v>0</v>
      </c>
      <c r="BW216" s="19">
        <f t="shared" ca="1" si="262"/>
        <v>0</v>
      </c>
      <c r="BX216" s="3">
        <f t="shared" ca="1" si="267"/>
        <v>0.12947901397998862</v>
      </c>
    </row>
    <row r="217" spans="19:76" x14ac:dyDescent="0.6">
      <c r="S217" s="3">
        <f t="shared" si="210"/>
        <v>216</v>
      </c>
      <c r="T217" s="3">
        <f t="shared" si="211"/>
        <v>1.4297499999999998E-2</v>
      </c>
      <c r="U217" s="3">
        <f t="shared" si="212"/>
        <v>9.9749999999999839E-4</v>
      </c>
      <c r="V217" s="3">
        <f t="shared" si="213"/>
        <v>2</v>
      </c>
      <c r="W217" s="3">
        <f t="shared" ca="1" si="214"/>
        <v>1.1904166666666677E-3</v>
      </c>
      <c r="X217" s="3">
        <f t="shared" ca="1" si="263"/>
        <v>0</v>
      </c>
      <c r="Y217" s="3">
        <f t="shared" ca="1" si="264"/>
        <v>1</v>
      </c>
      <c r="Z217" s="3">
        <f t="shared" ca="1" si="265"/>
        <v>81.702354566488069</v>
      </c>
      <c r="AA217" s="3">
        <f t="shared" ca="1" si="266"/>
        <v>81.368644882558485</v>
      </c>
      <c r="AB217" s="16">
        <f t="shared" si="215"/>
        <v>0</v>
      </c>
      <c r="AC217" s="16">
        <f t="shared" si="216"/>
        <v>0</v>
      </c>
      <c r="AD217" s="17">
        <f t="shared" ca="1" si="217"/>
        <v>1.1904166666666677E-3</v>
      </c>
      <c r="AE217" s="17">
        <f t="shared" si="218"/>
        <v>0</v>
      </c>
      <c r="AF217" s="17">
        <f t="shared" si="219"/>
        <v>0</v>
      </c>
      <c r="AG217" s="17">
        <f t="shared" si="220"/>
        <v>1.7538E-3</v>
      </c>
      <c r="AH217" s="17">
        <f t="shared" ca="1" si="221"/>
        <v>9.9479013979988623E-2</v>
      </c>
      <c r="AI217" s="17">
        <f t="shared" ca="1" si="222"/>
        <v>0.14048515999689937</v>
      </c>
      <c r="AJ217" s="18">
        <f t="shared" ca="1" si="223"/>
        <v>83.566550070693907</v>
      </c>
      <c r="AK217" s="18">
        <f t="shared" ca="1" si="224"/>
        <v>80.103295698996106</v>
      </c>
      <c r="AL217" s="19">
        <f t="shared" ca="1" si="225"/>
        <v>0</v>
      </c>
      <c r="AM217" s="19">
        <f t="shared" ca="1" si="226"/>
        <v>1</v>
      </c>
      <c r="AN217" s="16">
        <f t="shared" si="227"/>
        <v>0</v>
      </c>
      <c r="AO217" s="16">
        <f t="shared" si="228"/>
        <v>1</v>
      </c>
      <c r="AP217" s="17">
        <f t="shared" ca="1" si="229"/>
        <v>7.8404166666666657E-3</v>
      </c>
      <c r="AQ217" s="17">
        <f t="shared" si="230"/>
        <v>-6.6499999999999988E-3</v>
      </c>
      <c r="AR217" s="17">
        <f t="shared" si="231"/>
        <v>-6.6499999999999988E-3</v>
      </c>
      <c r="AS217" s="17">
        <f t="shared" si="232"/>
        <v>8.4037999999999995E-3</v>
      </c>
      <c r="AT217" s="17">
        <f t="shared" ca="1" si="233"/>
        <v>9.9479013979988623E-2</v>
      </c>
      <c r="AU217" s="17">
        <f t="shared" ca="1" si="234"/>
        <v>0.14048515999689937</v>
      </c>
      <c r="AV217" s="18">
        <f t="shared" ca="1" si="235"/>
        <v>81.702354566488069</v>
      </c>
      <c r="AW217" s="18">
        <f t="shared" ca="1" si="236"/>
        <v>81.368644882558485</v>
      </c>
      <c r="AX217" s="19">
        <f t="shared" ca="1" si="237"/>
        <v>0</v>
      </c>
      <c r="AY217" s="19">
        <f t="shared" ca="1" si="238"/>
        <v>1</v>
      </c>
      <c r="AZ217" s="16">
        <f t="shared" si="239"/>
        <v>1</v>
      </c>
      <c r="BA217" s="16">
        <f t="shared" si="240"/>
        <v>0</v>
      </c>
      <c r="BB217" s="17">
        <f t="shared" ca="1" si="241"/>
        <v>7.8404166666666657E-3</v>
      </c>
      <c r="BC217" s="17">
        <f t="shared" si="242"/>
        <v>0</v>
      </c>
      <c r="BD217" s="17">
        <f t="shared" si="243"/>
        <v>0</v>
      </c>
      <c r="BE217" s="17">
        <f t="shared" si="244"/>
        <v>1.7538E-3</v>
      </c>
      <c r="BF217" s="17">
        <f t="shared" ca="1" si="245"/>
        <v>0.13272901397998862</v>
      </c>
      <c r="BG217" s="17">
        <f t="shared" ca="1" si="246"/>
        <v>0.14048515999689937</v>
      </c>
      <c r="BH217" s="18">
        <f t="shared" ca="1" si="247"/>
        <v>16.928821467395053</v>
      </c>
      <c r="BI217" s="18">
        <f t="shared" ca="1" si="248"/>
        <v>80.103295698996106</v>
      </c>
      <c r="BJ217" s="19">
        <f t="shared" ca="1" si="249"/>
        <v>0</v>
      </c>
      <c r="BK217" s="19">
        <f t="shared" ca="1" si="250"/>
        <v>0</v>
      </c>
      <c r="BL217" s="16">
        <f t="shared" si="251"/>
        <v>1</v>
      </c>
      <c r="BM217" s="16">
        <f t="shared" si="252"/>
        <v>1</v>
      </c>
      <c r="BN217" s="17">
        <f t="shared" ca="1" si="253"/>
        <v>1.4490416666666665E-2</v>
      </c>
      <c r="BO217" s="17">
        <f t="shared" si="254"/>
        <v>-6.6499999999999988E-3</v>
      </c>
      <c r="BP217" s="17">
        <f t="shared" si="255"/>
        <v>-6.6499999999999988E-3</v>
      </c>
      <c r="BQ217" s="17">
        <f t="shared" si="256"/>
        <v>8.4037999999999995E-3</v>
      </c>
      <c r="BR217" s="17">
        <f t="shared" ca="1" si="257"/>
        <v>0.13272901397998862</v>
      </c>
      <c r="BS217" s="17">
        <f t="shared" ca="1" si="258"/>
        <v>0.14048515999689937</v>
      </c>
      <c r="BT217" s="18">
        <f t="shared" ca="1" si="259"/>
        <v>26.429398612481265</v>
      </c>
      <c r="BU217" s="18">
        <f t="shared" ca="1" si="260"/>
        <v>37.630674310419067</v>
      </c>
      <c r="BV217" s="19">
        <f t="shared" ca="1" si="261"/>
        <v>0</v>
      </c>
      <c r="BW217" s="19">
        <f t="shared" ca="1" si="262"/>
        <v>0</v>
      </c>
      <c r="BX217" s="3">
        <f t="shared" ca="1" si="267"/>
        <v>0.12725984458185691</v>
      </c>
    </row>
    <row r="218" spans="19:76" x14ac:dyDescent="0.6">
      <c r="S218" s="3">
        <f t="shared" si="210"/>
        <v>217</v>
      </c>
      <c r="T218" s="3">
        <f t="shared" si="211"/>
        <v>1.4363999999999998E-2</v>
      </c>
      <c r="U218" s="3">
        <f t="shared" si="212"/>
        <v>1.063999999999999E-3</v>
      </c>
      <c r="V218" s="3">
        <f t="shared" si="213"/>
        <v>2</v>
      </c>
      <c r="W218" s="3">
        <f t="shared" ca="1" si="214"/>
        <v>1.1497777777777784E-3</v>
      </c>
      <c r="X218" s="3">
        <f t="shared" ca="1" si="263"/>
        <v>0</v>
      </c>
      <c r="Y218" s="3">
        <f t="shared" ca="1" si="264"/>
        <v>1</v>
      </c>
      <c r="Z218" s="3">
        <f t="shared" ca="1" si="265"/>
        <v>82.734250061144692</v>
      </c>
      <c r="AA218" s="3">
        <f t="shared" ca="1" si="266"/>
        <v>82.413371504687106</v>
      </c>
      <c r="AB218" s="16">
        <f t="shared" si="215"/>
        <v>0</v>
      </c>
      <c r="AC218" s="16">
        <f t="shared" si="216"/>
        <v>0</v>
      </c>
      <c r="AD218" s="17">
        <f t="shared" ca="1" si="217"/>
        <v>1.1497777777777784E-3</v>
      </c>
      <c r="AE218" s="17">
        <f t="shared" si="218"/>
        <v>0</v>
      </c>
      <c r="AF218" s="17">
        <f t="shared" si="219"/>
        <v>0</v>
      </c>
      <c r="AG218" s="17">
        <f t="shared" si="220"/>
        <v>1.7538E-3</v>
      </c>
      <c r="AH218" s="17">
        <f t="shared" ca="1" si="221"/>
        <v>9.7259844581856922E-2</v>
      </c>
      <c r="AI218" s="17">
        <f t="shared" ca="1" si="222"/>
        <v>0.14240272854447736</v>
      </c>
      <c r="AJ218" s="18">
        <f t="shared" ca="1" si="223"/>
        <v>84.590123814912232</v>
      </c>
      <c r="AK218" s="18">
        <f t="shared" ca="1" si="224"/>
        <v>81.196674959788666</v>
      </c>
      <c r="AL218" s="19">
        <f t="shared" ca="1" si="225"/>
        <v>0</v>
      </c>
      <c r="AM218" s="19">
        <f t="shared" ca="1" si="226"/>
        <v>1</v>
      </c>
      <c r="AN218" s="16">
        <f t="shared" si="227"/>
        <v>0</v>
      </c>
      <c r="AO218" s="16">
        <f t="shared" si="228"/>
        <v>1</v>
      </c>
      <c r="AP218" s="17">
        <f t="shared" ca="1" si="229"/>
        <v>7.799777777777777E-3</v>
      </c>
      <c r="AQ218" s="17">
        <f t="shared" si="230"/>
        <v>-6.6499999999999988E-3</v>
      </c>
      <c r="AR218" s="17">
        <f t="shared" si="231"/>
        <v>-6.6499999999999988E-3</v>
      </c>
      <c r="AS218" s="17">
        <f t="shared" si="232"/>
        <v>8.4037999999999995E-3</v>
      </c>
      <c r="AT218" s="17">
        <f t="shared" ca="1" si="233"/>
        <v>9.7259844581856922E-2</v>
      </c>
      <c r="AU218" s="17">
        <f t="shared" ca="1" si="234"/>
        <v>0.14240272854447736</v>
      </c>
      <c r="AV218" s="18">
        <f t="shared" ca="1" si="235"/>
        <v>82.734250061144692</v>
      </c>
      <c r="AW218" s="18">
        <f t="shared" ca="1" si="236"/>
        <v>82.413371504687106</v>
      </c>
      <c r="AX218" s="19">
        <f t="shared" ca="1" si="237"/>
        <v>0</v>
      </c>
      <c r="AY218" s="19">
        <f t="shared" ca="1" si="238"/>
        <v>1</v>
      </c>
      <c r="AZ218" s="16">
        <f t="shared" si="239"/>
        <v>1</v>
      </c>
      <c r="BA218" s="16">
        <f t="shared" si="240"/>
        <v>0</v>
      </c>
      <c r="BB218" s="17">
        <f t="shared" ca="1" si="241"/>
        <v>7.799777777777777E-3</v>
      </c>
      <c r="BC218" s="17">
        <f t="shared" si="242"/>
        <v>0</v>
      </c>
      <c r="BD218" s="17">
        <f t="shared" si="243"/>
        <v>0</v>
      </c>
      <c r="BE218" s="17">
        <f t="shared" si="244"/>
        <v>1.7538E-3</v>
      </c>
      <c r="BF218" s="17">
        <f t="shared" ca="1" si="245"/>
        <v>0.13050984458185691</v>
      </c>
      <c r="BG218" s="17">
        <f t="shared" ca="1" si="246"/>
        <v>0.14240272854447736</v>
      </c>
      <c r="BH218" s="18">
        <f t="shared" ca="1" si="247"/>
        <v>16.732508066279841</v>
      </c>
      <c r="BI218" s="18">
        <f t="shared" ca="1" si="248"/>
        <v>81.196674959788666</v>
      </c>
      <c r="BJ218" s="19">
        <f t="shared" ca="1" si="249"/>
        <v>0</v>
      </c>
      <c r="BK218" s="19">
        <f t="shared" ca="1" si="250"/>
        <v>0</v>
      </c>
      <c r="BL218" s="16">
        <f t="shared" si="251"/>
        <v>1</v>
      </c>
      <c r="BM218" s="16">
        <f t="shared" si="252"/>
        <v>1</v>
      </c>
      <c r="BN218" s="17">
        <f t="shared" ca="1" si="253"/>
        <v>1.4449777777777777E-2</v>
      </c>
      <c r="BO218" s="17">
        <f t="shared" si="254"/>
        <v>-6.6499999999999988E-3</v>
      </c>
      <c r="BP218" s="17">
        <f t="shared" si="255"/>
        <v>-6.6499999999999988E-3</v>
      </c>
      <c r="BQ218" s="17">
        <f t="shared" si="256"/>
        <v>8.4037999999999995E-3</v>
      </c>
      <c r="BR218" s="17">
        <f t="shared" ca="1" si="257"/>
        <v>0.13050984458185691</v>
      </c>
      <c r="BS218" s="17">
        <f t="shared" ca="1" si="258"/>
        <v>0.14240272854447736</v>
      </c>
      <c r="BT218" s="18">
        <f t="shared" ca="1" si="259"/>
        <v>26.469918625580096</v>
      </c>
      <c r="BU218" s="18">
        <f t="shared" ca="1" si="260"/>
        <v>37.890916895283674</v>
      </c>
      <c r="BV218" s="19">
        <f t="shared" ca="1" si="261"/>
        <v>0</v>
      </c>
      <c r="BW218" s="19">
        <f t="shared" ca="1" si="262"/>
        <v>0</v>
      </c>
      <c r="BX218" s="3">
        <f t="shared" ca="1" si="267"/>
        <v>0.12512600218141395</v>
      </c>
    </row>
    <row r="219" spans="19:76" x14ac:dyDescent="0.6">
      <c r="S219" s="3">
        <f t="shared" si="210"/>
        <v>218</v>
      </c>
      <c r="T219" s="3">
        <f t="shared" si="211"/>
        <v>1.4430499999999999E-2</v>
      </c>
      <c r="U219" s="3">
        <f t="shared" si="212"/>
        <v>1.1304999999999996E-3</v>
      </c>
      <c r="V219" s="3">
        <f t="shared" si="213"/>
        <v>2</v>
      </c>
      <c r="W219" s="3">
        <f t="shared" ca="1" si="214"/>
        <v>1.1091388888888891E-3</v>
      </c>
      <c r="X219" s="3">
        <f t="shared" ca="1" si="263"/>
        <v>0</v>
      </c>
      <c r="Y219" s="3">
        <f t="shared" ca="1" si="264"/>
        <v>1</v>
      </c>
      <c r="Z219" s="3">
        <f t="shared" ca="1" si="265"/>
        <v>83.805608204238894</v>
      </c>
      <c r="AA219" s="3">
        <f t="shared" ca="1" si="266"/>
        <v>83.478699480162689</v>
      </c>
      <c r="AB219" s="16">
        <f t="shared" si="215"/>
        <v>0</v>
      </c>
      <c r="AC219" s="16">
        <f t="shared" si="216"/>
        <v>0</v>
      </c>
      <c r="AD219" s="17">
        <f t="shared" ca="1" si="217"/>
        <v>1.1091388888888891E-3</v>
      </c>
      <c r="AE219" s="17">
        <f t="shared" si="218"/>
        <v>0</v>
      </c>
      <c r="AF219" s="17">
        <f t="shared" si="219"/>
        <v>0</v>
      </c>
      <c r="AG219" s="17">
        <f t="shared" si="220"/>
        <v>1.7538E-3</v>
      </c>
      <c r="AH219" s="17">
        <f t="shared" ca="1" si="221"/>
        <v>9.5126002181413968E-2</v>
      </c>
      <c r="AI219" s="17">
        <f t="shared" ca="1" si="222"/>
        <v>0.14423100013320245</v>
      </c>
      <c r="AJ219" s="18">
        <f t="shared" ca="1" si="223"/>
        <v>85.765635967114179</v>
      </c>
      <c r="AK219" s="18">
        <f t="shared" ca="1" si="224"/>
        <v>82.239137948000035</v>
      </c>
      <c r="AL219" s="19">
        <f t="shared" ca="1" si="225"/>
        <v>0</v>
      </c>
      <c r="AM219" s="19">
        <f t="shared" ca="1" si="226"/>
        <v>1</v>
      </c>
      <c r="AN219" s="16">
        <f t="shared" si="227"/>
        <v>0</v>
      </c>
      <c r="AO219" s="16">
        <f t="shared" si="228"/>
        <v>1</v>
      </c>
      <c r="AP219" s="17">
        <f t="shared" ca="1" si="229"/>
        <v>7.7591388888888883E-3</v>
      </c>
      <c r="AQ219" s="17">
        <f t="shared" si="230"/>
        <v>-6.6499999999999988E-3</v>
      </c>
      <c r="AR219" s="17">
        <f t="shared" si="231"/>
        <v>-6.6499999999999988E-3</v>
      </c>
      <c r="AS219" s="17">
        <f t="shared" si="232"/>
        <v>8.4037999999999995E-3</v>
      </c>
      <c r="AT219" s="17">
        <f t="shared" ca="1" si="233"/>
        <v>9.5126002181413968E-2</v>
      </c>
      <c r="AU219" s="17">
        <f t="shared" ca="1" si="234"/>
        <v>0.14423100013320245</v>
      </c>
      <c r="AV219" s="18">
        <f t="shared" ca="1" si="235"/>
        <v>83.805608204238894</v>
      </c>
      <c r="AW219" s="18">
        <f t="shared" ca="1" si="236"/>
        <v>83.478699480162689</v>
      </c>
      <c r="AX219" s="19">
        <f t="shared" ca="1" si="237"/>
        <v>0</v>
      </c>
      <c r="AY219" s="19">
        <f t="shared" ca="1" si="238"/>
        <v>1</v>
      </c>
      <c r="AZ219" s="16">
        <f t="shared" si="239"/>
        <v>1</v>
      </c>
      <c r="BA219" s="16">
        <f t="shared" si="240"/>
        <v>0</v>
      </c>
      <c r="BB219" s="17">
        <f t="shared" ca="1" si="241"/>
        <v>7.7591388888888883E-3</v>
      </c>
      <c r="BC219" s="17">
        <f t="shared" si="242"/>
        <v>0</v>
      </c>
      <c r="BD219" s="17">
        <f t="shared" si="243"/>
        <v>0</v>
      </c>
      <c r="BE219" s="17">
        <f t="shared" si="244"/>
        <v>1.7538E-3</v>
      </c>
      <c r="BF219" s="17">
        <f t="shared" ca="1" si="245"/>
        <v>0.12837600218141396</v>
      </c>
      <c r="BG219" s="17">
        <f t="shared" ca="1" si="246"/>
        <v>0.14423100013320245</v>
      </c>
      <c r="BH219" s="18">
        <f t="shared" ca="1" si="247"/>
        <v>16.545135229535433</v>
      </c>
      <c r="BI219" s="18">
        <f t="shared" ca="1" si="248"/>
        <v>82.239137948000035</v>
      </c>
      <c r="BJ219" s="19">
        <f t="shared" ca="1" si="249"/>
        <v>0</v>
      </c>
      <c r="BK219" s="19">
        <f t="shared" ca="1" si="250"/>
        <v>0</v>
      </c>
      <c r="BL219" s="16">
        <f t="shared" si="251"/>
        <v>1</v>
      </c>
      <c r="BM219" s="16">
        <f t="shared" si="252"/>
        <v>1</v>
      </c>
      <c r="BN219" s="17">
        <f t="shared" ca="1" si="253"/>
        <v>1.4409138888888888E-2</v>
      </c>
      <c r="BO219" s="17">
        <f t="shared" si="254"/>
        <v>-6.6499999999999988E-3</v>
      </c>
      <c r="BP219" s="17">
        <f t="shared" si="255"/>
        <v>-6.6499999999999988E-3</v>
      </c>
      <c r="BQ219" s="17">
        <f t="shared" si="256"/>
        <v>8.4037999999999995E-3</v>
      </c>
      <c r="BR219" s="17">
        <f t="shared" ca="1" si="257"/>
        <v>0.12837600218141396</v>
      </c>
      <c r="BS219" s="17">
        <f t="shared" ca="1" si="258"/>
        <v>0.14423100013320245</v>
      </c>
      <c r="BT219" s="18">
        <f t="shared" ca="1" si="259"/>
        <v>26.512402019017422</v>
      </c>
      <c r="BU219" s="18">
        <f t="shared" ca="1" si="260"/>
        <v>38.142087336641552</v>
      </c>
      <c r="BV219" s="19">
        <f t="shared" ca="1" si="261"/>
        <v>0</v>
      </c>
      <c r="BW219" s="19">
        <f t="shared" ca="1" si="262"/>
        <v>0</v>
      </c>
      <c r="BX219" s="3">
        <f t="shared" ca="1" si="267"/>
        <v>0.1229520591663071</v>
      </c>
    </row>
    <row r="220" spans="19:76" x14ac:dyDescent="0.6">
      <c r="S220" s="3">
        <f t="shared" si="210"/>
        <v>219</v>
      </c>
      <c r="T220" s="3">
        <f t="shared" si="211"/>
        <v>1.4496999999999999E-2</v>
      </c>
      <c r="U220" s="3">
        <f t="shared" si="212"/>
        <v>1.1970000000000001E-3</v>
      </c>
      <c r="V220" s="3">
        <f t="shared" si="213"/>
        <v>2</v>
      </c>
      <c r="W220" s="3">
        <f t="shared" ca="1" si="214"/>
        <v>1.0685E-3</v>
      </c>
      <c r="X220" s="3">
        <f t="shared" ca="1" si="263"/>
        <v>0</v>
      </c>
      <c r="Y220" s="3">
        <f t="shared" ca="1" si="264"/>
        <v>1</v>
      </c>
      <c r="Z220" s="3">
        <f t="shared" ca="1" si="265"/>
        <v>84.907705928569413</v>
      </c>
      <c r="AA220" s="3">
        <f t="shared" ca="1" si="266"/>
        <v>84.572641961406902</v>
      </c>
      <c r="AB220" s="16">
        <f t="shared" si="215"/>
        <v>0</v>
      </c>
      <c r="AC220" s="16">
        <f t="shared" si="216"/>
        <v>0</v>
      </c>
      <c r="AD220" s="17">
        <f t="shared" ca="1" si="217"/>
        <v>1.0685E-3</v>
      </c>
      <c r="AE220" s="17">
        <f t="shared" si="218"/>
        <v>0</v>
      </c>
      <c r="AF220" s="17">
        <f t="shared" si="219"/>
        <v>0</v>
      </c>
      <c r="AG220" s="17">
        <f t="shared" si="220"/>
        <v>1.7538E-3</v>
      </c>
      <c r="AH220" s="17">
        <f t="shared" ca="1" si="221"/>
        <v>9.2952059166307097E-2</v>
      </c>
      <c r="AI220" s="17">
        <f t="shared" ca="1" si="222"/>
        <v>0.1460953240902847</v>
      </c>
      <c r="AJ220" s="18">
        <f t="shared" ca="1" si="223"/>
        <v>86.993036187465691</v>
      </c>
      <c r="AK220" s="18">
        <f t="shared" ca="1" si="224"/>
        <v>83.302157652118083</v>
      </c>
      <c r="AL220" s="19">
        <f t="shared" ca="1" si="225"/>
        <v>0</v>
      </c>
      <c r="AM220" s="19">
        <f t="shared" ca="1" si="226"/>
        <v>1</v>
      </c>
      <c r="AN220" s="16">
        <f t="shared" si="227"/>
        <v>0</v>
      </c>
      <c r="AO220" s="16">
        <f t="shared" si="228"/>
        <v>1</v>
      </c>
      <c r="AP220" s="17">
        <f t="shared" ca="1" si="229"/>
        <v>7.7184999999999988E-3</v>
      </c>
      <c r="AQ220" s="17">
        <f t="shared" si="230"/>
        <v>-6.6499999999999988E-3</v>
      </c>
      <c r="AR220" s="17">
        <f t="shared" si="231"/>
        <v>-6.6499999999999988E-3</v>
      </c>
      <c r="AS220" s="17">
        <f t="shared" si="232"/>
        <v>8.4037999999999995E-3</v>
      </c>
      <c r="AT220" s="17">
        <f t="shared" ca="1" si="233"/>
        <v>9.2952059166307097E-2</v>
      </c>
      <c r="AU220" s="17">
        <f t="shared" ca="1" si="234"/>
        <v>0.1460953240902847</v>
      </c>
      <c r="AV220" s="18">
        <f t="shared" ca="1" si="235"/>
        <v>84.907705928569413</v>
      </c>
      <c r="AW220" s="18">
        <f t="shared" ca="1" si="236"/>
        <v>84.572641961406902</v>
      </c>
      <c r="AX220" s="19">
        <f t="shared" ca="1" si="237"/>
        <v>0</v>
      </c>
      <c r="AY220" s="19">
        <f t="shared" ca="1" si="238"/>
        <v>1</v>
      </c>
      <c r="AZ220" s="16">
        <f t="shared" si="239"/>
        <v>1</v>
      </c>
      <c r="BA220" s="16">
        <f t="shared" si="240"/>
        <v>0</v>
      </c>
      <c r="BB220" s="17">
        <f t="shared" ca="1" si="241"/>
        <v>7.7184999999999988E-3</v>
      </c>
      <c r="BC220" s="17">
        <f t="shared" si="242"/>
        <v>0</v>
      </c>
      <c r="BD220" s="17">
        <f t="shared" si="243"/>
        <v>0</v>
      </c>
      <c r="BE220" s="17">
        <f t="shared" si="244"/>
        <v>1.7538E-3</v>
      </c>
      <c r="BF220" s="17">
        <f t="shared" ca="1" si="245"/>
        <v>0.12620205916630708</v>
      </c>
      <c r="BG220" s="17">
        <f t="shared" ca="1" si="246"/>
        <v>0.1460953240902847</v>
      </c>
      <c r="BH220" s="18">
        <f t="shared" ca="1" si="247"/>
        <v>16.350593919324623</v>
      </c>
      <c r="BI220" s="18">
        <f t="shared" ca="1" si="248"/>
        <v>83.302157652118083</v>
      </c>
      <c r="BJ220" s="19">
        <f t="shared" ca="1" si="249"/>
        <v>0</v>
      </c>
      <c r="BK220" s="19">
        <f t="shared" ca="1" si="250"/>
        <v>0</v>
      </c>
      <c r="BL220" s="16">
        <f t="shared" si="251"/>
        <v>1</v>
      </c>
      <c r="BM220" s="16">
        <f t="shared" si="252"/>
        <v>1</v>
      </c>
      <c r="BN220" s="17">
        <f t="shared" ca="1" si="253"/>
        <v>1.4368499999999998E-2</v>
      </c>
      <c r="BO220" s="17">
        <f t="shared" si="254"/>
        <v>-6.6499999999999988E-3</v>
      </c>
      <c r="BP220" s="17">
        <f t="shared" si="255"/>
        <v>-6.6499999999999988E-3</v>
      </c>
      <c r="BQ220" s="17">
        <f t="shared" si="256"/>
        <v>8.4037999999999995E-3</v>
      </c>
      <c r="BR220" s="17">
        <f t="shared" ca="1" si="257"/>
        <v>0.12620205916630708</v>
      </c>
      <c r="BS220" s="17">
        <f t="shared" ca="1" si="258"/>
        <v>0.1460953240902847</v>
      </c>
      <c r="BT220" s="18">
        <f t="shared" ca="1" si="259"/>
        <v>26.553993819947163</v>
      </c>
      <c r="BU220" s="18">
        <f t="shared" ca="1" si="260"/>
        <v>38.396842260993047</v>
      </c>
      <c r="BV220" s="19">
        <f t="shared" ca="1" si="261"/>
        <v>0</v>
      </c>
      <c r="BW220" s="19">
        <f t="shared" ca="1" si="262"/>
        <v>0</v>
      </c>
      <c r="BX220" s="3">
        <f t="shared" ca="1" si="267"/>
        <v>0.12072388378467641</v>
      </c>
    </row>
    <row r="221" spans="19:76" x14ac:dyDescent="0.6">
      <c r="S221" s="3">
        <f t="shared" si="210"/>
        <v>220</v>
      </c>
      <c r="T221" s="3">
        <f t="shared" si="211"/>
        <v>1.45635E-2</v>
      </c>
      <c r="U221" s="3">
        <f t="shared" si="212"/>
        <v>1.2635000000000007E-3</v>
      </c>
      <c r="V221" s="3">
        <f t="shared" si="213"/>
        <v>2</v>
      </c>
      <c r="W221" s="3">
        <f t="shared" ca="1" si="214"/>
        <v>1.0278611111111107E-3</v>
      </c>
      <c r="X221" s="3">
        <f t="shared" ca="1" si="263"/>
        <v>0</v>
      </c>
      <c r="Y221" s="3">
        <f t="shared" ca="1" si="264"/>
        <v>1</v>
      </c>
      <c r="Z221" s="3">
        <f t="shared" ca="1" si="265"/>
        <v>86.040838164290918</v>
      </c>
      <c r="AA221" s="3">
        <f t="shared" ca="1" si="266"/>
        <v>85.697100981103375</v>
      </c>
      <c r="AB221" s="16">
        <f t="shared" si="215"/>
        <v>0</v>
      </c>
      <c r="AC221" s="16">
        <f t="shared" si="216"/>
        <v>0</v>
      </c>
      <c r="AD221" s="17">
        <f t="shared" ca="1" si="217"/>
        <v>1.0278611111111107E-3</v>
      </c>
      <c r="AE221" s="17">
        <f t="shared" si="218"/>
        <v>0</v>
      </c>
      <c r="AF221" s="17">
        <f t="shared" si="219"/>
        <v>0</v>
      </c>
      <c r="AG221" s="17">
        <f t="shared" si="220"/>
        <v>1.7538E-3</v>
      </c>
      <c r="AH221" s="17">
        <f t="shared" ca="1" si="221"/>
        <v>9.0723883784676412E-2</v>
      </c>
      <c r="AI221" s="17">
        <f t="shared" ca="1" si="222"/>
        <v>0.14800972343246208</v>
      </c>
      <c r="AJ221" s="18">
        <f t="shared" ca="1" si="223"/>
        <v>88.264730325874993</v>
      </c>
      <c r="AK221" s="18">
        <f t="shared" ca="1" si="224"/>
        <v>84.393729862277382</v>
      </c>
      <c r="AL221" s="19">
        <f t="shared" ca="1" si="225"/>
        <v>0</v>
      </c>
      <c r="AM221" s="19">
        <f t="shared" ca="1" si="226"/>
        <v>1</v>
      </c>
      <c r="AN221" s="16">
        <f t="shared" si="227"/>
        <v>0</v>
      </c>
      <c r="AO221" s="16">
        <f t="shared" si="228"/>
        <v>1</v>
      </c>
      <c r="AP221" s="17">
        <f t="shared" ca="1" si="229"/>
        <v>7.6778611111111093E-3</v>
      </c>
      <c r="AQ221" s="17">
        <f t="shared" si="230"/>
        <v>-6.6499999999999988E-3</v>
      </c>
      <c r="AR221" s="17">
        <f t="shared" si="231"/>
        <v>-6.6499999999999988E-3</v>
      </c>
      <c r="AS221" s="17">
        <f t="shared" si="232"/>
        <v>8.4037999999999995E-3</v>
      </c>
      <c r="AT221" s="17">
        <f t="shared" ca="1" si="233"/>
        <v>9.0723883784676412E-2</v>
      </c>
      <c r="AU221" s="17">
        <f t="shared" ca="1" si="234"/>
        <v>0.14800972343246208</v>
      </c>
      <c r="AV221" s="18">
        <f t="shared" ca="1" si="235"/>
        <v>86.040838164290918</v>
      </c>
      <c r="AW221" s="18">
        <f t="shared" ca="1" si="236"/>
        <v>85.697100981103375</v>
      </c>
      <c r="AX221" s="19">
        <f t="shared" ca="1" si="237"/>
        <v>0</v>
      </c>
      <c r="AY221" s="19">
        <f t="shared" ca="1" si="238"/>
        <v>1</v>
      </c>
      <c r="AZ221" s="16">
        <f t="shared" si="239"/>
        <v>1</v>
      </c>
      <c r="BA221" s="16">
        <f t="shared" si="240"/>
        <v>0</v>
      </c>
      <c r="BB221" s="17">
        <f t="shared" ca="1" si="241"/>
        <v>7.6778611111111093E-3</v>
      </c>
      <c r="BC221" s="17">
        <f t="shared" si="242"/>
        <v>0</v>
      </c>
      <c r="BD221" s="17">
        <f t="shared" si="243"/>
        <v>0</v>
      </c>
      <c r="BE221" s="17">
        <f t="shared" si="244"/>
        <v>1.7538E-3</v>
      </c>
      <c r="BF221" s="17">
        <f t="shared" ca="1" si="245"/>
        <v>0.12397388378467641</v>
      </c>
      <c r="BG221" s="17">
        <f t="shared" ca="1" si="246"/>
        <v>0.14800972343246208</v>
      </c>
      <c r="BH221" s="18">
        <f t="shared" ca="1" si="247"/>
        <v>16.146929723079531</v>
      </c>
      <c r="BI221" s="18">
        <f t="shared" ca="1" si="248"/>
        <v>84.393729862277368</v>
      </c>
      <c r="BJ221" s="19">
        <f t="shared" ca="1" si="249"/>
        <v>0</v>
      </c>
      <c r="BK221" s="19">
        <f t="shared" ca="1" si="250"/>
        <v>0</v>
      </c>
      <c r="BL221" s="16">
        <f t="shared" si="251"/>
        <v>1</v>
      </c>
      <c r="BM221" s="16">
        <f t="shared" si="252"/>
        <v>1</v>
      </c>
      <c r="BN221" s="17">
        <f t="shared" ca="1" si="253"/>
        <v>1.4327861111111107E-2</v>
      </c>
      <c r="BO221" s="17">
        <f t="shared" si="254"/>
        <v>-6.6499999999999988E-3</v>
      </c>
      <c r="BP221" s="17">
        <f t="shared" si="255"/>
        <v>-6.6499999999999988E-3</v>
      </c>
      <c r="BQ221" s="17">
        <f t="shared" si="256"/>
        <v>8.4037999999999995E-3</v>
      </c>
      <c r="BR221" s="17">
        <f t="shared" ca="1" si="257"/>
        <v>0.12397388378467641</v>
      </c>
      <c r="BS221" s="17">
        <f t="shared" ca="1" si="258"/>
        <v>0.14800972343246208</v>
      </c>
      <c r="BT221" s="18">
        <f t="shared" ca="1" si="259"/>
        <v>26.594347234271563</v>
      </c>
      <c r="BU221" s="18">
        <f t="shared" ca="1" si="260"/>
        <v>38.656575899041854</v>
      </c>
      <c r="BV221" s="19">
        <f t="shared" ca="1" si="261"/>
        <v>0</v>
      </c>
      <c r="BW221" s="19">
        <f t="shared" ca="1" si="262"/>
        <v>0</v>
      </c>
      <c r="BX221" s="3">
        <f t="shared" ca="1" si="267"/>
        <v>0.11843803151647932</v>
      </c>
    </row>
    <row r="222" spans="19:76" x14ac:dyDescent="0.6">
      <c r="S222" s="3">
        <f t="shared" si="210"/>
        <v>221</v>
      </c>
      <c r="T222" s="3">
        <f t="shared" si="211"/>
        <v>1.4629999999999999E-2</v>
      </c>
      <c r="U222" s="3">
        <f t="shared" si="212"/>
        <v>1.3299999999999996E-3</v>
      </c>
      <c r="V222" s="3">
        <f t="shared" si="213"/>
        <v>2</v>
      </c>
      <c r="W222" s="3">
        <f t="shared" ca="1" si="214"/>
        <v>9.8722222222222245E-4</v>
      </c>
      <c r="X222" s="3">
        <f t="shared" ca="1" si="263"/>
        <v>0</v>
      </c>
      <c r="Y222" s="3">
        <f t="shared" ca="1" si="264"/>
        <v>1</v>
      </c>
      <c r="Z222" s="3">
        <f t="shared" ca="1" si="265"/>
        <v>87.206256699230167</v>
      </c>
      <c r="AA222" s="3">
        <f t="shared" ca="1" si="266"/>
        <v>86.853463167473237</v>
      </c>
      <c r="AB222" s="16">
        <f t="shared" si="215"/>
        <v>0</v>
      </c>
      <c r="AC222" s="16">
        <f t="shared" si="216"/>
        <v>0</v>
      </c>
      <c r="AD222" s="17">
        <f t="shared" ca="1" si="217"/>
        <v>9.8722222222222245E-4</v>
      </c>
      <c r="AE222" s="17">
        <f t="shared" si="218"/>
        <v>0</v>
      </c>
      <c r="AF222" s="17">
        <f t="shared" si="219"/>
        <v>0</v>
      </c>
      <c r="AG222" s="17">
        <f t="shared" si="220"/>
        <v>1.7538E-3</v>
      </c>
      <c r="AH222" s="17">
        <f t="shared" ca="1" si="221"/>
        <v>8.8438031516479318E-2</v>
      </c>
      <c r="AI222" s="17">
        <f t="shared" ca="1" si="222"/>
        <v>0.1499775267169309</v>
      </c>
      <c r="AJ222" s="18">
        <f t="shared" ca="1" si="223"/>
        <v>89.582699341397145</v>
      </c>
      <c r="AK222" s="18">
        <f t="shared" ca="1" si="224"/>
        <v>85.515752489982262</v>
      </c>
      <c r="AL222" s="19">
        <f t="shared" ca="1" si="225"/>
        <v>0</v>
      </c>
      <c r="AM222" s="19">
        <f t="shared" ca="1" si="226"/>
        <v>1</v>
      </c>
      <c r="AN222" s="16">
        <f t="shared" si="227"/>
        <v>0</v>
      </c>
      <c r="AO222" s="16">
        <f t="shared" si="228"/>
        <v>1</v>
      </c>
      <c r="AP222" s="17">
        <f t="shared" ca="1" si="229"/>
        <v>7.6372222222222215E-3</v>
      </c>
      <c r="AQ222" s="17">
        <f t="shared" si="230"/>
        <v>-6.6499999999999988E-3</v>
      </c>
      <c r="AR222" s="17">
        <f t="shared" si="231"/>
        <v>-6.6499999999999988E-3</v>
      </c>
      <c r="AS222" s="17">
        <f t="shared" si="232"/>
        <v>8.4037999999999995E-3</v>
      </c>
      <c r="AT222" s="17">
        <f t="shared" ca="1" si="233"/>
        <v>8.8438031516479318E-2</v>
      </c>
      <c r="AU222" s="17">
        <f t="shared" ca="1" si="234"/>
        <v>0.1499775267169309</v>
      </c>
      <c r="AV222" s="18">
        <f t="shared" ca="1" si="235"/>
        <v>87.206256699230167</v>
      </c>
      <c r="AW222" s="18">
        <f t="shared" ca="1" si="236"/>
        <v>86.853463167473237</v>
      </c>
      <c r="AX222" s="19">
        <f t="shared" ca="1" si="237"/>
        <v>0</v>
      </c>
      <c r="AY222" s="19">
        <f t="shared" ca="1" si="238"/>
        <v>1</v>
      </c>
      <c r="AZ222" s="16">
        <f t="shared" si="239"/>
        <v>1</v>
      </c>
      <c r="BA222" s="16">
        <f t="shared" si="240"/>
        <v>0</v>
      </c>
      <c r="BB222" s="17">
        <f t="shared" ca="1" si="241"/>
        <v>7.6372222222222215E-3</v>
      </c>
      <c r="BC222" s="17">
        <f t="shared" si="242"/>
        <v>0</v>
      </c>
      <c r="BD222" s="17">
        <f t="shared" si="243"/>
        <v>0</v>
      </c>
      <c r="BE222" s="17">
        <f t="shared" si="244"/>
        <v>1.7538E-3</v>
      </c>
      <c r="BF222" s="17">
        <f t="shared" ca="1" si="245"/>
        <v>0.12168803151647931</v>
      </c>
      <c r="BG222" s="17">
        <f t="shared" ca="1" si="246"/>
        <v>0.1499775267169309</v>
      </c>
      <c r="BH222" s="18">
        <f t="shared" ca="1" si="247"/>
        <v>15.933545990373375</v>
      </c>
      <c r="BI222" s="18">
        <f t="shared" ca="1" si="248"/>
        <v>85.515752489982276</v>
      </c>
      <c r="BJ222" s="19">
        <f t="shared" ca="1" si="249"/>
        <v>0</v>
      </c>
      <c r="BK222" s="19">
        <f t="shared" ca="1" si="250"/>
        <v>0</v>
      </c>
      <c r="BL222" s="16">
        <f t="shared" si="251"/>
        <v>1</v>
      </c>
      <c r="BM222" s="16">
        <f t="shared" si="252"/>
        <v>1</v>
      </c>
      <c r="BN222" s="17">
        <f t="shared" ca="1" si="253"/>
        <v>1.428722222222222E-2</v>
      </c>
      <c r="BO222" s="17">
        <f t="shared" si="254"/>
        <v>-6.6499999999999988E-3</v>
      </c>
      <c r="BP222" s="17">
        <f t="shared" si="255"/>
        <v>-6.6499999999999988E-3</v>
      </c>
      <c r="BQ222" s="17">
        <f t="shared" si="256"/>
        <v>8.4037999999999995E-3</v>
      </c>
      <c r="BR222" s="17">
        <f t="shared" ca="1" si="257"/>
        <v>0.12168803151647931</v>
      </c>
      <c r="BS222" s="17">
        <f t="shared" ca="1" si="258"/>
        <v>0.1499775267169309</v>
      </c>
      <c r="BT222" s="18">
        <f t="shared" ca="1" si="259"/>
        <v>26.633355715542425</v>
      </c>
      <c r="BU222" s="18">
        <f t="shared" ca="1" si="260"/>
        <v>38.921600017288377</v>
      </c>
      <c r="BV222" s="19">
        <f t="shared" ca="1" si="261"/>
        <v>0</v>
      </c>
      <c r="BW222" s="19">
        <f t="shared" ca="1" si="262"/>
        <v>0</v>
      </c>
      <c r="BX222" s="3">
        <f t="shared" ca="1" si="267"/>
        <v>0.11609195453029558</v>
      </c>
    </row>
    <row r="223" spans="19:76" x14ac:dyDescent="0.6">
      <c r="S223" s="3">
        <f t="shared" si="210"/>
        <v>222</v>
      </c>
      <c r="T223" s="3">
        <f t="shared" si="211"/>
        <v>1.4696499999999999E-2</v>
      </c>
      <c r="U223" s="3">
        <f t="shared" si="212"/>
        <v>1.3965000000000002E-3</v>
      </c>
      <c r="V223" s="3">
        <f t="shared" si="213"/>
        <v>2</v>
      </c>
      <c r="W223" s="3">
        <f t="shared" ca="1" si="214"/>
        <v>9.4658333333333324E-4</v>
      </c>
      <c r="X223" s="3">
        <f t="shared" ca="1" si="263"/>
        <v>0</v>
      </c>
      <c r="Y223" s="3">
        <f t="shared" ca="1" si="264"/>
        <v>1</v>
      </c>
      <c r="Z223" s="3">
        <f t="shared" ca="1" si="265"/>
        <v>88.405378866903234</v>
      </c>
      <c r="AA223" s="3">
        <f t="shared" ca="1" si="266"/>
        <v>88.043138819103802</v>
      </c>
      <c r="AB223" s="16">
        <f t="shared" si="215"/>
        <v>0</v>
      </c>
      <c r="AC223" s="16">
        <f t="shared" si="216"/>
        <v>0</v>
      </c>
      <c r="AD223" s="17">
        <f t="shared" ca="1" si="217"/>
        <v>9.4658333333333324E-4</v>
      </c>
      <c r="AE223" s="17">
        <f t="shared" si="218"/>
        <v>0</v>
      </c>
      <c r="AF223" s="17">
        <f t="shared" si="219"/>
        <v>0</v>
      </c>
      <c r="AG223" s="17">
        <f t="shared" si="220"/>
        <v>1.7538E-3</v>
      </c>
      <c r="AH223" s="17">
        <f t="shared" ca="1" si="221"/>
        <v>8.6091954530295584E-2</v>
      </c>
      <c r="AI223" s="17">
        <f t="shared" ca="1" si="222"/>
        <v>0.15200116054307816</v>
      </c>
      <c r="AJ223" s="18">
        <f t="shared" ca="1" si="223"/>
        <v>90.950211670353639</v>
      </c>
      <c r="AK223" s="18">
        <f t="shared" ca="1" si="224"/>
        <v>86.66960915901366</v>
      </c>
      <c r="AL223" s="19">
        <f t="shared" ca="1" si="225"/>
        <v>0</v>
      </c>
      <c r="AM223" s="19">
        <f t="shared" ca="1" si="226"/>
        <v>1</v>
      </c>
      <c r="AN223" s="16">
        <f t="shared" si="227"/>
        <v>0</v>
      </c>
      <c r="AO223" s="16">
        <f t="shared" si="228"/>
        <v>1</v>
      </c>
      <c r="AP223" s="17">
        <f t="shared" ca="1" si="229"/>
        <v>7.5965833333333319E-3</v>
      </c>
      <c r="AQ223" s="17">
        <f t="shared" si="230"/>
        <v>-6.6499999999999988E-3</v>
      </c>
      <c r="AR223" s="17">
        <f t="shared" si="231"/>
        <v>-6.6499999999999988E-3</v>
      </c>
      <c r="AS223" s="17">
        <f t="shared" si="232"/>
        <v>8.4037999999999995E-3</v>
      </c>
      <c r="AT223" s="17">
        <f t="shared" ca="1" si="233"/>
        <v>8.6091954530295584E-2</v>
      </c>
      <c r="AU223" s="17">
        <f t="shared" ca="1" si="234"/>
        <v>0.15200116054307816</v>
      </c>
      <c r="AV223" s="18">
        <f t="shared" ca="1" si="235"/>
        <v>88.405378866903234</v>
      </c>
      <c r="AW223" s="18">
        <f t="shared" ca="1" si="236"/>
        <v>88.043138819103802</v>
      </c>
      <c r="AX223" s="19">
        <f t="shared" ca="1" si="237"/>
        <v>0</v>
      </c>
      <c r="AY223" s="19">
        <f t="shared" ca="1" si="238"/>
        <v>1</v>
      </c>
      <c r="AZ223" s="16">
        <f t="shared" si="239"/>
        <v>1</v>
      </c>
      <c r="BA223" s="16">
        <f t="shared" si="240"/>
        <v>0</v>
      </c>
      <c r="BB223" s="17">
        <f t="shared" ca="1" si="241"/>
        <v>7.5965833333333319E-3</v>
      </c>
      <c r="BC223" s="17">
        <f t="shared" si="242"/>
        <v>0</v>
      </c>
      <c r="BD223" s="17">
        <f t="shared" si="243"/>
        <v>0</v>
      </c>
      <c r="BE223" s="17">
        <f t="shared" si="244"/>
        <v>1.7538E-3</v>
      </c>
      <c r="BF223" s="17">
        <f t="shared" ca="1" si="245"/>
        <v>0.11934195453029559</v>
      </c>
      <c r="BG223" s="17">
        <f t="shared" ca="1" si="246"/>
        <v>0.15200116054307816</v>
      </c>
      <c r="BH223" s="18">
        <f t="shared" ca="1" si="247"/>
        <v>15.709951341760522</v>
      </c>
      <c r="BI223" s="18">
        <f t="shared" ca="1" si="248"/>
        <v>86.669609159013675</v>
      </c>
      <c r="BJ223" s="19">
        <f t="shared" ca="1" si="249"/>
        <v>0</v>
      </c>
      <c r="BK223" s="19">
        <f t="shared" ca="1" si="250"/>
        <v>0</v>
      </c>
      <c r="BL223" s="16">
        <f t="shared" si="251"/>
        <v>1</v>
      </c>
      <c r="BM223" s="16">
        <f t="shared" si="252"/>
        <v>1</v>
      </c>
      <c r="BN223" s="17">
        <f t="shared" ca="1" si="253"/>
        <v>1.424658333333333E-2</v>
      </c>
      <c r="BO223" s="17">
        <f t="shared" si="254"/>
        <v>-6.6499999999999988E-3</v>
      </c>
      <c r="BP223" s="17">
        <f t="shared" si="255"/>
        <v>-6.6499999999999988E-3</v>
      </c>
      <c r="BQ223" s="17">
        <f t="shared" si="256"/>
        <v>8.4037999999999995E-3</v>
      </c>
      <c r="BR223" s="17">
        <f t="shared" ca="1" si="257"/>
        <v>0.11934195453029559</v>
      </c>
      <c r="BS223" s="17">
        <f t="shared" ca="1" si="258"/>
        <v>0.15200116054307816</v>
      </c>
      <c r="BT223" s="18">
        <f t="shared" ca="1" si="259"/>
        <v>26.670931153958321</v>
      </c>
      <c r="BU223" s="18">
        <f t="shared" ca="1" si="260"/>
        <v>39.192133643935009</v>
      </c>
      <c r="BV223" s="19">
        <f t="shared" ca="1" si="261"/>
        <v>0</v>
      </c>
      <c r="BW223" s="19">
        <f t="shared" ca="1" si="262"/>
        <v>0</v>
      </c>
      <c r="BX223" s="3">
        <f t="shared" ca="1" si="267"/>
        <v>0.11368305821242948</v>
      </c>
    </row>
    <row r="224" spans="19:76" x14ac:dyDescent="0.6">
      <c r="S224" s="3">
        <f t="shared" si="210"/>
        <v>223</v>
      </c>
      <c r="T224" s="3">
        <f t="shared" si="211"/>
        <v>1.4763E-2</v>
      </c>
      <c r="U224" s="3">
        <f t="shared" si="212"/>
        <v>1.4630000000000008E-3</v>
      </c>
      <c r="V224" s="3">
        <f t="shared" si="213"/>
        <v>2</v>
      </c>
      <c r="W224" s="3">
        <f t="shared" ca="1" si="214"/>
        <v>9.0594444444444403E-4</v>
      </c>
      <c r="X224" s="3">
        <f t="shared" ca="1" si="263"/>
        <v>0</v>
      </c>
      <c r="Y224" s="3">
        <f t="shared" ca="1" si="264"/>
        <v>1</v>
      </c>
      <c r="Z224" s="3">
        <f t="shared" ca="1" si="265"/>
        <v>89.639716340855315</v>
      </c>
      <c r="AA224" s="3">
        <f t="shared" ca="1" si="266"/>
        <v>89.267617815764225</v>
      </c>
      <c r="AB224" s="16">
        <f t="shared" si="215"/>
        <v>0</v>
      </c>
      <c r="AC224" s="16">
        <f t="shared" si="216"/>
        <v>0</v>
      </c>
      <c r="AD224" s="17">
        <f t="shared" ca="1" si="217"/>
        <v>9.0594444444444403E-4</v>
      </c>
      <c r="AE224" s="17">
        <f t="shared" si="218"/>
        <v>0</v>
      </c>
      <c r="AF224" s="17">
        <f t="shared" si="219"/>
        <v>0</v>
      </c>
      <c r="AG224" s="17">
        <f t="shared" si="220"/>
        <v>1.7538E-3</v>
      </c>
      <c r="AH224" s="17">
        <f t="shared" ca="1" si="221"/>
        <v>8.3683058212429481E-2</v>
      </c>
      <c r="AI224" s="17">
        <f t="shared" ca="1" si="222"/>
        <v>0.15408309293343164</v>
      </c>
      <c r="AJ224" s="18">
        <f t="shared" ca="1" si="223"/>
        <v>92.371070572375757</v>
      </c>
      <c r="AK224" s="18">
        <f t="shared" ca="1" si="224"/>
        <v>87.856707112231518</v>
      </c>
      <c r="AL224" s="19">
        <f t="shared" ca="1" si="225"/>
        <v>0</v>
      </c>
      <c r="AM224" s="19">
        <f t="shared" ca="1" si="226"/>
        <v>1</v>
      </c>
      <c r="AN224" s="16">
        <f t="shared" si="227"/>
        <v>0</v>
      </c>
      <c r="AO224" s="16">
        <f t="shared" si="228"/>
        <v>1</v>
      </c>
      <c r="AP224" s="17">
        <f t="shared" ca="1" si="229"/>
        <v>7.5559444444444433E-3</v>
      </c>
      <c r="AQ224" s="17">
        <f t="shared" si="230"/>
        <v>-6.6499999999999988E-3</v>
      </c>
      <c r="AR224" s="17">
        <f t="shared" si="231"/>
        <v>-6.6499999999999988E-3</v>
      </c>
      <c r="AS224" s="17">
        <f t="shared" si="232"/>
        <v>8.4037999999999995E-3</v>
      </c>
      <c r="AT224" s="17">
        <f t="shared" ca="1" si="233"/>
        <v>8.3683058212429481E-2</v>
      </c>
      <c r="AU224" s="17">
        <f t="shared" ca="1" si="234"/>
        <v>0.15408309293343164</v>
      </c>
      <c r="AV224" s="18">
        <f t="shared" ca="1" si="235"/>
        <v>89.639716340855315</v>
      </c>
      <c r="AW224" s="18">
        <f t="shared" ca="1" si="236"/>
        <v>89.267617815764225</v>
      </c>
      <c r="AX224" s="19">
        <f t="shared" ca="1" si="237"/>
        <v>0</v>
      </c>
      <c r="AY224" s="19">
        <f t="shared" ca="1" si="238"/>
        <v>1</v>
      </c>
      <c r="AZ224" s="16">
        <f t="shared" si="239"/>
        <v>1</v>
      </c>
      <c r="BA224" s="16">
        <f t="shared" si="240"/>
        <v>0</v>
      </c>
      <c r="BB224" s="17">
        <f t="shared" ca="1" si="241"/>
        <v>7.5559444444444433E-3</v>
      </c>
      <c r="BC224" s="17">
        <f t="shared" si="242"/>
        <v>0</v>
      </c>
      <c r="BD224" s="17">
        <f t="shared" si="243"/>
        <v>0</v>
      </c>
      <c r="BE224" s="17">
        <f t="shared" si="244"/>
        <v>1.7538E-3</v>
      </c>
      <c r="BF224" s="17">
        <f t="shared" ca="1" si="245"/>
        <v>0.11693305821242947</v>
      </c>
      <c r="BG224" s="17">
        <f t="shared" ca="1" si="246"/>
        <v>0.15408309293343164</v>
      </c>
      <c r="BH224" s="18">
        <f t="shared" ca="1" si="247"/>
        <v>15.475637635002101</v>
      </c>
      <c r="BI224" s="18">
        <f t="shared" ca="1" si="248"/>
        <v>87.856707112231518</v>
      </c>
      <c r="BJ224" s="19">
        <f t="shared" ca="1" si="249"/>
        <v>0</v>
      </c>
      <c r="BK224" s="19">
        <f t="shared" ca="1" si="250"/>
        <v>0</v>
      </c>
      <c r="BL224" s="16">
        <f t="shared" si="251"/>
        <v>1</v>
      </c>
      <c r="BM224" s="16">
        <f t="shared" si="252"/>
        <v>1</v>
      </c>
      <c r="BN224" s="17">
        <f t="shared" ca="1" si="253"/>
        <v>1.4205944444444441E-2</v>
      </c>
      <c r="BO224" s="17">
        <f t="shared" si="254"/>
        <v>-6.6499999999999988E-3</v>
      </c>
      <c r="BP224" s="17">
        <f t="shared" si="255"/>
        <v>-6.6499999999999988E-3</v>
      </c>
      <c r="BQ224" s="17">
        <f t="shared" si="256"/>
        <v>8.4037999999999995E-3</v>
      </c>
      <c r="BR224" s="17">
        <f t="shared" ca="1" si="257"/>
        <v>0.11693305821242947</v>
      </c>
      <c r="BS224" s="17">
        <f t="shared" ca="1" si="258"/>
        <v>0.15408309293343164</v>
      </c>
      <c r="BT224" s="18">
        <f t="shared" ca="1" si="259"/>
        <v>26.70698227252857</v>
      </c>
      <c r="BU224" s="18">
        <f t="shared" ca="1" si="260"/>
        <v>39.468398230056245</v>
      </c>
      <c r="BV224" s="19">
        <f t="shared" ca="1" si="261"/>
        <v>0</v>
      </c>
      <c r="BW224" s="19">
        <f t="shared" ca="1" si="262"/>
        <v>0</v>
      </c>
      <c r="BX224" s="3">
        <f t="shared" ca="1" si="267"/>
        <v>0.11120860302057371</v>
      </c>
    </row>
    <row r="225" spans="19:76" x14ac:dyDescent="0.6">
      <c r="S225" s="3">
        <f t="shared" si="210"/>
        <v>224</v>
      </c>
      <c r="T225" s="3">
        <f t="shared" si="211"/>
        <v>1.4829500000000001E-2</v>
      </c>
      <c r="U225" s="3">
        <f t="shared" si="212"/>
        <v>1.5295000000000013E-3</v>
      </c>
      <c r="V225" s="3">
        <f t="shared" si="213"/>
        <v>2</v>
      </c>
      <c r="W225" s="3">
        <f t="shared" ca="1" si="214"/>
        <v>8.6530555555555471E-4</v>
      </c>
      <c r="X225" s="3">
        <f t="shared" ca="1" si="263"/>
        <v>0</v>
      </c>
      <c r="Y225" s="3">
        <f t="shared" ca="1" si="264"/>
        <v>1</v>
      </c>
      <c r="Z225" s="3">
        <f t="shared" ca="1" si="265"/>
        <v>90.910874445737733</v>
      </c>
      <c r="AA225" s="3">
        <f t="shared" ca="1" si="266"/>
        <v>90.528480716074057</v>
      </c>
      <c r="AB225" s="16">
        <f t="shared" si="215"/>
        <v>0</v>
      </c>
      <c r="AC225" s="16">
        <f t="shared" si="216"/>
        <v>0</v>
      </c>
      <c r="AD225" s="17">
        <f t="shared" ca="1" si="217"/>
        <v>8.6530555555555471E-4</v>
      </c>
      <c r="AE225" s="17">
        <f t="shared" si="218"/>
        <v>0</v>
      </c>
      <c r="AF225" s="17">
        <f t="shared" si="219"/>
        <v>0</v>
      </c>
      <c r="AG225" s="17">
        <f t="shared" si="220"/>
        <v>1.7538E-3</v>
      </c>
      <c r="AH225" s="17">
        <f t="shared" ca="1" si="221"/>
        <v>8.1208603020573714E-2</v>
      </c>
      <c r="AI225" s="17">
        <f t="shared" ca="1" si="222"/>
        <v>0.1562259311775874</v>
      </c>
      <c r="AJ225" s="18">
        <f t="shared" ca="1" si="223"/>
        <v>93.849626295806132</v>
      </c>
      <c r="AK225" s="18">
        <f t="shared" ca="1" si="224"/>
        <v>89.078533001247223</v>
      </c>
      <c r="AL225" s="19">
        <f t="shared" ca="1" si="225"/>
        <v>0</v>
      </c>
      <c r="AM225" s="19">
        <f t="shared" ca="1" si="226"/>
        <v>1</v>
      </c>
      <c r="AN225" s="16">
        <f t="shared" si="227"/>
        <v>0</v>
      </c>
      <c r="AO225" s="16">
        <f t="shared" si="228"/>
        <v>1</v>
      </c>
      <c r="AP225" s="17">
        <f t="shared" ca="1" si="229"/>
        <v>7.5153055555555537E-3</v>
      </c>
      <c r="AQ225" s="17">
        <f t="shared" si="230"/>
        <v>-6.6499999999999988E-3</v>
      </c>
      <c r="AR225" s="17">
        <f t="shared" si="231"/>
        <v>-6.6499999999999988E-3</v>
      </c>
      <c r="AS225" s="17">
        <f t="shared" si="232"/>
        <v>8.4037999999999995E-3</v>
      </c>
      <c r="AT225" s="17">
        <f t="shared" ca="1" si="233"/>
        <v>8.1208603020573714E-2</v>
      </c>
      <c r="AU225" s="17">
        <f t="shared" ca="1" si="234"/>
        <v>0.1562259311775874</v>
      </c>
      <c r="AV225" s="18">
        <f t="shared" ca="1" si="235"/>
        <v>90.910874445737733</v>
      </c>
      <c r="AW225" s="18">
        <f t="shared" ca="1" si="236"/>
        <v>90.528480716074057</v>
      </c>
      <c r="AX225" s="19">
        <f t="shared" ca="1" si="237"/>
        <v>0</v>
      </c>
      <c r="AY225" s="19">
        <f t="shared" ca="1" si="238"/>
        <v>1</v>
      </c>
      <c r="AZ225" s="16">
        <f t="shared" si="239"/>
        <v>1</v>
      </c>
      <c r="BA225" s="16">
        <f t="shared" si="240"/>
        <v>0</v>
      </c>
      <c r="BB225" s="17">
        <f t="shared" ca="1" si="241"/>
        <v>7.5153055555555537E-3</v>
      </c>
      <c r="BC225" s="17">
        <f t="shared" si="242"/>
        <v>0</v>
      </c>
      <c r="BD225" s="17">
        <f t="shared" si="243"/>
        <v>0</v>
      </c>
      <c r="BE225" s="17">
        <f t="shared" si="244"/>
        <v>1.7538E-3</v>
      </c>
      <c r="BF225" s="17">
        <f t="shared" ca="1" si="245"/>
        <v>0.1144586030205737</v>
      </c>
      <c r="BG225" s="17">
        <f t="shared" ca="1" si="246"/>
        <v>0.1562259311775874</v>
      </c>
      <c r="BH225" s="18">
        <f t="shared" ca="1" si="247"/>
        <v>15.2300664523164</v>
      </c>
      <c r="BI225" s="18">
        <f t="shared" ca="1" si="248"/>
        <v>89.078533001247237</v>
      </c>
      <c r="BJ225" s="19">
        <f t="shared" ca="1" si="249"/>
        <v>0</v>
      </c>
      <c r="BK225" s="19">
        <f t="shared" ca="1" si="250"/>
        <v>0</v>
      </c>
      <c r="BL225" s="16">
        <f t="shared" si="251"/>
        <v>1</v>
      </c>
      <c r="BM225" s="16">
        <f t="shared" si="252"/>
        <v>1</v>
      </c>
      <c r="BN225" s="17">
        <f t="shared" ca="1" si="253"/>
        <v>1.4165305555555553E-2</v>
      </c>
      <c r="BO225" s="17">
        <f t="shared" si="254"/>
        <v>-6.6499999999999988E-3</v>
      </c>
      <c r="BP225" s="17">
        <f t="shared" si="255"/>
        <v>-6.6499999999999988E-3</v>
      </c>
      <c r="BQ225" s="17">
        <f t="shared" si="256"/>
        <v>8.4037999999999995E-3</v>
      </c>
      <c r="BR225" s="17">
        <f t="shared" ca="1" si="257"/>
        <v>0.1144586030205737</v>
      </c>
      <c r="BS225" s="17">
        <f t="shared" ca="1" si="258"/>
        <v>0.1562259311775874</v>
      </c>
      <c r="BT225" s="18">
        <f t="shared" ca="1" si="259"/>
        <v>26.741412227332304</v>
      </c>
      <c r="BU225" s="18">
        <f t="shared" ca="1" si="260"/>
        <v>39.750627393482368</v>
      </c>
      <c r="BV225" s="19">
        <f t="shared" ca="1" si="261"/>
        <v>0</v>
      </c>
      <c r="BW225" s="19">
        <f t="shared" ca="1" si="262"/>
        <v>0</v>
      </c>
      <c r="BX225" s="3">
        <f t="shared" ca="1" si="267"/>
        <v>0.10866568471831037</v>
      </c>
    </row>
    <row r="226" spans="19:76" x14ac:dyDescent="0.6">
      <c r="S226" s="3">
        <f t="shared" si="210"/>
        <v>225</v>
      </c>
      <c r="T226" s="3">
        <f t="shared" si="211"/>
        <v>1.4895999999999998E-2</v>
      </c>
      <c r="U226" s="3">
        <f t="shared" si="212"/>
        <v>1.5959999999999985E-3</v>
      </c>
      <c r="V226" s="3">
        <f t="shared" si="213"/>
        <v>2</v>
      </c>
      <c r="W226" s="3">
        <f t="shared" ca="1" si="214"/>
        <v>8.2466666666666756E-4</v>
      </c>
      <c r="X226" s="3">
        <f t="shared" ca="1" si="263"/>
        <v>0</v>
      </c>
      <c r="Y226" s="3">
        <f t="shared" ca="1" si="264"/>
        <v>1</v>
      </c>
      <c r="Z226" s="3">
        <f t="shared" ca="1" si="265"/>
        <v>92.220558770670962</v>
      </c>
      <c r="AA226" s="3">
        <f t="shared" ca="1" si="266"/>
        <v>91.827406301683936</v>
      </c>
      <c r="AB226" s="16">
        <f t="shared" si="215"/>
        <v>0</v>
      </c>
      <c r="AC226" s="16">
        <f t="shared" si="216"/>
        <v>0</v>
      </c>
      <c r="AD226" s="17">
        <f t="shared" ca="1" si="217"/>
        <v>8.2466666666666756E-4</v>
      </c>
      <c r="AE226" s="17">
        <f t="shared" si="218"/>
        <v>0</v>
      </c>
      <c r="AF226" s="17">
        <f t="shared" si="219"/>
        <v>0</v>
      </c>
      <c r="AG226" s="17">
        <f t="shared" si="220"/>
        <v>1.7538E-3</v>
      </c>
      <c r="AH226" s="17">
        <f t="shared" ca="1" si="221"/>
        <v>7.8665684718310369E-2</v>
      </c>
      <c r="AI226" s="17">
        <f t="shared" ca="1" si="222"/>
        <v>0.15843244125312961</v>
      </c>
      <c r="AJ226" s="18">
        <f t="shared" ca="1" si="223"/>
        <v>95.390886885582404</v>
      </c>
      <c r="AK226" s="18">
        <f t="shared" ca="1" si="224"/>
        <v>90.336663960046536</v>
      </c>
      <c r="AL226" s="19">
        <f t="shared" ca="1" si="225"/>
        <v>0</v>
      </c>
      <c r="AM226" s="19">
        <f t="shared" ca="1" si="226"/>
        <v>1</v>
      </c>
      <c r="AN226" s="16">
        <f t="shared" si="227"/>
        <v>0</v>
      </c>
      <c r="AO226" s="16">
        <f t="shared" si="228"/>
        <v>1</v>
      </c>
      <c r="AP226" s="17">
        <f t="shared" ca="1" si="229"/>
        <v>7.4746666666666659E-3</v>
      </c>
      <c r="AQ226" s="17">
        <f t="shared" si="230"/>
        <v>-6.6499999999999988E-3</v>
      </c>
      <c r="AR226" s="17">
        <f t="shared" si="231"/>
        <v>-6.6499999999999988E-3</v>
      </c>
      <c r="AS226" s="17">
        <f t="shared" si="232"/>
        <v>8.4037999999999995E-3</v>
      </c>
      <c r="AT226" s="17">
        <f t="shared" ca="1" si="233"/>
        <v>7.8665684718310369E-2</v>
      </c>
      <c r="AU226" s="17">
        <f t="shared" ca="1" si="234"/>
        <v>0.15843244125312961</v>
      </c>
      <c r="AV226" s="18">
        <f t="shared" ca="1" si="235"/>
        <v>92.220558770670962</v>
      </c>
      <c r="AW226" s="18">
        <f t="shared" ca="1" si="236"/>
        <v>91.827406301683936</v>
      </c>
      <c r="AX226" s="19">
        <f t="shared" ca="1" si="237"/>
        <v>0</v>
      </c>
      <c r="AY226" s="19">
        <f t="shared" ca="1" si="238"/>
        <v>1</v>
      </c>
      <c r="AZ226" s="16">
        <f t="shared" si="239"/>
        <v>1</v>
      </c>
      <c r="BA226" s="16">
        <f t="shared" si="240"/>
        <v>0</v>
      </c>
      <c r="BB226" s="17">
        <f t="shared" ca="1" si="241"/>
        <v>7.4746666666666659E-3</v>
      </c>
      <c r="BC226" s="17">
        <f t="shared" si="242"/>
        <v>0</v>
      </c>
      <c r="BD226" s="17">
        <f t="shared" si="243"/>
        <v>0</v>
      </c>
      <c r="BE226" s="17">
        <f t="shared" si="244"/>
        <v>1.7538E-3</v>
      </c>
      <c r="BF226" s="17">
        <f t="shared" ca="1" si="245"/>
        <v>0.11191568471831037</v>
      </c>
      <c r="BG226" s="17">
        <f t="shared" ca="1" si="246"/>
        <v>0.15843244125312961</v>
      </c>
      <c r="BH226" s="18">
        <f t="shared" ca="1" si="247"/>
        <v>14.972665633024043</v>
      </c>
      <c r="BI226" s="18">
        <f t="shared" ca="1" si="248"/>
        <v>90.336663960046536</v>
      </c>
      <c r="BJ226" s="19">
        <f t="shared" ca="1" si="249"/>
        <v>0</v>
      </c>
      <c r="BK226" s="19">
        <f t="shared" ca="1" si="250"/>
        <v>0</v>
      </c>
      <c r="BL226" s="16">
        <f t="shared" si="251"/>
        <v>1</v>
      </c>
      <c r="BM226" s="16">
        <f t="shared" si="252"/>
        <v>1</v>
      </c>
      <c r="BN226" s="17">
        <f t="shared" ca="1" si="253"/>
        <v>1.4124666666666664E-2</v>
      </c>
      <c r="BO226" s="17">
        <f t="shared" si="254"/>
        <v>-6.6499999999999988E-3</v>
      </c>
      <c r="BP226" s="17">
        <f t="shared" si="255"/>
        <v>-6.6499999999999988E-3</v>
      </c>
      <c r="BQ226" s="17">
        <f t="shared" si="256"/>
        <v>8.4037999999999995E-3</v>
      </c>
      <c r="BR226" s="17">
        <f t="shared" ca="1" si="257"/>
        <v>0.11191568471831037</v>
      </c>
      <c r="BS226" s="17">
        <f t="shared" ca="1" si="258"/>
        <v>0.15843244125312961</v>
      </c>
      <c r="BT226" s="18">
        <f t="shared" ca="1" si="259"/>
        <v>26.774117983682267</v>
      </c>
      <c r="BU226" s="18">
        <f t="shared" ca="1" si="260"/>
        <v>40.039068736121351</v>
      </c>
      <c r="BV226" s="19">
        <f t="shared" ca="1" si="261"/>
        <v>0</v>
      </c>
      <c r="BW226" s="19">
        <f t="shared" ca="1" si="262"/>
        <v>0</v>
      </c>
      <c r="BX226" s="3">
        <f t="shared" ca="1" si="267"/>
        <v>0.10605122079954674</v>
      </c>
    </row>
    <row r="227" spans="19:76" x14ac:dyDescent="0.6">
      <c r="S227" s="3">
        <f t="shared" si="210"/>
        <v>226</v>
      </c>
      <c r="T227" s="3">
        <f t="shared" si="211"/>
        <v>1.4962499999999998E-2</v>
      </c>
      <c r="U227" s="3">
        <f t="shared" si="212"/>
        <v>1.662499999999999E-3</v>
      </c>
      <c r="V227" s="3">
        <f t="shared" si="213"/>
        <v>2</v>
      </c>
      <c r="W227" s="3">
        <f t="shared" ca="1" si="214"/>
        <v>7.8402777777777835E-4</v>
      </c>
      <c r="X227" s="3">
        <f t="shared" ca="1" si="263"/>
        <v>0</v>
      </c>
      <c r="Y227" s="3">
        <f t="shared" ca="1" si="264"/>
        <v>1</v>
      </c>
      <c r="Z227" s="3">
        <f t="shared" ca="1" si="265"/>
        <v>93.570583109446133</v>
      </c>
      <c r="AA227" s="3">
        <f t="shared" ca="1" si="266"/>
        <v>93.16617943141955</v>
      </c>
      <c r="AB227" s="16">
        <f t="shared" si="215"/>
        <v>0</v>
      </c>
      <c r="AC227" s="16">
        <f t="shared" si="216"/>
        <v>0</v>
      </c>
      <c r="AD227" s="17">
        <f t="shared" ca="1" si="217"/>
        <v>7.8402777777777835E-4</v>
      </c>
      <c r="AE227" s="17">
        <f t="shared" si="218"/>
        <v>0</v>
      </c>
      <c r="AF227" s="17">
        <f t="shared" si="219"/>
        <v>0</v>
      </c>
      <c r="AG227" s="17">
        <f t="shared" si="220"/>
        <v>1.7538E-3</v>
      </c>
      <c r="AH227" s="17">
        <f t="shared" ca="1" si="221"/>
        <v>7.6051220799546737E-2</v>
      </c>
      <c r="AI227" s="17">
        <f t="shared" ca="1" si="222"/>
        <v>0.16070556102794689</v>
      </c>
      <c r="AJ227" s="18">
        <f t="shared" ca="1" si="223"/>
        <v>97.000671347517468</v>
      </c>
      <c r="AK227" s="18">
        <f t="shared" ca="1" si="224"/>
        <v>91.632775132824094</v>
      </c>
      <c r="AL227" s="19">
        <f t="shared" ca="1" si="225"/>
        <v>0</v>
      </c>
      <c r="AM227" s="19">
        <f t="shared" ca="1" si="226"/>
        <v>1</v>
      </c>
      <c r="AN227" s="16">
        <f t="shared" si="227"/>
        <v>0</v>
      </c>
      <c r="AO227" s="16">
        <f t="shared" si="228"/>
        <v>1</v>
      </c>
      <c r="AP227" s="17">
        <f t="shared" ca="1" si="229"/>
        <v>7.4340277777777772E-3</v>
      </c>
      <c r="AQ227" s="17">
        <f t="shared" si="230"/>
        <v>-6.6499999999999988E-3</v>
      </c>
      <c r="AR227" s="17">
        <f t="shared" si="231"/>
        <v>-6.6499999999999988E-3</v>
      </c>
      <c r="AS227" s="17">
        <f t="shared" si="232"/>
        <v>8.4037999999999995E-3</v>
      </c>
      <c r="AT227" s="17">
        <f t="shared" ca="1" si="233"/>
        <v>7.6051220799546737E-2</v>
      </c>
      <c r="AU227" s="17">
        <f t="shared" ca="1" si="234"/>
        <v>0.16070556102794689</v>
      </c>
      <c r="AV227" s="18">
        <f t="shared" ca="1" si="235"/>
        <v>93.570583109446133</v>
      </c>
      <c r="AW227" s="18">
        <f t="shared" ca="1" si="236"/>
        <v>93.16617943141955</v>
      </c>
      <c r="AX227" s="19">
        <f t="shared" ca="1" si="237"/>
        <v>0</v>
      </c>
      <c r="AY227" s="19">
        <f t="shared" ca="1" si="238"/>
        <v>1</v>
      </c>
      <c r="AZ227" s="16">
        <f t="shared" si="239"/>
        <v>1</v>
      </c>
      <c r="BA227" s="16">
        <f t="shared" si="240"/>
        <v>0</v>
      </c>
      <c r="BB227" s="17">
        <f t="shared" ca="1" si="241"/>
        <v>7.4340277777777772E-3</v>
      </c>
      <c r="BC227" s="17">
        <f t="shared" si="242"/>
        <v>0</v>
      </c>
      <c r="BD227" s="17">
        <f t="shared" si="243"/>
        <v>0</v>
      </c>
      <c r="BE227" s="17">
        <f t="shared" si="244"/>
        <v>1.7538E-3</v>
      </c>
      <c r="BF227" s="17">
        <f t="shared" ca="1" si="245"/>
        <v>0.10930122079954674</v>
      </c>
      <c r="BG227" s="17">
        <f t="shared" ca="1" si="246"/>
        <v>0.16070556102794689</v>
      </c>
      <c r="BH227" s="18">
        <f t="shared" ca="1" si="247"/>
        <v>14.702826525114181</v>
      </c>
      <c r="BI227" s="18">
        <f t="shared" ca="1" si="248"/>
        <v>91.632775132824094</v>
      </c>
      <c r="BJ227" s="19">
        <f t="shared" ca="1" si="249"/>
        <v>0</v>
      </c>
      <c r="BK227" s="19">
        <f t="shared" ca="1" si="250"/>
        <v>0</v>
      </c>
      <c r="BL227" s="16">
        <f t="shared" si="251"/>
        <v>1</v>
      </c>
      <c r="BM227" s="16">
        <f t="shared" si="252"/>
        <v>1</v>
      </c>
      <c r="BN227" s="17">
        <f t="shared" ca="1" si="253"/>
        <v>1.4084027777777775E-2</v>
      </c>
      <c r="BO227" s="17">
        <f t="shared" si="254"/>
        <v>-6.6499999999999988E-3</v>
      </c>
      <c r="BP227" s="17">
        <f t="shared" si="255"/>
        <v>-6.6499999999999988E-3</v>
      </c>
      <c r="BQ227" s="17">
        <f t="shared" si="256"/>
        <v>8.4037999999999995E-3</v>
      </c>
      <c r="BR227" s="17">
        <f t="shared" ca="1" si="257"/>
        <v>0.10930122079954674</v>
      </c>
      <c r="BS227" s="17">
        <f t="shared" ca="1" si="258"/>
        <v>0.16070556102794689</v>
      </c>
      <c r="BT227" s="18">
        <f t="shared" ca="1" si="259"/>
        <v>26.804989818905018</v>
      </c>
      <c r="BU227" s="18">
        <f t="shared" ca="1" si="260"/>
        <v>40.333985021498044</v>
      </c>
      <c r="BV227" s="19">
        <f t="shared" ca="1" si="261"/>
        <v>0</v>
      </c>
      <c r="BW227" s="19">
        <f t="shared" ca="1" si="262"/>
        <v>0</v>
      </c>
      <c r="BX227" s="3">
        <f t="shared" ca="1" si="267"/>
        <v>0.10336193634066997</v>
      </c>
    </row>
    <row r="228" spans="19:76" x14ac:dyDescent="0.6">
      <c r="S228" s="3">
        <f t="shared" si="210"/>
        <v>227</v>
      </c>
      <c r="T228" s="3">
        <f t="shared" si="211"/>
        <v>1.5028999999999999E-2</v>
      </c>
      <c r="U228" s="3">
        <f t="shared" si="212"/>
        <v>1.7289999999999996E-3</v>
      </c>
      <c r="V228" s="3">
        <f t="shared" si="213"/>
        <v>2</v>
      </c>
      <c r="W228" s="3">
        <f t="shared" ca="1" si="214"/>
        <v>7.4338888888888914E-4</v>
      </c>
      <c r="X228" s="3">
        <f t="shared" ca="1" si="263"/>
        <v>0</v>
      </c>
      <c r="Y228" s="3">
        <f t="shared" ca="1" si="264"/>
        <v>1</v>
      </c>
      <c r="Z228" s="3">
        <f t="shared" ca="1" si="265"/>
        <v>94.962878242059347</v>
      </c>
      <c r="AA228" s="3">
        <f t="shared" ca="1" si="266"/>
        <v>94.546699625726305</v>
      </c>
      <c r="AB228" s="16">
        <f t="shared" si="215"/>
        <v>0</v>
      </c>
      <c r="AC228" s="16">
        <f t="shared" si="216"/>
        <v>0</v>
      </c>
      <c r="AD228" s="17">
        <f t="shared" ca="1" si="217"/>
        <v>7.4338888888888914E-4</v>
      </c>
      <c r="AE228" s="17">
        <f t="shared" si="218"/>
        <v>0</v>
      </c>
      <c r="AF228" s="17">
        <f t="shared" si="219"/>
        <v>0</v>
      </c>
      <c r="AG228" s="17">
        <f t="shared" si="220"/>
        <v>1.7538E-3</v>
      </c>
      <c r="AH228" s="17">
        <f t="shared" ca="1" si="221"/>
        <v>7.3361936340669967E-2</v>
      </c>
      <c r="AI228" s="17">
        <f t="shared" ca="1" si="222"/>
        <v>0.16304841400498421</v>
      </c>
      <c r="AJ228" s="18">
        <f t="shared" ca="1" si="223"/>
        <v>98.685812280999855</v>
      </c>
      <c r="AK228" s="18">
        <f t="shared" ca="1" si="224"/>
        <v>92.968647511109708</v>
      </c>
      <c r="AL228" s="19">
        <f t="shared" ca="1" si="225"/>
        <v>0</v>
      </c>
      <c r="AM228" s="19">
        <f t="shared" ca="1" si="226"/>
        <v>1</v>
      </c>
      <c r="AN228" s="16">
        <f t="shared" si="227"/>
        <v>0</v>
      </c>
      <c r="AO228" s="16">
        <f t="shared" si="228"/>
        <v>1</v>
      </c>
      <c r="AP228" s="17">
        <f t="shared" ca="1" si="229"/>
        <v>7.3933888888888877E-3</v>
      </c>
      <c r="AQ228" s="17">
        <f t="shared" si="230"/>
        <v>-6.6499999999999988E-3</v>
      </c>
      <c r="AR228" s="17">
        <f t="shared" si="231"/>
        <v>-6.6499999999999988E-3</v>
      </c>
      <c r="AS228" s="17">
        <f t="shared" si="232"/>
        <v>8.4037999999999995E-3</v>
      </c>
      <c r="AT228" s="17">
        <f t="shared" ca="1" si="233"/>
        <v>7.3361936340669967E-2</v>
      </c>
      <c r="AU228" s="17">
        <f t="shared" ca="1" si="234"/>
        <v>0.16304841400498421</v>
      </c>
      <c r="AV228" s="18">
        <f t="shared" ca="1" si="235"/>
        <v>94.962878242059347</v>
      </c>
      <c r="AW228" s="18">
        <f t="shared" ca="1" si="236"/>
        <v>94.546699625726305</v>
      </c>
      <c r="AX228" s="19">
        <f t="shared" ca="1" si="237"/>
        <v>0</v>
      </c>
      <c r="AY228" s="19">
        <f t="shared" ca="1" si="238"/>
        <v>1</v>
      </c>
      <c r="AZ228" s="16">
        <f t="shared" si="239"/>
        <v>1</v>
      </c>
      <c r="BA228" s="16">
        <f t="shared" si="240"/>
        <v>0</v>
      </c>
      <c r="BB228" s="17">
        <f t="shared" ca="1" si="241"/>
        <v>7.3933888888888877E-3</v>
      </c>
      <c r="BC228" s="17">
        <f t="shared" si="242"/>
        <v>0</v>
      </c>
      <c r="BD228" s="17">
        <f t="shared" si="243"/>
        <v>0</v>
      </c>
      <c r="BE228" s="17">
        <f t="shared" si="244"/>
        <v>1.7538E-3</v>
      </c>
      <c r="BF228" s="17">
        <f t="shared" ca="1" si="245"/>
        <v>0.10661193634066995</v>
      </c>
      <c r="BG228" s="17">
        <f t="shared" ca="1" si="246"/>
        <v>0.16304841400498421</v>
      </c>
      <c r="BH228" s="18">
        <f t="shared" ca="1" si="247"/>
        <v>14.41990106876308</v>
      </c>
      <c r="BI228" s="18">
        <f t="shared" ca="1" si="248"/>
        <v>92.968647511109708</v>
      </c>
      <c r="BJ228" s="19">
        <f t="shared" ca="1" si="249"/>
        <v>0</v>
      </c>
      <c r="BK228" s="19">
        <f t="shared" ca="1" si="250"/>
        <v>0</v>
      </c>
      <c r="BL228" s="16">
        <f t="shared" si="251"/>
        <v>1</v>
      </c>
      <c r="BM228" s="16">
        <f t="shared" si="252"/>
        <v>1</v>
      </c>
      <c r="BN228" s="17">
        <f t="shared" ca="1" si="253"/>
        <v>1.4043388888888887E-2</v>
      </c>
      <c r="BO228" s="17">
        <f t="shared" si="254"/>
        <v>-6.6499999999999988E-3</v>
      </c>
      <c r="BP228" s="17">
        <f t="shared" si="255"/>
        <v>-6.6499999999999988E-3</v>
      </c>
      <c r="BQ228" s="17">
        <f t="shared" si="256"/>
        <v>8.4037999999999995E-3</v>
      </c>
      <c r="BR228" s="17">
        <f t="shared" ca="1" si="257"/>
        <v>0.10661193634066995</v>
      </c>
      <c r="BS228" s="17">
        <f t="shared" ca="1" si="258"/>
        <v>0.16304841400498421</v>
      </c>
      <c r="BT228" s="18">
        <f t="shared" ca="1" si="259"/>
        <v>26.833910795024323</v>
      </c>
      <c r="BU228" s="18">
        <f t="shared" ca="1" si="260"/>
        <v>40.635655393024109</v>
      </c>
      <c r="BV228" s="19">
        <f t="shared" ca="1" si="261"/>
        <v>0</v>
      </c>
      <c r="BW228" s="19">
        <f t="shared" ca="1" si="262"/>
        <v>0</v>
      </c>
      <c r="BX228" s="3">
        <f t="shared" ca="1" si="267"/>
        <v>0.10059434854205536</v>
      </c>
    </row>
    <row r="229" spans="19:76" x14ac:dyDescent="0.6">
      <c r="S229" s="3">
        <f t="shared" si="210"/>
        <v>228</v>
      </c>
      <c r="T229" s="3">
        <f t="shared" si="211"/>
        <v>1.50955E-2</v>
      </c>
      <c r="U229" s="3">
        <f t="shared" si="212"/>
        <v>1.7955000000000002E-3</v>
      </c>
      <c r="V229" s="3">
        <f t="shared" si="213"/>
        <v>2</v>
      </c>
      <c r="W229" s="3">
        <f t="shared" ca="1" si="214"/>
        <v>7.0274999999999982E-4</v>
      </c>
      <c r="X229" s="3">
        <f t="shared" ca="1" si="263"/>
        <v>0</v>
      </c>
      <c r="Y229" s="3">
        <f t="shared" ca="1" si="264"/>
        <v>1</v>
      </c>
      <c r="Z229" s="3">
        <f t="shared" ca="1" si="265"/>
        <v>96.399501597306298</v>
      </c>
      <c r="AA229" s="3">
        <f t="shared" ca="1" si="266"/>
        <v>95.970990500381717</v>
      </c>
      <c r="AB229" s="16">
        <f t="shared" si="215"/>
        <v>0</v>
      </c>
      <c r="AC229" s="16">
        <f t="shared" si="216"/>
        <v>0</v>
      </c>
      <c r="AD229" s="17">
        <f t="shared" ca="1" si="217"/>
        <v>7.0274999999999982E-4</v>
      </c>
      <c r="AE229" s="17">
        <f t="shared" si="218"/>
        <v>0</v>
      </c>
      <c r="AF229" s="17">
        <f t="shared" si="219"/>
        <v>0</v>
      </c>
      <c r="AG229" s="17">
        <f t="shared" si="220"/>
        <v>1.7538E-3</v>
      </c>
      <c r="AH229" s="17">
        <f t="shared" ca="1" si="221"/>
        <v>7.059434854205536E-2</v>
      </c>
      <c r="AI229" s="17">
        <f t="shared" ca="1" si="222"/>
        <v>0.16546432434502104</v>
      </c>
      <c r="AJ229" s="18">
        <f t="shared" ca="1" si="223"/>
        <v>100.45442695418767</v>
      </c>
      <c r="AK229" s="18">
        <f t="shared" ca="1" si="224"/>
        <v>94.346176499612866</v>
      </c>
      <c r="AL229" s="19">
        <f t="shared" ca="1" si="225"/>
        <v>0</v>
      </c>
      <c r="AM229" s="19">
        <f t="shared" ca="1" si="226"/>
        <v>1</v>
      </c>
      <c r="AN229" s="16">
        <f t="shared" si="227"/>
        <v>0</v>
      </c>
      <c r="AO229" s="16">
        <f t="shared" si="228"/>
        <v>1</v>
      </c>
      <c r="AP229" s="17">
        <f t="shared" ca="1" si="229"/>
        <v>7.3527499999999982E-3</v>
      </c>
      <c r="AQ229" s="17">
        <f t="shared" si="230"/>
        <v>-6.6499999999999988E-3</v>
      </c>
      <c r="AR229" s="17">
        <f t="shared" si="231"/>
        <v>-6.6499999999999988E-3</v>
      </c>
      <c r="AS229" s="17">
        <f t="shared" si="232"/>
        <v>8.4037999999999995E-3</v>
      </c>
      <c r="AT229" s="17">
        <f t="shared" ca="1" si="233"/>
        <v>7.059434854205536E-2</v>
      </c>
      <c r="AU229" s="17">
        <f t="shared" ca="1" si="234"/>
        <v>0.16546432434502104</v>
      </c>
      <c r="AV229" s="18">
        <f t="shared" ca="1" si="235"/>
        <v>96.399501597306298</v>
      </c>
      <c r="AW229" s="18">
        <f t="shared" ca="1" si="236"/>
        <v>95.970990500381717</v>
      </c>
      <c r="AX229" s="19">
        <f t="shared" ca="1" si="237"/>
        <v>0</v>
      </c>
      <c r="AY229" s="19">
        <f t="shared" ca="1" si="238"/>
        <v>1</v>
      </c>
      <c r="AZ229" s="16">
        <f t="shared" si="239"/>
        <v>1</v>
      </c>
      <c r="BA229" s="16">
        <f t="shared" si="240"/>
        <v>0</v>
      </c>
      <c r="BB229" s="17">
        <f t="shared" ca="1" si="241"/>
        <v>7.3527499999999982E-3</v>
      </c>
      <c r="BC229" s="17">
        <f t="shared" si="242"/>
        <v>0</v>
      </c>
      <c r="BD229" s="17">
        <f t="shared" si="243"/>
        <v>0</v>
      </c>
      <c r="BE229" s="17">
        <f t="shared" si="244"/>
        <v>1.7538E-3</v>
      </c>
      <c r="BF229" s="17">
        <f t="shared" ca="1" si="245"/>
        <v>0.10384434854205535</v>
      </c>
      <c r="BG229" s="17">
        <f t="shared" ca="1" si="246"/>
        <v>0.16546432434502104</v>
      </c>
      <c r="BH229" s="18">
        <f t="shared" ca="1" si="247"/>
        <v>14.123198604883259</v>
      </c>
      <c r="BI229" s="18">
        <f t="shared" ca="1" si="248"/>
        <v>94.346176499612852</v>
      </c>
      <c r="BJ229" s="19">
        <f t="shared" ca="1" si="249"/>
        <v>0</v>
      </c>
      <c r="BK229" s="19">
        <f t="shared" ca="1" si="250"/>
        <v>0</v>
      </c>
      <c r="BL229" s="16">
        <f t="shared" si="251"/>
        <v>1</v>
      </c>
      <c r="BM229" s="16">
        <f t="shared" si="252"/>
        <v>1</v>
      </c>
      <c r="BN229" s="17">
        <f t="shared" ca="1" si="253"/>
        <v>1.4002749999999998E-2</v>
      </c>
      <c r="BO229" s="17">
        <f t="shared" si="254"/>
        <v>-6.6499999999999988E-3</v>
      </c>
      <c r="BP229" s="17">
        <f t="shared" si="255"/>
        <v>-6.6499999999999988E-3</v>
      </c>
      <c r="BQ229" s="17">
        <f t="shared" si="256"/>
        <v>8.4037999999999995E-3</v>
      </c>
      <c r="BR229" s="17">
        <f t="shared" ca="1" si="257"/>
        <v>0.10384434854205535</v>
      </c>
      <c r="BS229" s="17">
        <f t="shared" ca="1" si="258"/>
        <v>0.16546432434502104</v>
      </c>
      <c r="BT229" s="18">
        <f t="shared" ca="1" si="259"/>
        <v>26.860756182487666</v>
      </c>
      <c r="BU229" s="18">
        <f t="shared" ca="1" si="260"/>
        <v>40.944376705605087</v>
      </c>
      <c r="BV229" s="19">
        <f t="shared" ca="1" si="261"/>
        <v>0</v>
      </c>
      <c r="BW229" s="19">
        <f t="shared" ca="1" si="262"/>
        <v>0</v>
      </c>
      <c r="BX229" s="3">
        <f t="shared" ca="1" si="267"/>
        <v>9.7744749747506979E-2</v>
      </c>
    </row>
    <row r="230" spans="19:76" x14ac:dyDescent="0.6">
      <c r="S230" s="3">
        <f t="shared" si="210"/>
        <v>229</v>
      </c>
      <c r="T230" s="3">
        <f t="shared" si="211"/>
        <v>1.5162E-2</v>
      </c>
      <c r="U230" s="3">
        <f t="shared" si="212"/>
        <v>1.8620000000000008E-3</v>
      </c>
      <c r="V230" s="3">
        <f t="shared" si="213"/>
        <v>2</v>
      </c>
      <c r="W230" s="3">
        <f t="shared" ca="1" si="214"/>
        <v>6.621111111111106E-4</v>
      </c>
      <c r="X230" s="3">
        <f t="shared" ca="1" si="263"/>
        <v>0</v>
      </c>
      <c r="Y230" s="3">
        <f t="shared" ca="1" si="264"/>
        <v>1</v>
      </c>
      <c r="Z230" s="3">
        <f t="shared" ca="1" si="265"/>
        <v>97.882647895934426</v>
      </c>
      <c r="AA230" s="3">
        <f t="shared" ca="1" si="266"/>
        <v>97.441210152982194</v>
      </c>
      <c r="AB230" s="16">
        <f t="shared" si="215"/>
        <v>0</v>
      </c>
      <c r="AC230" s="16">
        <f t="shared" si="216"/>
        <v>0</v>
      </c>
      <c r="AD230" s="17">
        <f t="shared" ca="1" si="217"/>
        <v>6.621111111111106E-4</v>
      </c>
      <c r="AE230" s="17">
        <f t="shared" si="218"/>
        <v>0</v>
      </c>
      <c r="AF230" s="17">
        <f t="shared" si="219"/>
        <v>0</v>
      </c>
      <c r="AG230" s="17">
        <f t="shared" si="220"/>
        <v>1.7538E-3</v>
      </c>
      <c r="AH230" s="17">
        <f t="shared" ca="1" si="221"/>
        <v>6.774474974750698E-2</v>
      </c>
      <c r="AI230" s="17">
        <f t="shared" ca="1" si="222"/>
        <v>0.167956833375668</v>
      </c>
      <c r="AJ230" s="18">
        <f t="shared" ca="1" si="223"/>
        <v>102.3162859083006</v>
      </c>
      <c r="AK230" s="18">
        <f t="shared" ca="1" si="224"/>
        <v>95.76738132949481</v>
      </c>
      <c r="AL230" s="19">
        <f t="shared" ca="1" si="225"/>
        <v>0</v>
      </c>
      <c r="AM230" s="19">
        <f t="shared" ca="1" si="226"/>
        <v>1</v>
      </c>
      <c r="AN230" s="16">
        <f t="shared" si="227"/>
        <v>0</v>
      </c>
      <c r="AO230" s="16">
        <f t="shared" si="228"/>
        <v>1</v>
      </c>
      <c r="AP230" s="17">
        <f t="shared" ca="1" si="229"/>
        <v>7.3121111111111095E-3</v>
      </c>
      <c r="AQ230" s="17">
        <f t="shared" si="230"/>
        <v>-6.6499999999999988E-3</v>
      </c>
      <c r="AR230" s="17">
        <f t="shared" si="231"/>
        <v>-6.6499999999999988E-3</v>
      </c>
      <c r="AS230" s="17">
        <f t="shared" si="232"/>
        <v>8.4037999999999995E-3</v>
      </c>
      <c r="AT230" s="17">
        <f t="shared" ca="1" si="233"/>
        <v>6.774474974750698E-2</v>
      </c>
      <c r="AU230" s="17">
        <f t="shared" ca="1" si="234"/>
        <v>0.167956833375668</v>
      </c>
      <c r="AV230" s="18">
        <f t="shared" ca="1" si="235"/>
        <v>97.882647895934426</v>
      </c>
      <c r="AW230" s="18">
        <f t="shared" ca="1" si="236"/>
        <v>97.441210152982194</v>
      </c>
      <c r="AX230" s="19">
        <f t="shared" ca="1" si="237"/>
        <v>0</v>
      </c>
      <c r="AY230" s="19">
        <f t="shared" ca="1" si="238"/>
        <v>1</v>
      </c>
      <c r="AZ230" s="16">
        <f t="shared" si="239"/>
        <v>1</v>
      </c>
      <c r="BA230" s="16">
        <f t="shared" si="240"/>
        <v>0</v>
      </c>
      <c r="BB230" s="17">
        <f t="shared" ca="1" si="241"/>
        <v>7.3121111111111095E-3</v>
      </c>
      <c r="BC230" s="17">
        <f t="shared" si="242"/>
        <v>0</v>
      </c>
      <c r="BD230" s="17">
        <f t="shared" si="243"/>
        <v>0</v>
      </c>
      <c r="BE230" s="17">
        <f t="shared" si="244"/>
        <v>1.7538E-3</v>
      </c>
      <c r="BF230" s="17">
        <f t="shared" ca="1" si="245"/>
        <v>0.10099474974750697</v>
      </c>
      <c r="BG230" s="17">
        <f t="shared" ca="1" si="246"/>
        <v>0.167956833375668</v>
      </c>
      <c r="BH230" s="18">
        <f t="shared" ca="1" si="247"/>
        <v>13.81198236909181</v>
      </c>
      <c r="BI230" s="18">
        <f t="shared" ca="1" si="248"/>
        <v>95.76738132949481</v>
      </c>
      <c r="BJ230" s="19">
        <f t="shared" ca="1" si="249"/>
        <v>0</v>
      </c>
      <c r="BK230" s="19">
        <f t="shared" ca="1" si="250"/>
        <v>0</v>
      </c>
      <c r="BL230" s="16">
        <f t="shared" si="251"/>
        <v>1</v>
      </c>
      <c r="BM230" s="16">
        <f t="shared" si="252"/>
        <v>1</v>
      </c>
      <c r="BN230" s="17">
        <f t="shared" ca="1" si="253"/>
        <v>1.3962111111111109E-2</v>
      </c>
      <c r="BO230" s="17">
        <f t="shared" si="254"/>
        <v>-6.6499999999999988E-3</v>
      </c>
      <c r="BP230" s="17">
        <f t="shared" si="255"/>
        <v>-6.6499999999999988E-3</v>
      </c>
      <c r="BQ230" s="17">
        <f t="shared" si="256"/>
        <v>8.4037999999999995E-3</v>
      </c>
      <c r="BR230" s="17">
        <f t="shared" ca="1" si="257"/>
        <v>0.10099474974750697</v>
      </c>
      <c r="BS230" s="17">
        <f t="shared" ca="1" si="258"/>
        <v>0.167956833375668</v>
      </c>
      <c r="BT230" s="18">
        <f t="shared" ca="1" si="259"/>
        <v>26.8853928279696</v>
      </c>
      <c r="BU230" s="18">
        <f t="shared" ca="1" si="260"/>
        <v>41.260464989845765</v>
      </c>
      <c r="BV230" s="19">
        <f t="shared" ca="1" si="261"/>
        <v>0</v>
      </c>
      <c r="BW230" s="19">
        <f t="shared" ca="1" si="262"/>
        <v>0</v>
      </c>
      <c r="BX230" s="3">
        <f t="shared" ca="1" si="267"/>
        <v>9.480918875687476E-2</v>
      </c>
    </row>
    <row r="231" spans="19:76" x14ac:dyDescent="0.6">
      <c r="S231" s="3">
        <f t="shared" si="210"/>
        <v>230</v>
      </c>
      <c r="T231" s="3">
        <f t="shared" si="211"/>
        <v>1.5228499999999999E-2</v>
      </c>
      <c r="U231" s="3">
        <f t="shared" si="212"/>
        <v>1.9284999999999997E-3</v>
      </c>
      <c r="V231" s="3">
        <f t="shared" si="213"/>
        <v>2</v>
      </c>
      <c r="W231" s="3">
        <f t="shared" ca="1" si="214"/>
        <v>6.2147222222222237E-4</v>
      </c>
      <c r="X231" s="3">
        <f t="shared" ca="1" si="263"/>
        <v>0</v>
      </c>
      <c r="Y231" s="3">
        <f t="shared" ca="1" si="264"/>
        <v>1</v>
      </c>
      <c r="Z231" s="3">
        <f t="shared" ca="1" si="265"/>
        <v>99.414660892564811</v>
      </c>
      <c r="AA231" s="3">
        <f t="shared" ca="1" si="266"/>
        <v>98.959662617301063</v>
      </c>
      <c r="AB231" s="16">
        <f t="shared" si="215"/>
        <v>0</v>
      </c>
      <c r="AC231" s="16">
        <f t="shared" si="216"/>
        <v>0</v>
      </c>
      <c r="AD231" s="17">
        <f t="shared" ca="1" si="217"/>
        <v>6.2147222222222237E-4</v>
      </c>
      <c r="AE231" s="17">
        <f t="shared" si="218"/>
        <v>0</v>
      </c>
      <c r="AF231" s="17">
        <f t="shared" si="219"/>
        <v>0</v>
      </c>
      <c r="AG231" s="17">
        <f t="shared" si="220"/>
        <v>1.7538E-3</v>
      </c>
      <c r="AH231" s="17">
        <f t="shared" ca="1" si="221"/>
        <v>6.4809188756874761E-2</v>
      </c>
      <c r="AI231" s="17">
        <f t="shared" ca="1" si="222"/>
        <v>0.17052971776771883</v>
      </c>
      <c r="AJ231" s="18">
        <f t="shared" ca="1" si="223"/>
        <v>104.28332343661961</v>
      </c>
      <c r="AK231" s="18">
        <f t="shared" ca="1" si="224"/>
        <v>97.234415422350793</v>
      </c>
      <c r="AL231" s="19">
        <f t="shared" ca="1" si="225"/>
        <v>0</v>
      </c>
      <c r="AM231" s="19">
        <f t="shared" ca="1" si="226"/>
        <v>1</v>
      </c>
      <c r="AN231" s="16">
        <f t="shared" si="227"/>
        <v>0</v>
      </c>
      <c r="AO231" s="16">
        <f t="shared" si="228"/>
        <v>1</v>
      </c>
      <c r="AP231" s="17">
        <f t="shared" ca="1" si="229"/>
        <v>7.2714722222222208E-3</v>
      </c>
      <c r="AQ231" s="17">
        <f t="shared" si="230"/>
        <v>-6.6499999999999988E-3</v>
      </c>
      <c r="AR231" s="17">
        <f t="shared" si="231"/>
        <v>-6.6499999999999988E-3</v>
      </c>
      <c r="AS231" s="17">
        <f t="shared" si="232"/>
        <v>8.4037999999999995E-3</v>
      </c>
      <c r="AT231" s="17">
        <f t="shared" ca="1" si="233"/>
        <v>6.4809188756874761E-2</v>
      </c>
      <c r="AU231" s="17">
        <f t="shared" ca="1" si="234"/>
        <v>0.17052971776771883</v>
      </c>
      <c r="AV231" s="18">
        <f t="shared" ca="1" si="235"/>
        <v>99.414660892564811</v>
      </c>
      <c r="AW231" s="18">
        <f t="shared" ca="1" si="236"/>
        <v>98.959662617301063</v>
      </c>
      <c r="AX231" s="19">
        <f t="shared" ca="1" si="237"/>
        <v>0</v>
      </c>
      <c r="AY231" s="19">
        <f t="shared" ca="1" si="238"/>
        <v>1</v>
      </c>
      <c r="AZ231" s="16">
        <f t="shared" si="239"/>
        <v>1</v>
      </c>
      <c r="BA231" s="16">
        <f t="shared" si="240"/>
        <v>0</v>
      </c>
      <c r="BB231" s="17">
        <f t="shared" ca="1" si="241"/>
        <v>7.2714722222222208E-3</v>
      </c>
      <c r="BC231" s="17">
        <f t="shared" si="242"/>
        <v>0</v>
      </c>
      <c r="BD231" s="17">
        <f t="shared" si="243"/>
        <v>0</v>
      </c>
      <c r="BE231" s="17">
        <f t="shared" si="244"/>
        <v>1.7538E-3</v>
      </c>
      <c r="BF231" s="17">
        <f t="shared" ca="1" si="245"/>
        <v>9.8059188756874749E-2</v>
      </c>
      <c r="BG231" s="17">
        <f t="shared" ca="1" si="246"/>
        <v>0.17052971776771883</v>
      </c>
      <c r="BH231" s="18">
        <f t="shared" ca="1" si="247"/>
        <v>13.485465633382706</v>
      </c>
      <c r="BI231" s="18">
        <f t="shared" ca="1" si="248"/>
        <v>97.234415422350793</v>
      </c>
      <c r="BJ231" s="19">
        <f t="shared" ca="1" si="249"/>
        <v>0</v>
      </c>
      <c r="BK231" s="19">
        <f t="shared" ca="1" si="250"/>
        <v>0</v>
      </c>
      <c r="BL231" s="16">
        <f t="shared" si="251"/>
        <v>1</v>
      </c>
      <c r="BM231" s="16">
        <f t="shared" si="252"/>
        <v>1</v>
      </c>
      <c r="BN231" s="17">
        <f t="shared" ca="1" si="253"/>
        <v>1.392147222222222E-2</v>
      </c>
      <c r="BO231" s="17">
        <f t="shared" si="254"/>
        <v>-6.6499999999999988E-3</v>
      </c>
      <c r="BP231" s="17">
        <f t="shared" si="255"/>
        <v>-6.6499999999999988E-3</v>
      </c>
      <c r="BQ231" s="17">
        <f t="shared" si="256"/>
        <v>8.4037999999999995E-3</v>
      </c>
      <c r="BR231" s="17">
        <f t="shared" ca="1" si="257"/>
        <v>9.8059188756874749E-2</v>
      </c>
      <c r="BS231" s="17">
        <f t="shared" ca="1" si="258"/>
        <v>0.17052971776771883</v>
      </c>
      <c r="BT231" s="18">
        <f t="shared" ca="1" si="259"/>
        <v>26.907678459631761</v>
      </c>
      <c r="BU231" s="18">
        <f t="shared" ca="1" si="260"/>
        <v>41.584257065169325</v>
      </c>
      <c r="BV231" s="19">
        <f t="shared" ca="1" si="261"/>
        <v>0</v>
      </c>
      <c r="BW231" s="19">
        <f t="shared" ca="1" si="262"/>
        <v>0</v>
      </c>
      <c r="BX231" s="3">
        <f t="shared" ca="1" si="267"/>
        <v>9.1783450226370911E-2</v>
      </c>
    </row>
    <row r="232" spans="19:76" x14ac:dyDescent="0.6">
      <c r="S232" s="3">
        <f t="shared" si="210"/>
        <v>231</v>
      </c>
      <c r="T232" s="3">
        <f t="shared" si="211"/>
        <v>1.5294999999999998E-2</v>
      </c>
      <c r="U232" s="3">
        <f t="shared" si="212"/>
        <v>1.9949999999999985E-3</v>
      </c>
      <c r="V232" s="3">
        <f t="shared" si="213"/>
        <v>2</v>
      </c>
      <c r="W232" s="3">
        <f t="shared" ca="1" si="214"/>
        <v>5.8083333333333424E-4</v>
      </c>
      <c r="X232" s="3">
        <f t="shared" ca="1" si="263"/>
        <v>0</v>
      </c>
      <c r="Y232" s="3">
        <f t="shared" ca="1" si="264"/>
        <v>1</v>
      </c>
      <c r="Z232" s="3">
        <f t="shared" ca="1" si="265"/>
        <v>100.99804635174532</v>
      </c>
      <c r="AA232" s="3">
        <f t="shared" ca="1" si="266"/>
        <v>100.52881051659762</v>
      </c>
      <c r="AB232" s="16">
        <f t="shared" si="215"/>
        <v>0</v>
      </c>
      <c r="AC232" s="16">
        <f t="shared" si="216"/>
        <v>0</v>
      </c>
      <c r="AD232" s="17">
        <f t="shared" ca="1" si="217"/>
        <v>5.8083333333333424E-4</v>
      </c>
      <c r="AE232" s="17">
        <f t="shared" si="218"/>
        <v>0</v>
      </c>
      <c r="AF232" s="17">
        <f t="shared" si="219"/>
        <v>0</v>
      </c>
      <c r="AG232" s="17">
        <f t="shared" si="220"/>
        <v>1.7538E-3</v>
      </c>
      <c r="AH232" s="17">
        <f t="shared" ca="1" si="221"/>
        <v>6.1783450226370919E-2</v>
      </c>
      <c r="AI232" s="17">
        <f t="shared" ca="1" si="222"/>
        <v>0.17318700958027686</v>
      </c>
      <c r="AJ232" s="18">
        <f t="shared" ca="1" si="223"/>
        <v>106.37035906979196</v>
      </c>
      <c r="AK232" s="18">
        <f t="shared" ca="1" si="224"/>
        <v>98.749577819749604</v>
      </c>
      <c r="AL232" s="19">
        <f t="shared" ca="1" si="225"/>
        <v>0</v>
      </c>
      <c r="AM232" s="19">
        <f t="shared" ca="1" si="226"/>
        <v>1</v>
      </c>
      <c r="AN232" s="16">
        <f t="shared" si="227"/>
        <v>0</v>
      </c>
      <c r="AO232" s="16">
        <f t="shared" si="228"/>
        <v>1</v>
      </c>
      <c r="AP232" s="17">
        <f t="shared" ca="1" si="229"/>
        <v>7.230833333333333E-3</v>
      </c>
      <c r="AQ232" s="17">
        <f t="shared" si="230"/>
        <v>-6.6499999999999988E-3</v>
      </c>
      <c r="AR232" s="17">
        <f t="shared" si="231"/>
        <v>-6.6499999999999988E-3</v>
      </c>
      <c r="AS232" s="17">
        <f t="shared" si="232"/>
        <v>8.4037999999999995E-3</v>
      </c>
      <c r="AT232" s="17">
        <f t="shared" ca="1" si="233"/>
        <v>6.1783450226370919E-2</v>
      </c>
      <c r="AU232" s="17">
        <f t="shared" ca="1" si="234"/>
        <v>0.17318700958027686</v>
      </c>
      <c r="AV232" s="18">
        <f t="shared" ca="1" si="235"/>
        <v>100.99804635174532</v>
      </c>
      <c r="AW232" s="18">
        <f t="shared" ca="1" si="236"/>
        <v>100.52881051659762</v>
      </c>
      <c r="AX232" s="19">
        <f t="shared" ca="1" si="237"/>
        <v>0</v>
      </c>
      <c r="AY232" s="19">
        <f t="shared" ca="1" si="238"/>
        <v>1</v>
      </c>
      <c r="AZ232" s="16">
        <f t="shared" si="239"/>
        <v>1</v>
      </c>
      <c r="BA232" s="16">
        <f t="shared" si="240"/>
        <v>0</v>
      </c>
      <c r="BB232" s="17">
        <f t="shared" ca="1" si="241"/>
        <v>7.230833333333333E-3</v>
      </c>
      <c r="BC232" s="17">
        <f t="shared" si="242"/>
        <v>0</v>
      </c>
      <c r="BD232" s="17">
        <f t="shared" si="243"/>
        <v>0</v>
      </c>
      <c r="BE232" s="17">
        <f t="shared" si="244"/>
        <v>1.7538E-3</v>
      </c>
      <c r="BF232" s="17">
        <f t="shared" ca="1" si="245"/>
        <v>9.5033450226370914E-2</v>
      </c>
      <c r="BG232" s="17">
        <f t="shared" ca="1" si="246"/>
        <v>0.17318700958027686</v>
      </c>
      <c r="BH232" s="18">
        <f t="shared" ca="1" si="247"/>
        <v>13.142807453226357</v>
      </c>
      <c r="BI232" s="18">
        <f t="shared" ca="1" si="248"/>
        <v>98.749577819749604</v>
      </c>
      <c r="BJ232" s="19">
        <f t="shared" ca="1" si="249"/>
        <v>0</v>
      </c>
      <c r="BK232" s="19">
        <f t="shared" ca="1" si="250"/>
        <v>0</v>
      </c>
      <c r="BL232" s="16">
        <f t="shared" si="251"/>
        <v>1</v>
      </c>
      <c r="BM232" s="16">
        <f t="shared" si="252"/>
        <v>1</v>
      </c>
      <c r="BN232" s="17">
        <f t="shared" ca="1" si="253"/>
        <v>1.3880833333333332E-2</v>
      </c>
      <c r="BO232" s="17">
        <f t="shared" si="254"/>
        <v>-6.6499999999999988E-3</v>
      </c>
      <c r="BP232" s="17">
        <f t="shared" si="255"/>
        <v>-6.6499999999999988E-3</v>
      </c>
      <c r="BQ232" s="17">
        <f t="shared" si="256"/>
        <v>8.4037999999999995E-3</v>
      </c>
      <c r="BR232" s="17">
        <f t="shared" ca="1" si="257"/>
        <v>9.5033450226370914E-2</v>
      </c>
      <c r="BS232" s="17">
        <f t="shared" ca="1" si="258"/>
        <v>0.17318700958027686</v>
      </c>
      <c r="BT232" s="18">
        <f t="shared" ca="1" si="259"/>
        <v>26.927460922426913</v>
      </c>
      <c r="BU232" s="18">
        <f t="shared" ca="1" si="260"/>
        <v>41.916112319952383</v>
      </c>
      <c r="BV232" s="19">
        <f t="shared" ca="1" si="261"/>
        <v>0</v>
      </c>
      <c r="BW232" s="19">
        <f t="shared" ca="1" si="262"/>
        <v>0</v>
      </c>
      <c r="BX232" s="3">
        <f t="shared" ca="1" si="267"/>
        <v>8.866303192263883E-2</v>
      </c>
    </row>
    <row r="233" spans="19:76" x14ac:dyDescent="0.6">
      <c r="S233" s="3">
        <f t="shared" si="210"/>
        <v>232</v>
      </c>
      <c r="T233" s="3">
        <f t="shared" si="211"/>
        <v>1.5361499999999998E-2</v>
      </c>
      <c r="U233" s="3">
        <f t="shared" si="212"/>
        <v>2.0614999999999991E-3</v>
      </c>
      <c r="V233" s="3">
        <f t="shared" si="213"/>
        <v>2</v>
      </c>
      <c r="W233" s="3">
        <f t="shared" ca="1" si="214"/>
        <v>5.4019444444444492E-4</v>
      </c>
      <c r="X233" s="3">
        <f t="shared" ca="1" si="263"/>
        <v>0</v>
      </c>
      <c r="Y233" s="3">
        <f t="shared" ca="1" si="264"/>
        <v>1</v>
      </c>
      <c r="Z233" s="3">
        <f t="shared" ca="1" si="265"/>
        <v>102.63548641303601</v>
      </c>
      <c r="AA233" s="3">
        <f t="shared" ca="1" si="266"/>
        <v>102.15128906574826</v>
      </c>
      <c r="AB233" s="16">
        <f t="shared" si="215"/>
        <v>0</v>
      </c>
      <c r="AC233" s="16">
        <f t="shared" si="216"/>
        <v>0</v>
      </c>
      <c r="AD233" s="17">
        <f t="shared" ca="1" si="217"/>
        <v>5.4019444444444492E-4</v>
      </c>
      <c r="AE233" s="17">
        <f t="shared" si="218"/>
        <v>0</v>
      </c>
      <c r="AF233" s="17">
        <f t="shared" si="219"/>
        <v>0</v>
      </c>
      <c r="AG233" s="17">
        <f t="shared" si="220"/>
        <v>1.7538E-3</v>
      </c>
      <c r="AH233" s="17">
        <f t="shared" ca="1" si="221"/>
        <v>5.8663031922638831E-2</v>
      </c>
      <c r="AI233" s="17">
        <f t="shared" ca="1" si="222"/>
        <v>0.17593301840404582</v>
      </c>
      <c r="AJ233" s="18">
        <f t="shared" ca="1" si="223"/>
        <v>108.59614075255803</v>
      </c>
      <c r="AK233" s="18">
        <f t="shared" ca="1" si="224"/>
        <v>100.31532580912635</v>
      </c>
      <c r="AL233" s="19">
        <f t="shared" ca="1" si="225"/>
        <v>0</v>
      </c>
      <c r="AM233" s="19">
        <f t="shared" ca="1" si="226"/>
        <v>1</v>
      </c>
      <c r="AN233" s="16">
        <f t="shared" si="227"/>
        <v>0</v>
      </c>
      <c r="AO233" s="16">
        <f t="shared" si="228"/>
        <v>1</v>
      </c>
      <c r="AP233" s="17">
        <f t="shared" ca="1" si="229"/>
        <v>7.1901944444444435E-3</v>
      </c>
      <c r="AQ233" s="17">
        <f t="shared" si="230"/>
        <v>-6.6499999999999988E-3</v>
      </c>
      <c r="AR233" s="17">
        <f t="shared" si="231"/>
        <v>-6.6499999999999988E-3</v>
      </c>
      <c r="AS233" s="17">
        <f t="shared" si="232"/>
        <v>8.4037999999999995E-3</v>
      </c>
      <c r="AT233" s="17">
        <f t="shared" ca="1" si="233"/>
        <v>5.8663031922638831E-2</v>
      </c>
      <c r="AU233" s="17">
        <f t="shared" ca="1" si="234"/>
        <v>0.17593301840404582</v>
      </c>
      <c r="AV233" s="18">
        <f t="shared" ca="1" si="235"/>
        <v>102.63548641303601</v>
      </c>
      <c r="AW233" s="18">
        <f t="shared" ca="1" si="236"/>
        <v>102.15128906574826</v>
      </c>
      <c r="AX233" s="19">
        <f t="shared" ca="1" si="237"/>
        <v>0</v>
      </c>
      <c r="AY233" s="19">
        <f t="shared" ca="1" si="238"/>
        <v>1</v>
      </c>
      <c r="AZ233" s="16">
        <f t="shared" si="239"/>
        <v>1</v>
      </c>
      <c r="BA233" s="16">
        <f t="shared" si="240"/>
        <v>0</v>
      </c>
      <c r="BB233" s="17">
        <f t="shared" ca="1" si="241"/>
        <v>7.1901944444444435E-3</v>
      </c>
      <c r="BC233" s="17">
        <f t="shared" si="242"/>
        <v>0</v>
      </c>
      <c r="BD233" s="17">
        <f t="shared" si="243"/>
        <v>0</v>
      </c>
      <c r="BE233" s="17">
        <f t="shared" si="244"/>
        <v>1.7538E-3</v>
      </c>
      <c r="BF233" s="17">
        <f t="shared" ca="1" si="245"/>
        <v>9.1913031922638833E-2</v>
      </c>
      <c r="BG233" s="17">
        <f t="shared" ca="1" si="246"/>
        <v>0.17593301840404582</v>
      </c>
      <c r="BH233" s="18">
        <f t="shared" ca="1" si="247"/>
        <v>12.783107971948674</v>
      </c>
      <c r="BI233" s="18">
        <f t="shared" ca="1" si="248"/>
        <v>100.31532580912636</v>
      </c>
      <c r="BJ233" s="19">
        <f t="shared" ca="1" si="249"/>
        <v>0</v>
      </c>
      <c r="BK233" s="19">
        <f t="shared" ca="1" si="250"/>
        <v>0</v>
      </c>
      <c r="BL233" s="16">
        <f t="shared" si="251"/>
        <v>1</v>
      </c>
      <c r="BM233" s="16">
        <f t="shared" si="252"/>
        <v>1</v>
      </c>
      <c r="BN233" s="17">
        <f t="shared" ca="1" si="253"/>
        <v>1.3840194444444443E-2</v>
      </c>
      <c r="BO233" s="17">
        <f t="shared" si="254"/>
        <v>-6.6499999999999988E-3</v>
      </c>
      <c r="BP233" s="17">
        <f t="shared" si="255"/>
        <v>-6.6499999999999988E-3</v>
      </c>
      <c r="BQ233" s="17">
        <f t="shared" si="256"/>
        <v>8.4037999999999995E-3</v>
      </c>
      <c r="BR233" s="17">
        <f t="shared" ca="1" si="257"/>
        <v>9.1913031922638833E-2</v>
      </c>
      <c r="BS233" s="17">
        <f t="shared" ca="1" si="258"/>
        <v>0.17593301840404582</v>
      </c>
      <c r="BT233" s="18">
        <f t="shared" ca="1" si="259"/>
        <v>26.944577335015119</v>
      </c>
      <c r="BU233" s="18">
        <f t="shared" ca="1" si="260"/>
        <v>42.256414679299411</v>
      </c>
      <c r="BV233" s="19">
        <f t="shared" ca="1" si="261"/>
        <v>0</v>
      </c>
      <c r="BW233" s="19">
        <f t="shared" ca="1" si="262"/>
        <v>0</v>
      </c>
      <c r="BX233" s="3">
        <f t="shared" ca="1" si="267"/>
        <v>8.5443119563175352E-2</v>
      </c>
    </row>
    <row r="234" spans="19:76" x14ac:dyDescent="0.6">
      <c r="S234" s="3">
        <f t="shared" si="210"/>
        <v>233</v>
      </c>
      <c r="T234" s="3">
        <f t="shared" si="211"/>
        <v>1.5427999999999999E-2</v>
      </c>
      <c r="U234" s="3">
        <f t="shared" si="212"/>
        <v>2.1279999999999997E-3</v>
      </c>
      <c r="V234" s="3">
        <f t="shared" si="213"/>
        <v>2</v>
      </c>
      <c r="W234" s="3">
        <f t="shared" ca="1" si="214"/>
        <v>4.9955555555555571E-4</v>
      </c>
      <c r="X234" s="3">
        <f t="shared" ca="1" si="263"/>
        <v>0</v>
      </c>
      <c r="Y234" s="3">
        <f t="shared" ca="1" si="264"/>
        <v>1</v>
      </c>
      <c r="Z234" s="3">
        <f t="shared" ca="1" si="265"/>
        <v>104.32985552277333</v>
      </c>
      <c r="AA234" s="3">
        <f t="shared" ca="1" si="266"/>
        <v>103.82992159398155</v>
      </c>
      <c r="AB234" s="16">
        <f t="shared" si="215"/>
        <v>0</v>
      </c>
      <c r="AC234" s="16">
        <f t="shared" si="216"/>
        <v>0</v>
      </c>
      <c r="AD234" s="17">
        <f t="shared" ca="1" si="217"/>
        <v>4.9955555555555571E-4</v>
      </c>
      <c r="AE234" s="17">
        <f t="shared" si="218"/>
        <v>0</v>
      </c>
      <c r="AF234" s="17">
        <f t="shared" si="219"/>
        <v>0</v>
      </c>
      <c r="AG234" s="17">
        <f t="shared" si="220"/>
        <v>1.7538E-3</v>
      </c>
      <c r="AH234" s="17">
        <f t="shared" ca="1" si="221"/>
        <v>5.544311956317536E-2</v>
      </c>
      <c r="AI234" s="17">
        <f t="shared" ca="1" si="222"/>
        <v>0.17877235586505946</v>
      </c>
      <c r="AJ234" s="18">
        <f t="shared" ca="1" si="223"/>
        <v>110.98489236400758</v>
      </c>
      <c r="AK234" s="18">
        <f t="shared" ca="1" si="224"/>
        <v>101.93428889557501</v>
      </c>
      <c r="AL234" s="19">
        <f t="shared" ca="1" si="225"/>
        <v>0</v>
      </c>
      <c r="AM234" s="19">
        <f t="shared" ca="1" si="226"/>
        <v>1</v>
      </c>
      <c r="AN234" s="16">
        <f t="shared" si="227"/>
        <v>0</v>
      </c>
      <c r="AO234" s="16">
        <f t="shared" si="228"/>
        <v>1</v>
      </c>
      <c r="AP234" s="17">
        <f t="shared" ca="1" si="229"/>
        <v>7.1495555555555548E-3</v>
      </c>
      <c r="AQ234" s="17">
        <f t="shared" si="230"/>
        <v>-6.6499999999999988E-3</v>
      </c>
      <c r="AR234" s="17">
        <f t="shared" si="231"/>
        <v>-6.6499999999999988E-3</v>
      </c>
      <c r="AS234" s="17">
        <f t="shared" si="232"/>
        <v>8.4037999999999995E-3</v>
      </c>
      <c r="AT234" s="17">
        <f t="shared" ca="1" si="233"/>
        <v>5.544311956317536E-2</v>
      </c>
      <c r="AU234" s="17">
        <f t="shared" ca="1" si="234"/>
        <v>0.17877235586505946</v>
      </c>
      <c r="AV234" s="18">
        <f t="shared" ca="1" si="235"/>
        <v>104.32985552277333</v>
      </c>
      <c r="AW234" s="18">
        <f t="shared" ca="1" si="236"/>
        <v>103.82992159398155</v>
      </c>
      <c r="AX234" s="19">
        <f t="shared" ca="1" si="237"/>
        <v>0</v>
      </c>
      <c r="AY234" s="19">
        <f t="shared" ca="1" si="238"/>
        <v>1</v>
      </c>
      <c r="AZ234" s="16">
        <f t="shared" si="239"/>
        <v>1</v>
      </c>
      <c r="BA234" s="16">
        <f t="shared" si="240"/>
        <v>0</v>
      </c>
      <c r="BB234" s="17">
        <f t="shared" ca="1" si="241"/>
        <v>7.1495555555555548E-3</v>
      </c>
      <c r="BC234" s="17">
        <f t="shared" si="242"/>
        <v>0</v>
      </c>
      <c r="BD234" s="17">
        <f t="shared" si="243"/>
        <v>0</v>
      </c>
      <c r="BE234" s="17">
        <f t="shared" si="244"/>
        <v>1.7538E-3</v>
      </c>
      <c r="BF234" s="17">
        <f t="shared" ca="1" si="245"/>
        <v>8.8693119563175354E-2</v>
      </c>
      <c r="BG234" s="17">
        <f t="shared" ca="1" si="246"/>
        <v>0.17877235586505946</v>
      </c>
      <c r="BH234" s="18">
        <f t="shared" ca="1" si="247"/>
        <v>12.405403227373547</v>
      </c>
      <c r="BI234" s="18">
        <f t="shared" ca="1" si="248"/>
        <v>101.93428889557502</v>
      </c>
      <c r="BJ234" s="19">
        <f t="shared" ca="1" si="249"/>
        <v>0</v>
      </c>
      <c r="BK234" s="19">
        <f t="shared" ca="1" si="250"/>
        <v>0</v>
      </c>
      <c r="BL234" s="16">
        <f t="shared" si="251"/>
        <v>1</v>
      </c>
      <c r="BM234" s="16">
        <f t="shared" si="252"/>
        <v>1</v>
      </c>
      <c r="BN234" s="17">
        <f t="shared" ca="1" si="253"/>
        <v>1.3799555555555554E-2</v>
      </c>
      <c r="BO234" s="17">
        <f t="shared" si="254"/>
        <v>-6.6499999999999988E-3</v>
      </c>
      <c r="BP234" s="17">
        <f t="shared" si="255"/>
        <v>-6.6499999999999988E-3</v>
      </c>
      <c r="BQ234" s="17">
        <f t="shared" si="256"/>
        <v>8.4037999999999995E-3</v>
      </c>
      <c r="BR234" s="17">
        <f t="shared" ca="1" si="257"/>
        <v>8.8693119563175354E-2</v>
      </c>
      <c r="BS234" s="17">
        <f t="shared" ca="1" si="258"/>
        <v>0.17877235586505946</v>
      </c>
      <c r="BT234" s="18">
        <f t="shared" ca="1" si="259"/>
        <v>26.95885315866872</v>
      </c>
      <c r="BU234" s="18">
        <f t="shared" ca="1" si="260"/>
        <v>42.605574784050845</v>
      </c>
      <c r="BV234" s="19">
        <f t="shared" ca="1" si="261"/>
        <v>0</v>
      </c>
      <c r="BW234" s="19">
        <f t="shared" ca="1" si="262"/>
        <v>0</v>
      </c>
      <c r="BX234" s="3">
        <f t="shared" ca="1" si="267"/>
        <v>8.2118558936709884E-2</v>
      </c>
    </row>
    <row r="235" spans="19:76" x14ac:dyDescent="0.6">
      <c r="S235" s="3">
        <f t="shared" si="210"/>
        <v>234</v>
      </c>
      <c r="T235" s="3">
        <f t="shared" si="211"/>
        <v>1.54945E-2</v>
      </c>
      <c r="U235" s="3">
        <f t="shared" si="212"/>
        <v>2.1945000000000003E-3</v>
      </c>
      <c r="V235" s="3">
        <f t="shared" si="213"/>
        <v>2</v>
      </c>
      <c r="W235" s="3">
        <f t="shared" ca="1" si="214"/>
        <v>4.589166666666665E-4</v>
      </c>
      <c r="X235" s="3">
        <f t="shared" ca="1" si="263"/>
        <v>0</v>
      </c>
      <c r="Y235" s="3">
        <f t="shared" ca="1" si="264"/>
        <v>1</v>
      </c>
      <c r="Z235" s="3">
        <f t="shared" ca="1" si="265"/>
        <v>106.08423813674777</v>
      </c>
      <c r="AA235" s="3">
        <f t="shared" ca="1" si="266"/>
        <v>105.5677367856018</v>
      </c>
      <c r="AB235" s="16">
        <f t="shared" si="215"/>
        <v>0</v>
      </c>
      <c r="AC235" s="16">
        <f t="shared" si="216"/>
        <v>0</v>
      </c>
      <c r="AD235" s="17">
        <f t="shared" ca="1" si="217"/>
        <v>4.589166666666665E-4</v>
      </c>
      <c r="AE235" s="17">
        <f t="shared" si="218"/>
        <v>0</v>
      </c>
      <c r="AF235" s="17">
        <f t="shared" si="219"/>
        <v>0</v>
      </c>
      <c r="AG235" s="17">
        <f t="shared" si="220"/>
        <v>1.7538E-3</v>
      </c>
      <c r="AH235" s="17">
        <f t="shared" ca="1" si="221"/>
        <v>5.2118558936709893E-2</v>
      </c>
      <c r="AI235" s="17">
        <f t="shared" ca="1" si="222"/>
        <v>0.18170996278946772</v>
      </c>
      <c r="AJ235" s="18">
        <f t="shared" ca="1" si="223"/>
        <v>113.56867754503703</v>
      </c>
      <c r="AK235" s="18">
        <f t="shared" ca="1" si="224"/>
        <v>103.60928429094977</v>
      </c>
      <c r="AL235" s="19">
        <f t="shared" ca="1" si="225"/>
        <v>0</v>
      </c>
      <c r="AM235" s="19">
        <f t="shared" ca="1" si="226"/>
        <v>1</v>
      </c>
      <c r="AN235" s="16">
        <f t="shared" si="227"/>
        <v>0</v>
      </c>
      <c r="AO235" s="16">
        <f t="shared" si="228"/>
        <v>1</v>
      </c>
      <c r="AP235" s="17">
        <f t="shared" ca="1" si="229"/>
        <v>7.1089166666666653E-3</v>
      </c>
      <c r="AQ235" s="17">
        <f t="shared" si="230"/>
        <v>-6.6499999999999988E-3</v>
      </c>
      <c r="AR235" s="17">
        <f t="shared" si="231"/>
        <v>-6.6499999999999988E-3</v>
      </c>
      <c r="AS235" s="17">
        <f t="shared" si="232"/>
        <v>8.4037999999999995E-3</v>
      </c>
      <c r="AT235" s="17">
        <f t="shared" ca="1" si="233"/>
        <v>5.2118558936709893E-2</v>
      </c>
      <c r="AU235" s="17">
        <f t="shared" ca="1" si="234"/>
        <v>0.18170996278946772</v>
      </c>
      <c r="AV235" s="18">
        <f t="shared" ca="1" si="235"/>
        <v>106.08423813674777</v>
      </c>
      <c r="AW235" s="18">
        <f t="shared" ca="1" si="236"/>
        <v>105.5677367856018</v>
      </c>
      <c r="AX235" s="19">
        <f t="shared" ca="1" si="237"/>
        <v>0</v>
      </c>
      <c r="AY235" s="19">
        <f t="shared" ca="1" si="238"/>
        <v>1</v>
      </c>
      <c r="AZ235" s="16">
        <f t="shared" si="239"/>
        <v>1</v>
      </c>
      <c r="BA235" s="16">
        <f t="shared" si="240"/>
        <v>0</v>
      </c>
      <c r="BB235" s="17">
        <f t="shared" ca="1" si="241"/>
        <v>7.1089166666666653E-3</v>
      </c>
      <c r="BC235" s="17">
        <f t="shared" si="242"/>
        <v>0</v>
      </c>
      <c r="BD235" s="17">
        <f t="shared" si="243"/>
        <v>0</v>
      </c>
      <c r="BE235" s="17">
        <f t="shared" si="244"/>
        <v>1.7538E-3</v>
      </c>
      <c r="BF235" s="17">
        <f t="shared" ca="1" si="245"/>
        <v>8.5368558936709887E-2</v>
      </c>
      <c r="BG235" s="17">
        <f t="shared" ca="1" si="246"/>
        <v>0.18170996278946772</v>
      </c>
      <c r="BH235" s="18">
        <f t="shared" ca="1" si="247"/>
        <v>12.008659397710842</v>
      </c>
      <c r="BI235" s="18">
        <f t="shared" ca="1" si="248"/>
        <v>103.60928429094979</v>
      </c>
      <c r="BJ235" s="19">
        <f t="shared" ca="1" si="249"/>
        <v>0</v>
      </c>
      <c r="BK235" s="19">
        <f t="shared" ca="1" si="250"/>
        <v>0</v>
      </c>
      <c r="BL235" s="16">
        <f t="shared" si="251"/>
        <v>1</v>
      </c>
      <c r="BM235" s="16">
        <f t="shared" si="252"/>
        <v>1</v>
      </c>
      <c r="BN235" s="17">
        <f t="shared" ca="1" si="253"/>
        <v>1.3758916666666664E-2</v>
      </c>
      <c r="BO235" s="17">
        <f t="shared" si="254"/>
        <v>-6.6499999999999988E-3</v>
      </c>
      <c r="BP235" s="17">
        <f t="shared" si="255"/>
        <v>-6.6499999999999988E-3</v>
      </c>
      <c r="BQ235" s="17">
        <f t="shared" si="256"/>
        <v>8.4037999999999995E-3</v>
      </c>
      <c r="BR235" s="17">
        <f t="shared" ca="1" si="257"/>
        <v>8.5368558936709887E-2</v>
      </c>
      <c r="BS235" s="17">
        <f t="shared" ca="1" si="258"/>
        <v>0.18170996278946772</v>
      </c>
      <c r="BT235" s="18">
        <f t="shared" ca="1" si="259"/>
        <v>26.970101167155846</v>
      </c>
      <c r="BU235" s="18">
        <f t="shared" ca="1" si="260"/>
        <v>42.964032408083739</v>
      </c>
      <c r="BV235" s="19">
        <f t="shared" ca="1" si="261"/>
        <v>0</v>
      </c>
      <c r="BW235" s="19">
        <f t="shared" ca="1" si="262"/>
        <v>0</v>
      </c>
      <c r="BX235" s="3">
        <f t="shared" ca="1" si="267"/>
        <v>7.8683824951589154E-2</v>
      </c>
    </row>
    <row r="236" spans="19:76" x14ac:dyDescent="0.6">
      <c r="S236" s="3">
        <f t="shared" si="210"/>
        <v>235</v>
      </c>
      <c r="T236" s="3">
        <f t="shared" si="211"/>
        <v>1.5560999999999998E-2</v>
      </c>
      <c r="U236" s="3">
        <f t="shared" si="212"/>
        <v>2.2609999999999991E-3</v>
      </c>
      <c r="V236" s="3">
        <f t="shared" si="213"/>
        <v>2</v>
      </c>
      <c r="W236" s="3">
        <f t="shared" ca="1" si="214"/>
        <v>4.1827777777777827E-4</v>
      </c>
      <c r="X236" s="3">
        <f t="shared" ca="1" si="263"/>
        <v>0</v>
      </c>
      <c r="Y236" s="3">
        <f t="shared" ca="1" si="264"/>
        <v>1</v>
      </c>
      <c r="Z236" s="3">
        <f t="shared" ca="1" si="265"/>
        <v>107.90194842919927</v>
      </c>
      <c r="AA236" s="3">
        <f t="shared" ca="1" si="266"/>
        <v>107.36798786608179</v>
      </c>
      <c r="AB236" s="16">
        <f t="shared" si="215"/>
        <v>0</v>
      </c>
      <c r="AC236" s="16">
        <f t="shared" si="216"/>
        <v>0</v>
      </c>
      <c r="AD236" s="17">
        <f t="shared" ca="1" si="217"/>
        <v>4.1827777777777827E-4</v>
      </c>
      <c r="AE236" s="17">
        <f t="shared" si="218"/>
        <v>0</v>
      </c>
      <c r="AF236" s="17">
        <f t="shared" si="219"/>
        <v>0</v>
      </c>
      <c r="AG236" s="17">
        <f t="shared" si="220"/>
        <v>1.7538E-3</v>
      </c>
      <c r="AH236" s="17">
        <f t="shared" ca="1" si="221"/>
        <v>4.8683824951589148E-2</v>
      </c>
      <c r="AI236" s="17">
        <f t="shared" ca="1" si="222"/>
        <v>0.18475113937480314</v>
      </c>
      <c r="AJ236" s="18">
        <f t="shared" ca="1" si="223"/>
        <v>116.39113416504233</v>
      </c>
      <c r="AK236" s="18">
        <f t="shared" ca="1" si="224"/>
        <v>105.34333411723294</v>
      </c>
      <c r="AL236" s="19">
        <f t="shared" ca="1" si="225"/>
        <v>0</v>
      </c>
      <c r="AM236" s="19">
        <f t="shared" ca="1" si="226"/>
        <v>1</v>
      </c>
      <c r="AN236" s="16">
        <f t="shared" si="227"/>
        <v>0</v>
      </c>
      <c r="AO236" s="16">
        <f t="shared" si="228"/>
        <v>1</v>
      </c>
      <c r="AP236" s="17">
        <f t="shared" ca="1" si="229"/>
        <v>7.0682777777777775E-3</v>
      </c>
      <c r="AQ236" s="17">
        <f t="shared" si="230"/>
        <v>-6.6499999999999988E-3</v>
      </c>
      <c r="AR236" s="17">
        <f t="shared" si="231"/>
        <v>-6.6499999999999988E-3</v>
      </c>
      <c r="AS236" s="17">
        <f t="shared" si="232"/>
        <v>8.4037999999999995E-3</v>
      </c>
      <c r="AT236" s="17">
        <f t="shared" ca="1" si="233"/>
        <v>4.8683824951589148E-2</v>
      </c>
      <c r="AU236" s="17">
        <f t="shared" ca="1" si="234"/>
        <v>0.18475113937480314</v>
      </c>
      <c r="AV236" s="18">
        <f t="shared" ca="1" si="235"/>
        <v>107.90194842919927</v>
      </c>
      <c r="AW236" s="18">
        <f t="shared" ca="1" si="236"/>
        <v>107.36798786608179</v>
      </c>
      <c r="AX236" s="19">
        <f t="shared" ca="1" si="237"/>
        <v>0</v>
      </c>
      <c r="AY236" s="19">
        <f t="shared" ca="1" si="238"/>
        <v>1</v>
      </c>
      <c r="AZ236" s="16">
        <f t="shared" si="239"/>
        <v>1</v>
      </c>
      <c r="BA236" s="16">
        <f t="shared" si="240"/>
        <v>0</v>
      </c>
      <c r="BB236" s="17">
        <f t="shared" ca="1" si="241"/>
        <v>7.0682777777777775E-3</v>
      </c>
      <c r="BC236" s="17">
        <f t="shared" si="242"/>
        <v>0</v>
      </c>
      <c r="BD236" s="17">
        <f t="shared" si="243"/>
        <v>0</v>
      </c>
      <c r="BE236" s="17">
        <f t="shared" si="244"/>
        <v>1.7538E-3</v>
      </c>
      <c r="BF236" s="17">
        <f t="shared" ca="1" si="245"/>
        <v>8.1933824951589143E-2</v>
      </c>
      <c r="BG236" s="17">
        <f t="shared" ca="1" si="246"/>
        <v>0.18475113937480314</v>
      </c>
      <c r="BH236" s="18">
        <f t="shared" ca="1" si="247"/>
        <v>11.591766414328532</v>
      </c>
      <c r="BI236" s="18">
        <f t="shared" ca="1" si="248"/>
        <v>105.34333411723294</v>
      </c>
      <c r="BJ236" s="19">
        <f t="shared" ca="1" si="249"/>
        <v>0</v>
      </c>
      <c r="BK236" s="19">
        <f t="shared" ca="1" si="250"/>
        <v>0</v>
      </c>
      <c r="BL236" s="16">
        <f t="shared" si="251"/>
        <v>1</v>
      </c>
      <c r="BM236" s="16">
        <f t="shared" si="252"/>
        <v>1</v>
      </c>
      <c r="BN236" s="17">
        <f t="shared" ca="1" si="253"/>
        <v>1.3718277777777777E-2</v>
      </c>
      <c r="BO236" s="17">
        <f t="shared" si="254"/>
        <v>-6.6499999999999988E-3</v>
      </c>
      <c r="BP236" s="17">
        <f t="shared" si="255"/>
        <v>-6.6499999999999988E-3</v>
      </c>
      <c r="BQ236" s="17">
        <f t="shared" si="256"/>
        <v>8.4037999999999995E-3</v>
      </c>
      <c r="BR236" s="17">
        <f t="shared" ca="1" si="257"/>
        <v>8.1933824951589143E-2</v>
      </c>
      <c r="BS236" s="17">
        <f t="shared" ca="1" si="258"/>
        <v>0.18475113937480314</v>
      </c>
      <c r="BT236" s="18">
        <f t="shared" ca="1" si="259"/>
        <v>26.978120304974123</v>
      </c>
      <c r="BU236" s="18">
        <f t="shared" ca="1" si="260"/>
        <v>43.33225914501547</v>
      </c>
      <c r="BV236" s="19">
        <f t="shared" ca="1" si="261"/>
        <v>0</v>
      </c>
      <c r="BW236" s="19">
        <f t="shared" ca="1" si="262"/>
        <v>0</v>
      </c>
      <c r="BX236" s="3">
        <f t="shared" ca="1" si="267"/>
        <v>7.5132987206857904E-2</v>
      </c>
    </row>
    <row r="237" spans="19:76" x14ac:dyDescent="0.6">
      <c r="S237" s="3">
        <f t="shared" si="210"/>
        <v>236</v>
      </c>
      <c r="T237" s="3">
        <f t="shared" si="211"/>
        <v>1.5627499999999999E-2</v>
      </c>
      <c r="U237" s="3">
        <f t="shared" si="212"/>
        <v>2.3274999999999997E-3</v>
      </c>
      <c r="V237" s="3">
        <f t="shared" si="213"/>
        <v>2</v>
      </c>
      <c r="W237" s="3">
        <f t="shared" ca="1" si="214"/>
        <v>3.7763888888888905E-4</v>
      </c>
      <c r="X237" s="3">
        <f t="shared" ca="1" si="263"/>
        <v>0</v>
      </c>
      <c r="Y237" s="3">
        <f t="shared" ca="1" si="264"/>
        <v>1</v>
      </c>
      <c r="Z237" s="3">
        <f t="shared" ca="1" si="265"/>
        <v>109.78655228019423</v>
      </c>
      <c r="AA237" s="3">
        <f t="shared" ca="1" si="266"/>
        <v>109.23417399616062</v>
      </c>
      <c r="AB237" s="16">
        <f t="shared" si="215"/>
        <v>0</v>
      </c>
      <c r="AC237" s="16">
        <f t="shared" si="216"/>
        <v>0</v>
      </c>
      <c r="AD237" s="17">
        <f t="shared" ca="1" si="217"/>
        <v>3.7763888888888905E-4</v>
      </c>
      <c r="AE237" s="17">
        <f t="shared" si="218"/>
        <v>0</v>
      </c>
      <c r="AF237" s="17">
        <f t="shared" si="219"/>
        <v>0</v>
      </c>
      <c r="AG237" s="17">
        <f t="shared" si="220"/>
        <v>1.7538E-3</v>
      </c>
      <c r="AH237" s="17">
        <f t="shared" ca="1" si="221"/>
        <v>4.5132987206857898E-2</v>
      </c>
      <c r="AI237" s="17">
        <f t="shared" ca="1" si="222"/>
        <v>0.18790157876564315</v>
      </c>
      <c r="AJ237" s="18">
        <f t="shared" ca="1" si="223"/>
        <v>119.51361084566999</v>
      </c>
      <c r="AK237" s="18">
        <f t="shared" ca="1" si="224"/>
        <v>107.13968455105663</v>
      </c>
      <c r="AL237" s="19">
        <f t="shared" ca="1" si="225"/>
        <v>0</v>
      </c>
      <c r="AM237" s="19">
        <f t="shared" ca="1" si="226"/>
        <v>1</v>
      </c>
      <c r="AN237" s="16">
        <f t="shared" si="227"/>
        <v>0</v>
      </c>
      <c r="AO237" s="16">
        <f t="shared" si="228"/>
        <v>1</v>
      </c>
      <c r="AP237" s="17">
        <f t="shared" ca="1" si="229"/>
        <v>7.027638888888888E-3</v>
      </c>
      <c r="AQ237" s="17">
        <f t="shared" si="230"/>
        <v>-6.6499999999999988E-3</v>
      </c>
      <c r="AR237" s="17">
        <f t="shared" si="231"/>
        <v>-6.6499999999999988E-3</v>
      </c>
      <c r="AS237" s="17">
        <f t="shared" si="232"/>
        <v>8.4037999999999995E-3</v>
      </c>
      <c r="AT237" s="17">
        <f t="shared" ca="1" si="233"/>
        <v>4.5132987206857898E-2</v>
      </c>
      <c r="AU237" s="17">
        <f t="shared" ca="1" si="234"/>
        <v>0.18790157876564315</v>
      </c>
      <c r="AV237" s="18">
        <f t="shared" ca="1" si="235"/>
        <v>109.78655228019423</v>
      </c>
      <c r="AW237" s="18">
        <f t="shared" ca="1" si="236"/>
        <v>109.23417399616062</v>
      </c>
      <c r="AX237" s="19">
        <f t="shared" ca="1" si="237"/>
        <v>0</v>
      </c>
      <c r="AY237" s="19">
        <f t="shared" ca="1" si="238"/>
        <v>1</v>
      </c>
      <c r="AZ237" s="16">
        <f t="shared" si="239"/>
        <v>1</v>
      </c>
      <c r="BA237" s="16">
        <f t="shared" si="240"/>
        <v>0</v>
      </c>
      <c r="BB237" s="17">
        <f t="shared" ca="1" si="241"/>
        <v>7.027638888888888E-3</v>
      </c>
      <c r="BC237" s="17">
        <f t="shared" si="242"/>
        <v>0</v>
      </c>
      <c r="BD237" s="17">
        <f t="shared" si="243"/>
        <v>0</v>
      </c>
      <c r="BE237" s="17">
        <f t="shared" si="244"/>
        <v>1.7538E-3</v>
      </c>
      <c r="BF237" s="17">
        <f t="shared" ca="1" si="245"/>
        <v>7.8382987206857893E-2</v>
      </c>
      <c r="BG237" s="17">
        <f t="shared" ca="1" si="246"/>
        <v>0.18790157876564315</v>
      </c>
      <c r="BH237" s="18">
        <f t="shared" ca="1" si="247"/>
        <v>11.153530858107411</v>
      </c>
      <c r="BI237" s="18">
        <f t="shared" ca="1" si="248"/>
        <v>107.13968455105663</v>
      </c>
      <c r="BJ237" s="19">
        <f t="shared" ca="1" si="249"/>
        <v>0</v>
      </c>
      <c r="BK237" s="19">
        <f t="shared" ca="1" si="250"/>
        <v>0</v>
      </c>
      <c r="BL237" s="16">
        <f t="shared" si="251"/>
        <v>1</v>
      </c>
      <c r="BM237" s="16">
        <f t="shared" si="252"/>
        <v>1</v>
      </c>
      <c r="BN237" s="17">
        <f t="shared" ca="1" si="253"/>
        <v>1.3677638888888887E-2</v>
      </c>
      <c r="BO237" s="17">
        <f t="shared" si="254"/>
        <v>-6.6499999999999988E-3</v>
      </c>
      <c r="BP237" s="17">
        <f t="shared" si="255"/>
        <v>-6.6499999999999988E-3</v>
      </c>
      <c r="BQ237" s="17">
        <f t="shared" si="256"/>
        <v>8.4037999999999995E-3</v>
      </c>
      <c r="BR237" s="17">
        <f t="shared" ca="1" si="257"/>
        <v>7.8382987206857893E-2</v>
      </c>
      <c r="BS237" s="17">
        <f t="shared" ca="1" si="258"/>
        <v>0.18790157876564315</v>
      </c>
      <c r="BT237" s="18">
        <f t="shared" ca="1" si="259"/>
        <v>26.982694419414525</v>
      </c>
      <c r="BU237" s="18">
        <f t="shared" ca="1" si="260"/>
        <v>43.710761400170128</v>
      </c>
      <c r="BV237" s="19">
        <f t="shared" ca="1" si="261"/>
        <v>0</v>
      </c>
      <c r="BW237" s="19">
        <f t="shared" ca="1" si="262"/>
        <v>0</v>
      </c>
      <c r="BX237" s="3">
        <f t="shared" ca="1" si="267"/>
        <v>7.1459671618034473E-2</v>
      </c>
    </row>
    <row r="238" spans="19:76" x14ac:dyDescent="0.6">
      <c r="S238" s="3">
        <f t="shared" si="210"/>
        <v>237</v>
      </c>
      <c r="T238" s="3">
        <f t="shared" si="211"/>
        <v>1.5694E-2</v>
      </c>
      <c r="U238" s="3">
        <f t="shared" si="212"/>
        <v>2.3940000000000003E-3</v>
      </c>
      <c r="V238" s="3">
        <f t="shared" si="213"/>
        <v>2</v>
      </c>
      <c r="W238" s="3">
        <f t="shared" ca="1" si="214"/>
        <v>3.3699999999999973E-4</v>
      </c>
      <c r="X238" s="3">
        <f t="shared" ca="1" si="263"/>
        <v>0</v>
      </c>
      <c r="Y238" s="3">
        <f t="shared" ca="1" si="264"/>
        <v>1</v>
      </c>
      <c r="Z238" s="3">
        <f t="shared" ca="1" si="265"/>
        <v>111.74189185668169</v>
      </c>
      <c r="AA238" s="3">
        <f t="shared" ca="1" si="266"/>
        <v>111.17006417813539</v>
      </c>
      <c r="AB238" s="16">
        <f t="shared" si="215"/>
        <v>0</v>
      </c>
      <c r="AC238" s="16">
        <f t="shared" si="216"/>
        <v>0</v>
      </c>
      <c r="AD238" s="17">
        <f t="shared" ca="1" si="217"/>
        <v>3.3699999999999973E-4</v>
      </c>
      <c r="AE238" s="17">
        <f t="shared" si="218"/>
        <v>0</v>
      </c>
      <c r="AF238" s="17">
        <f t="shared" si="219"/>
        <v>0</v>
      </c>
      <c r="AG238" s="17">
        <f t="shared" si="220"/>
        <v>1.7538E-3</v>
      </c>
      <c r="AH238" s="17">
        <f t="shared" ca="1" si="221"/>
        <v>4.1459671618034474E-2</v>
      </c>
      <c r="AI238" s="17">
        <f t="shared" ca="1" si="222"/>
        <v>0.1911674044932811</v>
      </c>
      <c r="AJ238" s="18">
        <f t="shared" ca="1" si="223"/>
        <v>123.02573180425669</v>
      </c>
      <c r="AK238" s="18">
        <f t="shared" ca="1" si="224"/>
        <v>109.0018271714455</v>
      </c>
      <c r="AL238" s="19">
        <f t="shared" ca="1" si="225"/>
        <v>0</v>
      </c>
      <c r="AM238" s="19">
        <f t="shared" ca="1" si="226"/>
        <v>1</v>
      </c>
      <c r="AN238" s="16">
        <f t="shared" si="227"/>
        <v>0</v>
      </c>
      <c r="AO238" s="16">
        <f t="shared" si="228"/>
        <v>1</v>
      </c>
      <c r="AP238" s="17">
        <f t="shared" ca="1" si="229"/>
        <v>6.9869999999999984E-3</v>
      </c>
      <c r="AQ238" s="17">
        <f t="shared" si="230"/>
        <v>-6.6499999999999988E-3</v>
      </c>
      <c r="AR238" s="17">
        <f t="shared" si="231"/>
        <v>-6.6499999999999988E-3</v>
      </c>
      <c r="AS238" s="17">
        <f t="shared" si="232"/>
        <v>8.4037999999999995E-3</v>
      </c>
      <c r="AT238" s="17">
        <f t="shared" ca="1" si="233"/>
        <v>4.1459671618034474E-2</v>
      </c>
      <c r="AU238" s="17">
        <f t="shared" ca="1" si="234"/>
        <v>0.1911674044932811</v>
      </c>
      <c r="AV238" s="18">
        <f t="shared" ca="1" si="235"/>
        <v>111.74189185668169</v>
      </c>
      <c r="AW238" s="18">
        <f t="shared" ca="1" si="236"/>
        <v>111.17006417813539</v>
      </c>
      <c r="AX238" s="19">
        <f t="shared" ca="1" si="237"/>
        <v>0</v>
      </c>
      <c r="AY238" s="19">
        <f t="shared" ca="1" si="238"/>
        <v>1</v>
      </c>
      <c r="AZ238" s="16">
        <f t="shared" si="239"/>
        <v>1</v>
      </c>
      <c r="BA238" s="16">
        <f t="shared" si="240"/>
        <v>0</v>
      </c>
      <c r="BB238" s="17">
        <f t="shared" ca="1" si="241"/>
        <v>6.9869999999999984E-3</v>
      </c>
      <c r="BC238" s="17">
        <f t="shared" si="242"/>
        <v>0</v>
      </c>
      <c r="BD238" s="17">
        <f t="shared" si="243"/>
        <v>0</v>
      </c>
      <c r="BE238" s="17">
        <f t="shared" si="244"/>
        <v>1.7538E-3</v>
      </c>
      <c r="BF238" s="17">
        <f t="shared" ca="1" si="245"/>
        <v>7.4709671618034462E-2</v>
      </c>
      <c r="BG238" s="17">
        <f t="shared" ca="1" si="246"/>
        <v>0.1911674044932811</v>
      </c>
      <c r="BH238" s="18">
        <f t="shared" ca="1" si="247"/>
        <v>10.692668043228062</v>
      </c>
      <c r="BI238" s="18">
        <f t="shared" ca="1" si="248"/>
        <v>109.00182717144548</v>
      </c>
      <c r="BJ238" s="19">
        <f t="shared" ca="1" si="249"/>
        <v>0</v>
      </c>
      <c r="BK238" s="19">
        <f t="shared" ca="1" si="250"/>
        <v>0</v>
      </c>
      <c r="BL238" s="16">
        <f t="shared" si="251"/>
        <v>1</v>
      </c>
      <c r="BM238" s="16">
        <f t="shared" si="252"/>
        <v>1</v>
      </c>
      <c r="BN238" s="17">
        <f t="shared" ca="1" si="253"/>
        <v>1.3636999999999996E-2</v>
      </c>
      <c r="BO238" s="17">
        <f t="shared" si="254"/>
        <v>-6.6499999999999988E-3</v>
      </c>
      <c r="BP238" s="17">
        <f t="shared" si="255"/>
        <v>-6.6499999999999988E-3</v>
      </c>
      <c r="BQ238" s="17">
        <f t="shared" si="256"/>
        <v>8.4037999999999995E-3</v>
      </c>
      <c r="BR238" s="17">
        <f t="shared" ca="1" si="257"/>
        <v>7.4709671618034462E-2</v>
      </c>
      <c r="BS238" s="17">
        <f t="shared" ca="1" si="258"/>
        <v>0.1911674044932811</v>
      </c>
      <c r="BT238" s="18">
        <f t="shared" ca="1" si="259"/>
        <v>26.983590849714425</v>
      </c>
      <c r="BU238" s="18">
        <f t="shared" ca="1" si="260"/>
        <v>44.100083729251295</v>
      </c>
      <c r="BV238" s="19">
        <f t="shared" ca="1" si="261"/>
        <v>0</v>
      </c>
      <c r="BW238" s="19">
        <f t="shared" ca="1" si="262"/>
        <v>0</v>
      </c>
      <c r="BX238" s="3">
        <f t="shared" ca="1" si="267"/>
        <v>6.7657017555701693E-2</v>
      </c>
    </row>
    <row r="239" spans="19:76" x14ac:dyDescent="0.6">
      <c r="S239" s="3">
        <f t="shared" si="210"/>
        <v>238</v>
      </c>
      <c r="T239" s="3">
        <f t="shared" si="211"/>
        <v>1.57605E-2</v>
      </c>
      <c r="U239" s="3">
        <f t="shared" si="212"/>
        <v>2.4605000000000009E-3</v>
      </c>
      <c r="V239" s="3">
        <f t="shared" si="213"/>
        <v>3</v>
      </c>
      <c r="W239" s="3">
        <f t="shared" ca="1" si="214"/>
        <v>3.3237301587301591E-4</v>
      </c>
      <c r="X239" s="3">
        <f t="shared" ca="1" si="263"/>
        <v>0</v>
      </c>
      <c r="Y239" s="3">
        <f t="shared" ca="1" si="264"/>
        <v>1</v>
      </c>
      <c r="Z239" s="3">
        <f t="shared" ca="1" si="265"/>
        <v>111.39028460171058</v>
      </c>
      <c r="AA239" s="3">
        <f t="shared" ca="1" si="266"/>
        <v>111.29496238762373</v>
      </c>
      <c r="AB239" s="16">
        <f t="shared" si="215"/>
        <v>0</v>
      </c>
      <c r="AC239" s="16">
        <f t="shared" si="216"/>
        <v>0</v>
      </c>
      <c r="AD239" s="17">
        <f t="shared" ca="1" si="217"/>
        <v>3.3237301587301591E-4</v>
      </c>
      <c r="AE239" s="17">
        <f t="shared" si="218"/>
        <v>0</v>
      </c>
      <c r="AF239" s="17">
        <f t="shared" si="219"/>
        <v>0</v>
      </c>
      <c r="AG239" s="17">
        <f t="shared" si="220"/>
        <v>1.7538E-3</v>
      </c>
      <c r="AH239" s="17">
        <f t="shared" ca="1" si="221"/>
        <v>3.7657017555701701E-2</v>
      </c>
      <c r="AI239" s="17">
        <f t="shared" ca="1" si="222"/>
        <v>0.19455521231173695</v>
      </c>
      <c r="AJ239" s="18">
        <f t="shared" ca="1" si="223"/>
        <v>113.29745724631469</v>
      </c>
      <c r="AK239" s="18">
        <f t="shared" ca="1" si="224"/>
        <v>110.93352281431004</v>
      </c>
      <c r="AL239" s="19">
        <f t="shared" ca="1" si="225"/>
        <v>0</v>
      </c>
      <c r="AM239" s="19">
        <f t="shared" ca="1" si="226"/>
        <v>1</v>
      </c>
      <c r="AN239" s="16">
        <f t="shared" si="227"/>
        <v>0</v>
      </c>
      <c r="AO239" s="16">
        <f t="shared" si="228"/>
        <v>1</v>
      </c>
      <c r="AP239" s="17">
        <f t="shared" ca="1" si="229"/>
        <v>6.9823730158730148E-3</v>
      </c>
      <c r="AQ239" s="17">
        <f t="shared" si="230"/>
        <v>-6.6499999999999988E-3</v>
      </c>
      <c r="AR239" s="17">
        <f t="shared" si="231"/>
        <v>-6.6499999999999988E-3</v>
      </c>
      <c r="AS239" s="17">
        <f t="shared" si="232"/>
        <v>8.4037999999999995E-3</v>
      </c>
      <c r="AT239" s="17">
        <f t="shared" ca="1" si="233"/>
        <v>3.7657017555701701E-2</v>
      </c>
      <c r="AU239" s="17">
        <f t="shared" ca="1" si="234"/>
        <v>0.19455521231173695</v>
      </c>
      <c r="AV239" s="18">
        <f t="shared" ca="1" si="235"/>
        <v>111.39028460171058</v>
      </c>
      <c r="AW239" s="18">
        <f t="shared" ca="1" si="236"/>
        <v>111.29496238762373</v>
      </c>
      <c r="AX239" s="19">
        <f t="shared" ca="1" si="237"/>
        <v>0</v>
      </c>
      <c r="AY239" s="19">
        <f t="shared" ca="1" si="238"/>
        <v>1</v>
      </c>
      <c r="AZ239" s="16">
        <f t="shared" si="239"/>
        <v>1</v>
      </c>
      <c r="BA239" s="16">
        <f t="shared" si="240"/>
        <v>0</v>
      </c>
      <c r="BB239" s="17">
        <f t="shared" ca="1" si="241"/>
        <v>6.9823730158730148E-3</v>
      </c>
      <c r="BC239" s="17">
        <f t="shared" si="242"/>
        <v>0</v>
      </c>
      <c r="BD239" s="17">
        <f t="shared" si="243"/>
        <v>0</v>
      </c>
      <c r="BE239" s="17">
        <f t="shared" si="244"/>
        <v>1.7538E-3</v>
      </c>
      <c r="BF239" s="17">
        <f t="shared" ca="1" si="245"/>
        <v>7.0907017555701696E-2</v>
      </c>
      <c r="BG239" s="17">
        <f t="shared" ca="1" si="246"/>
        <v>0.19455521231173695</v>
      </c>
      <c r="BH239" s="18">
        <f t="shared" ca="1" si="247"/>
        <v>10.155146021919613</v>
      </c>
      <c r="BI239" s="18">
        <f t="shared" ca="1" si="248"/>
        <v>110.93352281431004</v>
      </c>
      <c r="BJ239" s="19">
        <f t="shared" ca="1" si="249"/>
        <v>0</v>
      </c>
      <c r="BK239" s="19">
        <f t="shared" ca="1" si="250"/>
        <v>0</v>
      </c>
      <c r="BL239" s="16">
        <f t="shared" si="251"/>
        <v>1</v>
      </c>
      <c r="BM239" s="16">
        <f t="shared" si="252"/>
        <v>1</v>
      </c>
      <c r="BN239" s="17">
        <f t="shared" ca="1" si="253"/>
        <v>1.3632373015873014E-2</v>
      </c>
      <c r="BO239" s="17">
        <f t="shared" si="254"/>
        <v>-6.6499999999999988E-3</v>
      </c>
      <c r="BP239" s="17">
        <f t="shared" si="255"/>
        <v>-6.6499999999999988E-3</v>
      </c>
      <c r="BQ239" s="17">
        <f t="shared" si="256"/>
        <v>8.4037999999999995E-3</v>
      </c>
      <c r="BR239" s="17">
        <f t="shared" ca="1" si="257"/>
        <v>7.0907017555701696E-2</v>
      </c>
      <c r="BS239" s="17">
        <f t="shared" ca="1" si="258"/>
        <v>0.19455521231173695</v>
      </c>
      <c r="BT239" s="18">
        <f t="shared" ca="1" si="259"/>
        <v>26.864477425215682</v>
      </c>
      <c r="BU239" s="18">
        <f t="shared" ca="1" si="260"/>
        <v>44.408956328020807</v>
      </c>
      <c r="BV239" s="19">
        <f t="shared" ca="1" si="261"/>
        <v>0</v>
      </c>
      <c r="BW239" s="19">
        <f t="shared" ca="1" si="262"/>
        <v>0</v>
      </c>
      <c r="BX239" s="3">
        <f t="shared" ca="1" si="267"/>
        <v>6.7023124832024106E-2</v>
      </c>
    </row>
    <row r="240" spans="19:76" x14ac:dyDescent="0.6">
      <c r="S240" s="3">
        <f t="shared" si="210"/>
        <v>239</v>
      </c>
      <c r="T240" s="3">
        <f t="shared" si="211"/>
        <v>1.5827000000000001E-2</v>
      </c>
      <c r="U240" s="3">
        <f t="shared" si="212"/>
        <v>2.5270000000000015E-3</v>
      </c>
      <c r="V240" s="3">
        <f t="shared" si="213"/>
        <v>3</v>
      </c>
      <c r="W240" s="3">
        <f t="shared" ca="1" si="214"/>
        <v>3.3131746031746034E-4</v>
      </c>
      <c r="X240" s="3">
        <f t="shared" ca="1" si="263"/>
        <v>0</v>
      </c>
      <c r="Y240" s="3">
        <f t="shared" ca="1" si="264"/>
        <v>1</v>
      </c>
      <c r="Z240" s="3">
        <f t="shared" ca="1" si="265"/>
        <v>111.1905560540943</v>
      </c>
      <c r="AA240" s="3">
        <f t="shared" ca="1" si="266"/>
        <v>111.16292414598976</v>
      </c>
      <c r="AB240" s="16">
        <f t="shared" si="215"/>
        <v>0</v>
      </c>
      <c r="AC240" s="16">
        <f t="shared" si="216"/>
        <v>0</v>
      </c>
      <c r="AD240" s="17">
        <f t="shared" ca="1" si="217"/>
        <v>3.3131746031746034E-4</v>
      </c>
      <c r="AE240" s="17">
        <f t="shared" si="218"/>
        <v>0</v>
      </c>
      <c r="AF240" s="17">
        <f t="shared" si="219"/>
        <v>0</v>
      </c>
      <c r="AG240" s="17">
        <f t="shared" si="220"/>
        <v>1.7538E-3</v>
      </c>
      <c r="AH240" s="17">
        <f t="shared" ca="1" si="221"/>
        <v>3.7023124832024107E-2</v>
      </c>
      <c r="AI240" s="17">
        <f t="shared" ca="1" si="222"/>
        <v>0.19477378417834151</v>
      </c>
      <c r="AJ240" s="18">
        <f t="shared" ca="1" si="223"/>
        <v>111.74516669465427</v>
      </c>
      <c r="AK240" s="18">
        <f t="shared" ca="1" si="224"/>
        <v>111.05815040388956</v>
      </c>
      <c r="AL240" s="19">
        <f t="shared" ca="1" si="225"/>
        <v>0</v>
      </c>
      <c r="AM240" s="19">
        <f t="shared" ca="1" si="226"/>
        <v>1</v>
      </c>
      <c r="AN240" s="16">
        <f t="shared" si="227"/>
        <v>0</v>
      </c>
      <c r="AO240" s="16">
        <f t="shared" si="228"/>
        <v>1</v>
      </c>
      <c r="AP240" s="17">
        <f t="shared" ca="1" si="229"/>
        <v>6.9813174603174594E-3</v>
      </c>
      <c r="AQ240" s="17">
        <f t="shared" si="230"/>
        <v>-6.6499999999999988E-3</v>
      </c>
      <c r="AR240" s="17">
        <f t="shared" si="231"/>
        <v>-6.6499999999999988E-3</v>
      </c>
      <c r="AS240" s="17">
        <f t="shared" si="232"/>
        <v>8.4037999999999995E-3</v>
      </c>
      <c r="AT240" s="17">
        <f t="shared" ca="1" si="233"/>
        <v>3.7023124832024107E-2</v>
      </c>
      <c r="AU240" s="17">
        <f t="shared" ca="1" si="234"/>
        <v>0.19477378417834151</v>
      </c>
      <c r="AV240" s="18">
        <f t="shared" ca="1" si="235"/>
        <v>111.1905560540943</v>
      </c>
      <c r="AW240" s="18">
        <f t="shared" ca="1" si="236"/>
        <v>111.16292414598976</v>
      </c>
      <c r="AX240" s="19">
        <f t="shared" ca="1" si="237"/>
        <v>0</v>
      </c>
      <c r="AY240" s="19">
        <f t="shared" ca="1" si="238"/>
        <v>1</v>
      </c>
      <c r="AZ240" s="16">
        <f t="shared" si="239"/>
        <v>1</v>
      </c>
      <c r="BA240" s="16">
        <f t="shared" si="240"/>
        <v>0</v>
      </c>
      <c r="BB240" s="17">
        <f t="shared" ca="1" si="241"/>
        <v>6.9813174603174594E-3</v>
      </c>
      <c r="BC240" s="17">
        <f t="shared" si="242"/>
        <v>0</v>
      </c>
      <c r="BD240" s="17">
        <f t="shared" si="243"/>
        <v>0</v>
      </c>
      <c r="BE240" s="17">
        <f t="shared" si="244"/>
        <v>1.7538E-3</v>
      </c>
      <c r="BF240" s="17">
        <f t="shared" ca="1" si="245"/>
        <v>7.0273124832024109E-2</v>
      </c>
      <c r="BG240" s="17">
        <f t="shared" ca="1" si="246"/>
        <v>0.19477378417834151</v>
      </c>
      <c r="BH240" s="18">
        <f t="shared" ca="1" si="247"/>
        <v>10.06588301297913</v>
      </c>
      <c r="BI240" s="18">
        <f t="shared" ca="1" si="248"/>
        <v>111.05815040388957</v>
      </c>
      <c r="BJ240" s="19">
        <f t="shared" ca="1" si="249"/>
        <v>0</v>
      </c>
      <c r="BK240" s="19">
        <f t="shared" ca="1" si="250"/>
        <v>0</v>
      </c>
      <c r="BL240" s="16">
        <f t="shared" si="251"/>
        <v>1</v>
      </c>
      <c r="BM240" s="16">
        <f t="shared" si="252"/>
        <v>1</v>
      </c>
      <c r="BN240" s="17">
        <f t="shared" ca="1" si="253"/>
        <v>1.3631317460317458E-2</v>
      </c>
      <c r="BO240" s="17">
        <f t="shared" si="254"/>
        <v>-6.6499999999999988E-3</v>
      </c>
      <c r="BP240" s="17">
        <f t="shared" si="255"/>
        <v>-6.6499999999999988E-3</v>
      </c>
      <c r="BQ240" s="17">
        <f t="shared" si="256"/>
        <v>8.4037999999999995E-3</v>
      </c>
      <c r="BR240" s="17">
        <f t="shared" ca="1" si="257"/>
        <v>7.0273124832024109E-2</v>
      </c>
      <c r="BS240" s="17">
        <f t="shared" ca="1" si="258"/>
        <v>0.19477378417834151</v>
      </c>
      <c r="BT240" s="18">
        <f t="shared" ca="1" si="259"/>
        <v>26.812790003633491</v>
      </c>
      <c r="BU240" s="18">
        <f t="shared" ca="1" si="260"/>
        <v>44.394064316440684</v>
      </c>
      <c r="BV240" s="19">
        <f t="shared" ca="1" si="261"/>
        <v>0</v>
      </c>
      <c r="BW240" s="19">
        <f t="shared" ca="1" si="262"/>
        <v>0</v>
      </c>
      <c r="BX240" s="3">
        <f t="shared" ca="1" si="267"/>
        <v>6.6839372643128739E-2</v>
      </c>
    </row>
    <row r="241" spans="19:76" x14ac:dyDescent="0.6">
      <c r="S241" s="3">
        <f t="shared" si="210"/>
        <v>240</v>
      </c>
      <c r="T241" s="3">
        <f t="shared" si="211"/>
        <v>1.5893499999999998E-2</v>
      </c>
      <c r="U241" s="3">
        <f t="shared" si="212"/>
        <v>2.5934999999999986E-3</v>
      </c>
      <c r="V241" s="3">
        <f t="shared" si="213"/>
        <v>3</v>
      </c>
      <c r="W241" s="3">
        <f t="shared" ca="1" si="214"/>
        <v>3.3026190476190482E-4</v>
      </c>
      <c r="X241" s="3">
        <f t="shared" ca="1" si="263"/>
        <v>0</v>
      </c>
      <c r="Y241" s="3">
        <f t="shared" ca="1" si="264"/>
        <v>1</v>
      </c>
      <c r="Z241" s="3">
        <f t="shared" ca="1" si="265"/>
        <v>111.04549140189106</v>
      </c>
      <c r="AA241" s="3">
        <f t="shared" ca="1" si="266"/>
        <v>111.02063769700109</v>
      </c>
      <c r="AB241" s="16">
        <f t="shared" si="215"/>
        <v>0</v>
      </c>
      <c r="AC241" s="16">
        <f t="shared" si="216"/>
        <v>0</v>
      </c>
      <c r="AD241" s="17">
        <f t="shared" ca="1" si="217"/>
        <v>3.3026190476190482E-4</v>
      </c>
      <c r="AE241" s="17">
        <f t="shared" si="218"/>
        <v>0</v>
      </c>
      <c r="AF241" s="17">
        <f t="shared" si="219"/>
        <v>0</v>
      </c>
      <c r="AG241" s="17">
        <f t="shared" si="220"/>
        <v>1.7538E-3</v>
      </c>
      <c r="AH241" s="17">
        <f t="shared" ca="1" si="221"/>
        <v>3.683937264312874E-2</v>
      </c>
      <c r="AI241" s="17">
        <f t="shared" ca="1" si="222"/>
        <v>0.19454271725548208</v>
      </c>
      <c r="AJ241" s="18">
        <f t="shared" ca="1" si="223"/>
        <v>111.54593403585947</v>
      </c>
      <c r="AK241" s="18">
        <f t="shared" ca="1" si="224"/>
        <v>110.92639825264115</v>
      </c>
      <c r="AL241" s="19">
        <f t="shared" ca="1" si="225"/>
        <v>0</v>
      </c>
      <c r="AM241" s="19">
        <f t="shared" ca="1" si="226"/>
        <v>1</v>
      </c>
      <c r="AN241" s="16">
        <f t="shared" si="227"/>
        <v>0</v>
      </c>
      <c r="AO241" s="16">
        <f t="shared" si="228"/>
        <v>1</v>
      </c>
      <c r="AP241" s="17">
        <f t="shared" ca="1" si="229"/>
        <v>6.980261904761904E-3</v>
      </c>
      <c r="AQ241" s="17">
        <f t="shared" si="230"/>
        <v>-6.6499999999999988E-3</v>
      </c>
      <c r="AR241" s="17">
        <f t="shared" si="231"/>
        <v>-6.6499999999999988E-3</v>
      </c>
      <c r="AS241" s="17">
        <f t="shared" si="232"/>
        <v>8.4037999999999995E-3</v>
      </c>
      <c r="AT241" s="17">
        <f t="shared" ca="1" si="233"/>
        <v>3.683937264312874E-2</v>
      </c>
      <c r="AU241" s="17">
        <f t="shared" ca="1" si="234"/>
        <v>0.19454271725548208</v>
      </c>
      <c r="AV241" s="18">
        <f t="shared" ca="1" si="235"/>
        <v>111.04549140189106</v>
      </c>
      <c r="AW241" s="18">
        <f t="shared" ca="1" si="236"/>
        <v>111.02063769700109</v>
      </c>
      <c r="AX241" s="19">
        <f t="shared" ca="1" si="237"/>
        <v>0</v>
      </c>
      <c r="AY241" s="19">
        <f t="shared" ca="1" si="238"/>
        <v>1</v>
      </c>
      <c r="AZ241" s="16">
        <f t="shared" si="239"/>
        <v>1</v>
      </c>
      <c r="BA241" s="16">
        <f t="shared" si="240"/>
        <v>0</v>
      </c>
      <c r="BB241" s="17">
        <f t="shared" ca="1" si="241"/>
        <v>6.980261904761904E-3</v>
      </c>
      <c r="BC241" s="17">
        <f t="shared" si="242"/>
        <v>0</v>
      </c>
      <c r="BD241" s="17">
        <f t="shared" si="243"/>
        <v>0</v>
      </c>
      <c r="BE241" s="17">
        <f t="shared" si="244"/>
        <v>1.7538E-3</v>
      </c>
      <c r="BF241" s="17">
        <f t="shared" ca="1" si="245"/>
        <v>7.0089372643128728E-2</v>
      </c>
      <c r="BG241" s="17">
        <f t="shared" ca="1" si="246"/>
        <v>0.19454271725548208</v>
      </c>
      <c r="BH241" s="18">
        <f t="shared" ca="1" si="247"/>
        <v>10.041080635572436</v>
      </c>
      <c r="BI241" s="18">
        <f t="shared" ca="1" si="248"/>
        <v>110.92639825264116</v>
      </c>
      <c r="BJ241" s="19">
        <f t="shared" ca="1" si="249"/>
        <v>0</v>
      </c>
      <c r="BK241" s="19">
        <f t="shared" ca="1" si="250"/>
        <v>0</v>
      </c>
      <c r="BL241" s="16">
        <f t="shared" si="251"/>
        <v>1</v>
      </c>
      <c r="BM241" s="16">
        <f t="shared" si="252"/>
        <v>1</v>
      </c>
      <c r="BN241" s="17">
        <f t="shared" ca="1" si="253"/>
        <v>1.3630261904761902E-2</v>
      </c>
      <c r="BO241" s="17">
        <f t="shared" si="254"/>
        <v>-6.6499999999999988E-3</v>
      </c>
      <c r="BP241" s="17">
        <f t="shared" si="255"/>
        <v>-6.6499999999999988E-3</v>
      </c>
      <c r="BQ241" s="17">
        <f t="shared" si="256"/>
        <v>8.4037999999999995E-3</v>
      </c>
      <c r="BR241" s="17">
        <f t="shared" ca="1" si="257"/>
        <v>7.0089372643128728E-2</v>
      </c>
      <c r="BS241" s="17">
        <f t="shared" ca="1" si="258"/>
        <v>0.19454271725548208</v>
      </c>
      <c r="BT241" s="18">
        <f t="shared" ca="1" si="259"/>
        <v>26.772363058672902</v>
      </c>
      <c r="BU241" s="18">
        <f t="shared" ca="1" si="260"/>
        <v>44.334578594880512</v>
      </c>
      <c r="BV241" s="19">
        <f t="shared" ca="1" si="261"/>
        <v>0</v>
      </c>
      <c r="BW241" s="19">
        <f t="shared" ca="1" si="262"/>
        <v>0</v>
      </c>
      <c r="BX241" s="3">
        <f t="shared" ca="1" si="267"/>
        <v>6.6674095505610265E-2</v>
      </c>
    </row>
    <row r="242" spans="19:76" x14ac:dyDescent="0.6">
      <c r="S242" s="3">
        <f t="shared" si="210"/>
        <v>241</v>
      </c>
      <c r="T242" s="3">
        <f t="shared" si="211"/>
        <v>1.5959999999999998E-2</v>
      </c>
      <c r="U242" s="3">
        <f t="shared" si="212"/>
        <v>2.6599999999999992E-3</v>
      </c>
      <c r="V242" s="3">
        <f t="shared" si="213"/>
        <v>3</v>
      </c>
      <c r="W242" s="3">
        <f t="shared" ca="1" si="214"/>
        <v>3.2920634920634924E-4</v>
      </c>
      <c r="X242" s="3">
        <f t="shared" ca="1" si="263"/>
        <v>0</v>
      </c>
      <c r="Y242" s="3">
        <f t="shared" ca="1" si="264"/>
        <v>1</v>
      </c>
      <c r="Z242" s="3">
        <f t="shared" ca="1" si="265"/>
        <v>110.90274310282206</v>
      </c>
      <c r="AA242" s="3">
        <f t="shared" ca="1" si="266"/>
        <v>110.87805012060242</v>
      </c>
      <c r="AB242" s="16">
        <f t="shared" si="215"/>
        <v>0</v>
      </c>
      <c r="AC242" s="16">
        <f t="shared" si="216"/>
        <v>0</v>
      </c>
      <c r="AD242" s="17">
        <f t="shared" ca="1" si="217"/>
        <v>3.2920634920634924E-4</v>
      </c>
      <c r="AE242" s="17">
        <f t="shared" si="218"/>
        <v>0</v>
      </c>
      <c r="AF242" s="17">
        <f t="shared" si="219"/>
        <v>0</v>
      </c>
      <c r="AG242" s="17">
        <f t="shared" si="220"/>
        <v>1.7538E-3</v>
      </c>
      <c r="AH242" s="17">
        <f t="shared" ca="1" si="221"/>
        <v>3.6674095505610266E-2</v>
      </c>
      <c r="AI242" s="17">
        <f t="shared" ca="1" si="222"/>
        <v>0.19429371596975192</v>
      </c>
      <c r="AJ242" s="18">
        <f t="shared" ca="1" si="223"/>
        <v>111.40154372485276</v>
      </c>
      <c r="AK242" s="18">
        <f t="shared" ca="1" si="224"/>
        <v>110.78442009907168</v>
      </c>
      <c r="AL242" s="19">
        <f t="shared" ca="1" si="225"/>
        <v>0</v>
      </c>
      <c r="AM242" s="19">
        <f t="shared" ca="1" si="226"/>
        <v>1</v>
      </c>
      <c r="AN242" s="16">
        <f t="shared" si="227"/>
        <v>0</v>
      </c>
      <c r="AO242" s="16">
        <f t="shared" si="228"/>
        <v>1</v>
      </c>
      <c r="AP242" s="17">
        <f t="shared" ca="1" si="229"/>
        <v>6.9792063492063478E-3</v>
      </c>
      <c r="AQ242" s="17">
        <f t="shared" si="230"/>
        <v>-6.6499999999999988E-3</v>
      </c>
      <c r="AR242" s="17">
        <f t="shared" si="231"/>
        <v>-6.6499999999999988E-3</v>
      </c>
      <c r="AS242" s="17">
        <f t="shared" si="232"/>
        <v>8.4037999999999995E-3</v>
      </c>
      <c r="AT242" s="17">
        <f t="shared" ca="1" si="233"/>
        <v>3.6674095505610266E-2</v>
      </c>
      <c r="AU242" s="17">
        <f t="shared" ca="1" si="234"/>
        <v>0.19429371596975192</v>
      </c>
      <c r="AV242" s="18">
        <f t="shared" ca="1" si="235"/>
        <v>110.90274310282206</v>
      </c>
      <c r="AW242" s="18">
        <f t="shared" ca="1" si="236"/>
        <v>110.87805012060242</v>
      </c>
      <c r="AX242" s="19">
        <f t="shared" ca="1" si="237"/>
        <v>0</v>
      </c>
      <c r="AY242" s="19">
        <f t="shared" ca="1" si="238"/>
        <v>1</v>
      </c>
      <c r="AZ242" s="16">
        <f t="shared" si="239"/>
        <v>1</v>
      </c>
      <c r="BA242" s="16">
        <f t="shared" si="240"/>
        <v>0</v>
      </c>
      <c r="BB242" s="17">
        <f t="shared" ca="1" si="241"/>
        <v>6.9792063492063478E-3</v>
      </c>
      <c r="BC242" s="17">
        <f t="shared" si="242"/>
        <v>0</v>
      </c>
      <c r="BD242" s="17">
        <f t="shared" si="243"/>
        <v>0</v>
      </c>
      <c r="BE242" s="17">
        <f t="shared" si="244"/>
        <v>1.7538E-3</v>
      </c>
      <c r="BF242" s="17">
        <f t="shared" ca="1" si="245"/>
        <v>6.9924095505610268E-2</v>
      </c>
      <c r="BG242" s="17">
        <f t="shared" ca="1" si="246"/>
        <v>0.19429371596975192</v>
      </c>
      <c r="BH242" s="18">
        <f t="shared" ca="1" si="247"/>
        <v>10.018917912286947</v>
      </c>
      <c r="BI242" s="18">
        <f t="shared" ca="1" si="248"/>
        <v>110.78442009907168</v>
      </c>
      <c r="BJ242" s="19">
        <f t="shared" ca="1" si="249"/>
        <v>0</v>
      </c>
      <c r="BK242" s="19">
        <f t="shared" ca="1" si="250"/>
        <v>0</v>
      </c>
      <c r="BL242" s="16">
        <f t="shared" si="251"/>
        <v>1</v>
      </c>
      <c r="BM242" s="16">
        <f t="shared" si="252"/>
        <v>1</v>
      </c>
      <c r="BN242" s="17">
        <f t="shared" ca="1" si="253"/>
        <v>1.3629206349206346E-2</v>
      </c>
      <c r="BO242" s="17">
        <f t="shared" si="254"/>
        <v>-6.6499999999999988E-3</v>
      </c>
      <c r="BP242" s="17">
        <f t="shared" si="255"/>
        <v>-6.6499999999999988E-3</v>
      </c>
      <c r="BQ242" s="17">
        <f t="shared" si="256"/>
        <v>8.4037999999999995E-3</v>
      </c>
      <c r="BR242" s="17">
        <f t="shared" ca="1" si="257"/>
        <v>6.9924095505610268E-2</v>
      </c>
      <c r="BS242" s="17">
        <f t="shared" ca="1" si="258"/>
        <v>0.19429371596975192</v>
      </c>
      <c r="BT242" s="18">
        <f t="shared" ca="1" si="259"/>
        <v>26.732437857058162</v>
      </c>
      <c r="BU242" s="18">
        <f t="shared" ca="1" si="260"/>
        <v>44.273355829409162</v>
      </c>
      <c r="BV242" s="19">
        <f t="shared" ca="1" si="261"/>
        <v>0</v>
      </c>
      <c r="BW242" s="19">
        <f t="shared" ca="1" si="262"/>
        <v>0</v>
      </c>
      <c r="BX242" s="3">
        <f t="shared" ca="1" si="267"/>
        <v>6.6509887173849674E-2</v>
      </c>
    </row>
    <row r="243" spans="19:76" x14ac:dyDescent="0.6">
      <c r="S243" s="3">
        <f t="shared" si="210"/>
        <v>242</v>
      </c>
      <c r="T243" s="3">
        <f t="shared" si="211"/>
        <v>1.6026499999999999E-2</v>
      </c>
      <c r="U243" s="3">
        <f t="shared" si="212"/>
        <v>2.7264999999999998E-3</v>
      </c>
      <c r="V243" s="3">
        <f t="shared" si="213"/>
        <v>3</v>
      </c>
      <c r="W243" s="3">
        <f t="shared" ca="1" si="214"/>
        <v>3.2815079365079367E-4</v>
      </c>
      <c r="X243" s="3">
        <f t="shared" ca="1" si="263"/>
        <v>0</v>
      </c>
      <c r="Y243" s="3">
        <f t="shared" ca="1" si="264"/>
        <v>1</v>
      </c>
      <c r="Z243" s="3">
        <f t="shared" ca="1" si="265"/>
        <v>110.76019903485498</v>
      </c>
      <c r="AA243" s="3">
        <f t="shared" ca="1" si="266"/>
        <v>110.73556144754036</v>
      </c>
      <c r="AB243" s="16">
        <f t="shared" si="215"/>
        <v>0</v>
      </c>
      <c r="AC243" s="16">
        <f t="shared" si="216"/>
        <v>0</v>
      </c>
      <c r="AD243" s="17">
        <f t="shared" ca="1" si="217"/>
        <v>3.2815079365079367E-4</v>
      </c>
      <c r="AE243" s="17">
        <f t="shared" si="218"/>
        <v>0</v>
      </c>
      <c r="AF243" s="17">
        <f t="shared" si="219"/>
        <v>0</v>
      </c>
      <c r="AG243" s="17">
        <f t="shared" si="220"/>
        <v>1.7538E-3</v>
      </c>
      <c r="AH243" s="17">
        <f t="shared" ca="1" si="221"/>
        <v>3.6509887173849676E-2</v>
      </c>
      <c r="AI243" s="17">
        <f t="shared" ca="1" si="222"/>
        <v>0.19404418771105425</v>
      </c>
      <c r="AJ243" s="18">
        <f t="shared" ca="1" si="223"/>
        <v>111.25948155622076</v>
      </c>
      <c r="AK243" s="18">
        <f t="shared" ca="1" si="224"/>
        <v>110.6421414705521</v>
      </c>
      <c r="AL243" s="19">
        <f t="shared" ca="1" si="225"/>
        <v>0</v>
      </c>
      <c r="AM243" s="19">
        <f t="shared" ca="1" si="226"/>
        <v>1</v>
      </c>
      <c r="AN243" s="16">
        <f t="shared" si="227"/>
        <v>0</v>
      </c>
      <c r="AO243" s="16">
        <f t="shared" si="228"/>
        <v>1</v>
      </c>
      <c r="AP243" s="17">
        <f t="shared" ca="1" si="229"/>
        <v>6.9781507936507925E-3</v>
      </c>
      <c r="AQ243" s="17">
        <f t="shared" si="230"/>
        <v>-6.6499999999999988E-3</v>
      </c>
      <c r="AR243" s="17">
        <f t="shared" si="231"/>
        <v>-6.6499999999999988E-3</v>
      </c>
      <c r="AS243" s="17">
        <f t="shared" si="232"/>
        <v>8.4037999999999995E-3</v>
      </c>
      <c r="AT243" s="17">
        <f t="shared" ca="1" si="233"/>
        <v>3.6509887173849676E-2</v>
      </c>
      <c r="AU243" s="17">
        <f t="shared" ca="1" si="234"/>
        <v>0.19404418771105425</v>
      </c>
      <c r="AV243" s="18">
        <f t="shared" ca="1" si="235"/>
        <v>110.76019903485498</v>
      </c>
      <c r="AW243" s="18">
        <f t="shared" ca="1" si="236"/>
        <v>110.73556144754036</v>
      </c>
      <c r="AX243" s="19">
        <f t="shared" ca="1" si="237"/>
        <v>0</v>
      </c>
      <c r="AY243" s="19">
        <f t="shared" ca="1" si="238"/>
        <v>1</v>
      </c>
      <c r="AZ243" s="16">
        <f t="shared" si="239"/>
        <v>1</v>
      </c>
      <c r="BA243" s="16">
        <f t="shared" si="240"/>
        <v>0</v>
      </c>
      <c r="BB243" s="17">
        <f t="shared" ca="1" si="241"/>
        <v>6.9781507936507925E-3</v>
      </c>
      <c r="BC243" s="17">
        <f t="shared" si="242"/>
        <v>0</v>
      </c>
      <c r="BD243" s="17">
        <f t="shared" si="243"/>
        <v>0</v>
      </c>
      <c r="BE243" s="17">
        <f t="shared" si="244"/>
        <v>1.7538E-3</v>
      </c>
      <c r="BF243" s="17">
        <f t="shared" ca="1" si="245"/>
        <v>6.9759887173849677E-2</v>
      </c>
      <c r="BG243" s="17">
        <f t="shared" ca="1" si="246"/>
        <v>0.19404418771105425</v>
      </c>
      <c r="BH243" s="18">
        <f t="shared" ca="1" si="247"/>
        <v>9.9969016486892315</v>
      </c>
      <c r="BI243" s="18">
        <f t="shared" ca="1" si="248"/>
        <v>110.64214147055208</v>
      </c>
      <c r="BJ243" s="19">
        <f t="shared" ca="1" si="249"/>
        <v>0</v>
      </c>
      <c r="BK243" s="19">
        <f t="shared" ca="1" si="250"/>
        <v>0</v>
      </c>
      <c r="BL243" s="16">
        <f t="shared" si="251"/>
        <v>1</v>
      </c>
      <c r="BM243" s="16">
        <f t="shared" si="252"/>
        <v>1</v>
      </c>
      <c r="BN243" s="17">
        <f t="shared" ca="1" si="253"/>
        <v>1.3628150793650791E-2</v>
      </c>
      <c r="BO243" s="17">
        <f t="shared" si="254"/>
        <v>-6.6499999999999988E-3</v>
      </c>
      <c r="BP243" s="17">
        <f t="shared" si="255"/>
        <v>-6.6499999999999988E-3</v>
      </c>
      <c r="BQ243" s="17">
        <f t="shared" si="256"/>
        <v>8.4037999999999995E-3</v>
      </c>
      <c r="BR243" s="17">
        <f t="shared" ca="1" si="257"/>
        <v>6.9759887173849677E-2</v>
      </c>
      <c r="BS243" s="17">
        <f t="shared" ca="1" si="258"/>
        <v>0.19404418771105425</v>
      </c>
      <c r="BT243" s="18">
        <f t="shared" ca="1" si="259"/>
        <v>26.692580492457434</v>
      </c>
      <c r="BU243" s="18">
        <f t="shared" ca="1" si="260"/>
        <v>44.212124037446891</v>
      </c>
      <c r="BV243" s="19">
        <f t="shared" ca="1" si="261"/>
        <v>0</v>
      </c>
      <c r="BW243" s="19">
        <f t="shared" ca="1" si="262"/>
        <v>0</v>
      </c>
      <c r="BX243" s="3">
        <f t="shared" ca="1" si="267"/>
        <v>6.6346047218207527E-2</v>
      </c>
    </row>
    <row r="244" spans="19:76" x14ac:dyDescent="0.6">
      <c r="S244" s="3">
        <f t="shared" si="210"/>
        <v>243</v>
      </c>
      <c r="T244" s="3">
        <f t="shared" si="211"/>
        <v>1.6093E-2</v>
      </c>
      <c r="U244" s="3">
        <f t="shared" si="212"/>
        <v>2.7930000000000003E-3</v>
      </c>
      <c r="V244" s="3">
        <f t="shared" si="213"/>
        <v>3</v>
      </c>
      <c r="W244" s="3">
        <f t="shared" ca="1" si="214"/>
        <v>3.2709523809523809E-4</v>
      </c>
      <c r="X244" s="3">
        <f t="shared" ca="1" si="263"/>
        <v>0</v>
      </c>
      <c r="Y244" s="3">
        <f t="shared" ca="1" si="264"/>
        <v>1</v>
      </c>
      <c r="Z244" s="3">
        <f t="shared" ca="1" si="265"/>
        <v>110.61777416394216</v>
      </c>
      <c r="AA244" s="3">
        <f t="shared" ca="1" si="266"/>
        <v>110.59318769168841</v>
      </c>
      <c r="AB244" s="16">
        <f t="shared" si="215"/>
        <v>0</v>
      </c>
      <c r="AC244" s="16">
        <f t="shared" si="216"/>
        <v>0</v>
      </c>
      <c r="AD244" s="17">
        <f t="shared" ca="1" si="217"/>
        <v>3.2709523809523809E-4</v>
      </c>
      <c r="AE244" s="17">
        <f t="shared" si="218"/>
        <v>0</v>
      </c>
      <c r="AF244" s="17">
        <f t="shared" si="219"/>
        <v>0</v>
      </c>
      <c r="AG244" s="17">
        <f t="shared" si="220"/>
        <v>1.7538E-3</v>
      </c>
      <c r="AH244" s="17">
        <f t="shared" ca="1" si="221"/>
        <v>3.6346047218207535E-2</v>
      </c>
      <c r="AI244" s="17">
        <f t="shared" ca="1" si="222"/>
        <v>0.19379483253319563</v>
      </c>
      <c r="AJ244" s="18">
        <f t="shared" ca="1" si="223"/>
        <v>111.1176287061229</v>
      </c>
      <c r="AK244" s="18">
        <f t="shared" ca="1" si="224"/>
        <v>110.49996153107288</v>
      </c>
      <c r="AL244" s="19">
        <f t="shared" ca="1" si="225"/>
        <v>0</v>
      </c>
      <c r="AM244" s="19">
        <f t="shared" ca="1" si="226"/>
        <v>1</v>
      </c>
      <c r="AN244" s="16">
        <f t="shared" si="227"/>
        <v>0</v>
      </c>
      <c r="AO244" s="16">
        <f t="shared" si="228"/>
        <v>1</v>
      </c>
      <c r="AP244" s="17">
        <f t="shared" ca="1" si="229"/>
        <v>6.9770952380952371E-3</v>
      </c>
      <c r="AQ244" s="17">
        <f t="shared" si="230"/>
        <v>-6.6499999999999988E-3</v>
      </c>
      <c r="AR244" s="17">
        <f t="shared" si="231"/>
        <v>-6.6499999999999988E-3</v>
      </c>
      <c r="AS244" s="17">
        <f t="shared" si="232"/>
        <v>8.4037999999999995E-3</v>
      </c>
      <c r="AT244" s="17">
        <f t="shared" ca="1" si="233"/>
        <v>3.6346047218207535E-2</v>
      </c>
      <c r="AU244" s="17">
        <f t="shared" ca="1" si="234"/>
        <v>0.19379483253319563</v>
      </c>
      <c r="AV244" s="18">
        <f t="shared" ca="1" si="235"/>
        <v>110.61777416394216</v>
      </c>
      <c r="AW244" s="18">
        <f t="shared" ca="1" si="236"/>
        <v>110.59318769168841</v>
      </c>
      <c r="AX244" s="19">
        <f t="shared" ca="1" si="237"/>
        <v>0</v>
      </c>
      <c r="AY244" s="19">
        <f t="shared" ca="1" si="238"/>
        <v>1</v>
      </c>
      <c r="AZ244" s="16">
        <f t="shared" si="239"/>
        <v>1</v>
      </c>
      <c r="BA244" s="16">
        <f t="shared" si="240"/>
        <v>0</v>
      </c>
      <c r="BB244" s="17">
        <f t="shared" ca="1" si="241"/>
        <v>6.9770952380952371E-3</v>
      </c>
      <c r="BC244" s="17">
        <f t="shared" si="242"/>
        <v>0</v>
      </c>
      <c r="BD244" s="17">
        <f t="shared" si="243"/>
        <v>0</v>
      </c>
      <c r="BE244" s="17">
        <f t="shared" si="244"/>
        <v>1.7538E-3</v>
      </c>
      <c r="BF244" s="17">
        <f t="shared" ca="1" si="245"/>
        <v>6.959604721820753E-2</v>
      </c>
      <c r="BG244" s="17">
        <f t="shared" ca="1" si="246"/>
        <v>0.19379483253319563</v>
      </c>
      <c r="BH244" s="18">
        <f t="shared" ca="1" si="247"/>
        <v>9.9749315213887506</v>
      </c>
      <c r="BI244" s="18">
        <f t="shared" ca="1" si="248"/>
        <v>110.4999615310729</v>
      </c>
      <c r="BJ244" s="19">
        <f t="shared" ca="1" si="249"/>
        <v>0</v>
      </c>
      <c r="BK244" s="19">
        <f t="shared" ca="1" si="250"/>
        <v>0</v>
      </c>
      <c r="BL244" s="16">
        <f t="shared" si="251"/>
        <v>1</v>
      </c>
      <c r="BM244" s="16">
        <f t="shared" si="252"/>
        <v>1</v>
      </c>
      <c r="BN244" s="17">
        <f t="shared" ca="1" si="253"/>
        <v>1.3627095238095237E-2</v>
      </c>
      <c r="BO244" s="17">
        <f t="shared" si="254"/>
        <v>-6.6499999999999988E-3</v>
      </c>
      <c r="BP244" s="17">
        <f t="shared" si="255"/>
        <v>-6.6499999999999988E-3</v>
      </c>
      <c r="BQ244" s="17">
        <f t="shared" si="256"/>
        <v>8.4037999999999995E-3</v>
      </c>
      <c r="BR244" s="17">
        <f t="shared" ca="1" si="257"/>
        <v>6.959604721820753E-2</v>
      </c>
      <c r="BS244" s="17">
        <f t="shared" ca="1" si="258"/>
        <v>0.19379483253319563</v>
      </c>
      <c r="BT244" s="18">
        <f t="shared" ca="1" si="259"/>
        <v>26.652773480347157</v>
      </c>
      <c r="BU244" s="18">
        <f t="shared" ca="1" si="260"/>
        <v>44.150952685392824</v>
      </c>
      <c r="BV244" s="19">
        <f t="shared" ca="1" si="261"/>
        <v>0</v>
      </c>
      <c r="BW244" s="19">
        <f t="shared" ca="1" si="262"/>
        <v>0</v>
      </c>
      <c r="BX244" s="3">
        <f t="shared" ca="1" si="267"/>
        <v>6.618254717771993E-2</v>
      </c>
    </row>
    <row r="245" spans="19:76" x14ac:dyDescent="0.6">
      <c r="S245" s="3">
        <f t="shared" si="210"/>
        <v>244</v>
      </c>
      <c r="T245" s="3">
        <f t="shared" si="211"/>
        <v>1.61595E-2</v>
      </c>
      <c r="U245" s="3">
        <f t="shared" si="212"/>
        <v>2.8595000000000009E-3</v>
      </c>
      <c r="V245" s="3">
        <f t="shared" si="213"/>
        <v>3</v>
      </c>
      <c r="W245" s="3">
        <f t="shared" ca="1" si="214"/>
        <v>3.2603968253968257E-4</v>
      </c>
      <c r="X245" s="3">
        <f t="shared" ca="1" si="263"/>
        <v>0</v>
      </c>
      <c r="Y245" s="3">
        <f t="shared" ca="1" si="264"/>
        <v>1</v>
      </c>
      <c r="Z245" s="3">
        <f t="shared" ca="1" si="265"/>
        <v>110.4754650430512</v>
      </c>
      <c r="AA245" s="3">
        <f t="shared" ca="1" si="266"/>
        <v>110.45092946009486</v>
      </c>
      <c r="AB245" s="16">
        <f t="shared" si="215"/>
        <v>0</v>
      </c>
      <c r="AC245" s="16">
        <f t="shared" si="216"/>
        <v>0</v>
      </c>
      <c r="AD245" s="17">
        <f t="shared" ca="1" si="217"/>
        <v>3.2603968253968257E-4</v>
      </c>
      <c r="AE245" s="17">
        <f t="shared" si="218"/>
        <v>0</v>
      </c>
      <c r="AF245" s="17">
        <f t="shared" si="219"/>
        <v>0</v>
      </c>
      <c r="AG245" s="17">
        <f t="shared" si="220"/>
        <v>1.7538E-3</v>
      </c>
      <c r="AH245" s="17">
        <f t="shared" ca="1" si="221"/>
        <v>3.6182547177719938E-2</v>
      </c>
      <c r="AI245" s="17">
        <f t="shared" ca="1" si="222"/>
        <v>0.19354567846045473</v>
      </c>
      <c r="AJ245" s="18">
        <f t="shared" ca="1" si="223"/>
        <v>110.97589991462506</v>
      </c>
      <c r="AK245" s="18">
        <f t="shared" ca="1" si="224"/>
        <v>110.35789625980999</v>
      </c>
      <c r="AL245" s="19">
        <f t="shared" ca="1" si="225"/>
        <v>0</v>
      </c>
      <c r="AM245" s="19">
        <f t="shared" ca="1" si="226"/>
        <v>1</v>
      </c>
      <c r="AN245" s="16">
        <f t="shared" si="227"/>
        <v>0</v>
      </c>
      <c r="AO245" s="16">
        <f t="shared" si="228"/>
        <v>1</v>
      </c>
      <c r="AP245" s="17">
        <f t="shared" ca="1" si="229"/>
        <v>6.9760396825396817E-3</v>
      </c>
      <c r="AQ245" s="17">
        <f t="shared" si="230"/>
        <v>-6.6499999999999988E-3</v>
      </c>
      <c r="AR245" s="17">
        <f t="shared" si="231"/>
        <v>-6.6499999999999988E-3</v>
      </c>
      <c r="AS245" s="17">
        <f t="shared" si="232"/>
        <v>8.4037999999999995E-3</v>
      </c>
      <c r="AT245" s="17">
        <f t="shared" ca="1" si="233"/>
        <v>3.6182547177719938E-2</v>
      </c>
      <c r="AU245" s="17">
        <f t="shared" ca="1" si="234"/>
        <v>0.19354567846045473</v>
      </c>
      <c r="AV245" s="18">
        <f t="shared" ca="1" si="235"/>
        <v>110.4754650430512</v>
      </c>
      <c r="AW245" s="18">
        <f t="shared" ca="1" si="236"/>
        <v>110.45092946009486</v>
      </c>
      <c r="AX245" s="19">
        <f t="shared" ca="1" si="237"/>
        <v>0</v>
      </c>
      <c r="AY245" s="19">
        <f t="shared" ca="1" si="238"/>
        <v>1</v>
      </c>
      <c r="AZ245" s="16">
        <f t="shared" si="239"/>
        <v>1</v>
      </c>
      <c r="BA245" s="16">
        <f t="shared" si="240"/>
        <v>0</v>
      </c>
      <c r="BB245" s="17">
        <f t="shared" ca="1" si="241"/>
        <v>6.9760396825396817E-3</v>
      </c>
      <c r="BC245" s="17">
        <f t="shared" si="242"/>
        <v>0</v>
      </c>
      <c r="BD245" s="17">
        <f t="shared" si="243"/>
        <v>0</v>
      </c>
      <c r="BE245" s="17">
        <f t="shared" si="244"/>
        <v>1.7538E-3</v>
      </c>
      <c r="BF245" s="17">
        <f t="shared" ca="1" si="245"/>
        <v>6.9432547177719933E-2</v>
      </c>
      <c r="BG245" s="17">
        <f t="shared" ca="1" si="246"/>
        <v>0.19354567846045473</v>
      </c>
      <c r="BH245" s="18">
        <f t="shared" ca="1" si="247"/>
        <v>9.9530034715115718</v>
      </c>
      <c r="BI245" s="18">
        <f t="shared" ca="1" si="248"/>
        <v>110.35789625980998</v>
      </c>
      <c r="BJ245" s="19">
        <f t="shared" ca="1" si="249"/>
        <v>0</v>
      </c>
      <c r="BK245" s="19">
        <f t="shared" ca="1" si="250"/>
        <v>0</v>
      </c>
      <c r="BL245" s="16">
        <f t="shared" si="251"/>
        <v>1</v>
      </c>
      <c r="BM245" s="16">
        <f t="shared" si="252"/>
        <v>1</v>
      </c>
      <c r="BN245" s="17">
        <f t="shared" ca="1" si="253"/>
        <v>1.3626039682539681E-2</v>
      </c>
      <c r="BO245" s="17">
        <f t="shared" si="254"/>
        <v>-6.6499999999999988E-3</v>
      </c>
      <c r="BP245" s="17">
        <f t="shared" si="255"/>
        <v>-6.6499999999999988E-3</v>
      </c>
      <c r="BQ245" s="17">
        <f t="shared" si="256"/>
        <v>8.4037999999999995E-3</v>
      </c>
      <c r="BR245" s="17">
        <f t="shared" ca="1" si="257"/>
        <v>6.9432547177719933E-2</v>
      </c>
      <c r="BS245" s="17">
        <f t="shared" ca="1" si="258"/>
        <v>0.19354567846045473</v>
      </c>
      <c r="BT245" s="18">
        <f t="shared" ca="1" si="259"/>
        <v>26.613016088329125</v>
      </c>
      <c r="BU245" s="18">
        <f t="shared" ca="1" si="260"/>
        <v>44.089844528408975</v>
      </c>
      <c r="BV245" s="19">
        <f t="shared" ca="1" si="261"/>
        <v>0</v>
      </c>
      <c r="BW245" s="19">
        <f t="shared" ca="1" si="262"/>
        <v>0</v>
      </c>
      <c r="BX245" s="3">
        <f t="shared" ca="1" si="267"/>
        <v>6.6019385551060211E-2</v>
      </c>
    </row>
    <row r="246" spans="19:76" x14ac:dyDescent="0.6">
      <c r="S246" s="3">
        <f t="shared" si="210"/>
        <v>245</v>
      </c>
      <c r="T246" s="3">
        <f t="shared" si="211"/>
        <v>1.6225999999999997E-2</v>
      </c>
      <c r="U246" s="3">
        <f t="shared" si="212"/>
        <v>2.925999999999998E-3</v>
      </c>
      <c r="V246" s="3">
        <f t="shared" si="213"/>
        <v>3</v>
      </c>
      <c r="W246" s="3">
        <f t="shared" ca="1" si="214"/>
        <v>3.2498412698412705E-4</v>
      </c>
      <c r="X246" s="3">
        <f t="shared" ca="1" si="263"/>
        <v>0</v>
      </c>
      <c r="Y246" s="3">
        <f t="shared" ca="1" si="264"/>
        <v>1</v>
      </c>
      <c r="Z246" s="3">
        <f t="shared" ca="1" si="265"/>
        <v>110.33327150044363</v>
      </c>
      <c r="AA246" s="3">
        <f t="shared" ca="1" si="266"/>
        <v>110.3087867432728</v>
      </c>
      <c r="AB246" s="16">
        <f t="shared" si="215"/>
        <v>0</v>
      </c>
      <c r="AC246" s="16">
        <f t="shared" si="216"/>
        <v>0</v>
      </c>
      <c r="AD246" s="17">
        <f t="shared" ca="1" si="217"/>
        <v>3.2498412698412705E-4</v>
      </c>
      <c r="AE246" s="17">
        <f t="shared" si="218"/>
        <v>0</v>
      </c>
      <c r="AF246" s="17">
        <f t="shared" si="219"/>
        <v>0</v>
      </c>
      <c r="AG246" s="17">
        <f t="shared" si="220"/>
        <v>1.7538E-3</v>
      </c>
      <c r="AH246" s="17">
        <f t="shared" ca="1" si="221"/>
        <v>3.6019385551060212E-2</v>
      </c>
      <c r="AI246" s="17">
        <f t="shared" ca="1" si="222"/>
        <v>0.193296726555166</v>
      </c>
      <c r="AJ246" s="18">
        <f t="shared" ca="1" si="223"/>
        <v>110.83429177087004</v>
      </c>
      <c r="AK246" s="18">
        <f t="shared" ca="1" si="224"/>
        <v>110.21594626249629</v>
      </c>
      <c r="AL246" s="19">
        <f t="shared" ca="1" si="225"/>
        <v>0</v>
      </c>
      <c r="AM246" s="19">
        <f t="shared" ca="1" si="226"/>
        <v>1</v>
      </c>
      <c r="AN246" s="16">
        <f t="shared" si="227"/>
        <v>0</v>
      </c>
      <c r="AO246" s="16">
        <f t="shared" si="228"/>
        <v>1</v>
      </c>
      <c r="AP246" s="17">
        <f t="shared" ca="1" si="229"/>
        <v>6.9749841269841255E-3</v>
      </c>
      <c r="AQ246" s="17">
        <f t="shared" si="230"/>
        <v>-6.6499999999999988E-3</v>
      </c>
      <c r="AR246" s="17">
        <f t="shared" si="231"/>
        <v>-6.6499999999999988E-3</v>
      </c>
      <c r="AS246" s="17">
        <f t="shared" si="232"/>
        <v>8.4037999999999995E-3</v>
      </c>
      <c r="AT246" s="17">
        <f t="shared" ca="1" si="233"/>
        <v>3.6019385551060212E-2</v>
      </c>
      <c r="AU246" s="17">
        <f t="shared" ca="1" si="234"/>
        <v>0.193296726555166</v>
      </c>
      <c r="AV246" s="18">
        <f t="shared" ca="1" si="235"/>
        <v>110.33327150044363</v>
      </c>
      <c r="AW246" s="18">
        <f t="shared" ca="1" si="236"/>
        <v>110.3087867432728</v>
      </c>
      <c r="AX246" s="19">
        <f t="shared" ca="1" si="237"/>
        <v>0</v>
      </c>
      <c r="AY246" s="19">
        <f t="shared" ca="1" si="238"/>
        <v>1</v>
      </c>
      <c r="AZ246" s="16">
        <f t="shared" si="239"/>
        <v>1</v>
      </c>
      <c r="BA246" s="16">
        <f t="shared" si="240"/>
        <v>0</v>
      </c>
      <c r="BB246" s="17">
        <f t="shared" ca="1" si="241"/>
        <v>6.9749841269841255E-3</v>
      </c>
      <c r="BC246" s="17">
        <f t="shared" si="242"/>
        <v>0</v>
      </c>
      <c r="BD246" s="17">
        <f t="shared" si="243"/>
        <v>0</v>
      </c>
      <c r="BE246" s="17">
        <f t="shared" si="244"/>
        <v>1.7538E-3</v>
      </c>
      <c r="BF246" s="17">
        <f t="shared" ca="1" si="245"/>
        <v>6.9269385551060214E-2</v>
      </c>
      <c r="BG246" s="17">
        <f t="shared" ca="1" si="246"/>
        <v>0.193296726555166</v>
      </c>
      <c r="BH246" s="18">
        <f t="shared" ca="1" si="247"/>
        <v>9.9311173029165314</v>
      </c>
      <c r="BI246" s="18">
        <f t="shared" ca="1" si="248"/>
        <v>110.21594626249629</v>
      </c>
      <c r="BJ246" s="19">
        <f t="shared" ca="1" si="249"/>
        <v>0</v>
      </c>
      <c r="BK246" s="19">
        <f t="shared" ca="1" si="250"/>
        <v>0</v>
      </c>
      <c r="BL246" s="16">
        <f t="shared" si="251"/>
        <v>1</v>
      </c>
      <c r="BM246" s="16">
        <f t="shared" si="252"/>
        <v>1</v>
      </c>
      <c r="BN246" s="17">
        <f t="shared" ca="1" si="253"/>
        <v>1.3624984126984124E-2</v>
      </c>
      <c r="BO246" s="17">
        <f t="shared" si="254"/>
        <v>-6.6499999999999988E-3</v>
      </c>
      <c r="BP246" s="17">
        <f t="shared" si="255"/>
        <v>-6.6499999999999988E-3</v>
      </c>
      <c r="BQ246" s="17">
        <f t="shared" si="256"/>
        <v>8.4037999999999995E-3</v>
      </c>
      <c r="BR246" s="17">
        <f t="shared" ca="1" si="257"/>
        <v>6.9269385551060214E-2</v>
      </c>
      <c r="BS246" s="17">
        <f t="shared" ca="1" si="258"/>
        <v>0.193296726555166</v>
      </c>
      <c r="BT246" s="18">
        <f t="shared" ca="1" si="259"/>
        <v>26.573308256188696</v>
      </c>
      <c r="BU246" s="18">
        <f t="shared" ca="1" si="260"/>
        <v>44.028799645258189</v>
      </c>
      <c r="BV246" s="19">
        <f t="shared" ca="1" si="261"/>
        <v>0</v>
      </c>
      <c r="BW246" s="19">
        <f t="shared" ca="1" si="262"/>
        <v>0</v>
      </c>
      <c r="BX246" s="3">
        <f t="shared" ca="1" si="267"/>
        <v>6.5856561915874329E-2</v>
      </c>
    </row>
    <row r="247" spans="19:76" x14ac:dyDescent="0.6">
      <c r="S247" s="3">
        <f t="shared" si="210"/>
        <v>246</v>
      </c>
      <c r="T247" s="3">
        <f t="shared" si="211"/>
        <v>1.6292499999999998E-2</v>
      </c>
      <c r="U247" s="3">
        <f t="shared" si="212"/>
        <v>2.9924999999999986E-3</v>
      </c>
      <c r="V247" s="3">
        <f t="shared" si="213"/>
        <v>3</v>
      </c>
      <c r="W247" s="3">
        <f t="shared" ca="1" si="214"/>
        <v>3.2392857142857147E-4</v>
      </c>
      <c r="X247" s="3">
        <f t="shared" ca="1" si="263"/>
        <v>0</v>
      </c>
      <c r="Y247" s="3">
        <f t="shared" ca="1" si="264"/>
        <v>1</v>
      </c>
      <c r="Z247" s="3">
        <f t="shared" ca="1" si="265"/>
        <v>110.19119349552089</v>
      </c>
      <c r="AA247" s="3">
        <f t="shared" ca="1" si="266"/>
        <v>110.16675950712074</v>
      </c>
      <c r="AB247" s="16">
        <f t="shared" si="215"/>
        <v>0</v>
      </c>
      <c r="AC247" s="16">
        <f t="shared" si="216"/>
        <v>0</v>
      </c>
      <c r="AD247" s="17">
        <f t="shared" ca="1" si="217"/>
        <v>3.2392857142857147E-4</v>
      </c>
      <c r="AE247" s="17">
        <f t="shared" si="218"/>
        <v>0</v>
      </c>
      <c r="AF247" s="17">
        <f t="shared" si="219"/>
        <v>0</v>
      </c>
      <c r="AG247" s="17">
        <f t="shared" si="220"/>
        <v>1.7538E-3</v>
      </c>
      <c r="AH247" s="17">
        <f t="shared" ca="1" si="221"/>
        <v>3.5856561915874337E-2</v>
      </c>
      <c r="AI247" s="17">
        <f t="shared" ca="1" si="222"/>
        <v>0.19304797680072741</v>
      </c>
      <c r="AJ247" s="18">
        <f t="shared" ca="1" si="223"/>
        <v>110.69280415043896</v>
      </c>
      <c r="AK247" s="18">
        <f t="shared" ca="1" si="224"/>
        <v>110.07411152966553</v>
      </c>
      <c r="AL247" s="19">
        <f t="shared" ca="1" si="225"/>
        <v>0</v>
      </c>
      <c r="AM247" s="19">
        <f t="shared" ca="1" si="226"/>
        <v>1</v>
      </c>
      <c r="AN247" s="16">
        <f t="shared" si="227"/>
        <v>0</v>
      </c>
      <c r="AO247" s="16">
        <f t="shared" si="228"/>
        <v>1</v>
      </c>
      <c r="AP247" s="17">
        <f t="shared" ca="1" si="229"/>
        <v>6.9739285714285702E-3</v>
      </c>
      <c r="AQ247" s="17">
        <f t="shared" si="230"/>
        <v>-6.6499999999999988E-3</v>
      </c>
      <c r="AR247" s="17">
        <f t="shared" si="231"/>
        <v>-6.6499999999999988E-3</v>
      </c>
      <c r="AS247" s="17">
        <f t="shared" si="232"/>
        <v>8.4037999999999995E-3</v>
      </c>
      <c r="AT247" s="17">
        <f t="shared" ca="1" si="233"/>
        <v>3.5856561915874337E-2</v>
      </c>
      <c r="AU247" s="17">
        <f t="shared" ca="1" si="234"/>
        <v>0.19304797680072741</v>
      </c>
      <c r="AV247" s="18">
        <f t="shared" ca="1" si="235"/>
        <v>110.19119349552089</v>
      </c>
      <c r="AW247" s="18">
        <f t="shared" ca="1" si="236"/>
        <v>110.16675950712074</v>
      </c>
      <c r="AX247" s="19">
        <f t="shared" ca="1" si="237"/>
        <v>0</v>
      </c>
      <c r="AY247" s="19">
        <f t="shared" ca="1" si="238"/>
        <v>1</v>
      </c>
      <c r="AZ247" s="16">
        <f t="shared" si="239"/>
        <v>1</v>
      </c>
      <c r="BA247" s="16">
        <f t="shared" si="240"/>
        <v>0</v>
      </c>
      <c r="BB247" s="17">
        <f t="shared" ca="1" si="241"/>
        <v>6.9739285714285702E-3</v>
      </c>
      <c r="BC247" s="17">
        <f t="shared" si="242"/>
        <v>0</v>
      </c>
      <c r="BD247" s="17">
        <f t="shared" si="243"/>
        <v>0</v>
      </c>
      <c r="BE247" s="17">
        <f t="shared" si="244"/>
        <v>1.7538E-3</v>
      </c>
      <c r="BF247" s="17">
        <f t="shared" ca="1" si="245"/>
        <v>6.9106561915874332E-2</v>
      </c>
      <c r="BG247" s="17">
        <f t="shared" ca="1" si="246"/>
        <v>0.19304797680072741</v>
      </c>
      <c r="BH247" s="18">
        <f t="shared" ca="1" si="247"/>
        <v>9.9092729740589007</v>
      </c>
      <c r="BI247" s="18">
        <f t="shared" ca="1" si="248"/>
        <v>110.07411152966553</v>
      </c>
      <c r="BJ247" s="19">
        <f t="shared" ca="1" si="249"/>
        <v>0</v>
      </c>
      <c r="BK247" s="19">
        <f t="shared" ca="1" si="250"/>
        <v>0</v>
      </c>
      <c r="BL247" s="16">
        <f t="shared" si="251"/>
        <v>1</v>
      </c>
      <c r="BM247" s="16">
        <f t="shared" si="252"/>
        <v>1</v>
      </c>
      <c r="BN247" s="17">
        <f t="shared" ca="1" si="253"/>
        <v>1.3623928571428568E-2</v>
      </c>
      <c r="BO247" s="17">
        <f t="shared" si="254"/>
        <v>-6.6499999999999988E-3</v>
      </c>
      <c r="BP247" s="17">
        <f t="shared" si="255"/>
        <v>-6.6499999999999988E-3</v>
      </c>
      <c r="BQ247" s="17">
        <f t="shared" si="256"/>
        <v>8.4037999999999995E-3</v>
      </c>
      <c r="BR247" s="17">
        <f t="shared" ca="1" si="257"/>
        <v>6.9106561915874332E-2</v>
      </c>
      <c r="BS247" s="17">
        <f t="shared" ca="1" si="258"/>
        <v>0.19304797680072741</v>
      </c>
      <c r="BT247" s="18">
        <f t="shared" ca="1" si="259"/>
        <v>26.53364995061316</v>
      </c>
      <c r="BU247" s="18">
        <f t="shared" ca="1" si="260"/>
        <v>43.967818007604293</v>
      </c>
      <c r="BV247" s="19">
        <f t="shared" ca="1" si="261"/>
        <v>0</v>
      </c>
      <c r="BW247" s="19">
        <f t="shared" ca="1" si="262"/>
        <v>0</v>
      </c>
      <c r="BX247" s="3">
        <f t="shared" ca="1" si="267"/>
        <v>6.5694075893013376E-2</v>
      </c>
    </row>
    <row r="248" spans="19:76" x14ac:dyDescent="0.6">
      <c r="S248" s="3">
        <f t="shared" si="210"/>
        <v>247</v>
      </c>
      <c r="T248" s="3">
        <f t="shared" si="211"/>
        <v>1.6358999999999999E-2</v>
      </c>
      <c r="U248" s="3">
        <f t="shared" si="212"/>
        <v>3.0589999999999992E-3</v>
      </c>
      <c r="V248" s="3">
        <f t="shared" si="213"/>
        <v>3</v>
      </c>
      <c r="W248" s="3">
        <f t="shared" ca="1" si="214"/>
        <v>3.228730158730159E-4</v>
      </c>
      <c r="X248" s="3">
        <f t="shared" ca="1" si="263"/>
        <v>0</v>
      </c>
      <c r="Y248" s="3">
        <f t="shared" ca="1" si="264"/>
        <v>1</v>
      </c>
      <c r="Z248" s="3">
        <f t="shared" ca="1" si="265"/>
        <v>110.049230992915</v>
      </c>
      <c r="AA248" s="3">
        <f t="shared" ca="1" si="266"/>
        <v>110.02484771655037</v>
      </c>
      <c r="AB248" s="16">
        <f t="shared" si="215"/>
        <v>0</v>
      </c>
      <c r="AC248" s="16">
        <f t="shared" si="216"/>
        <v>0</v>
      </c>
      <c r="AD248" s="17">
        <f t="shared" ca="1" si="217"/>
        <v>3.228730158730159E-4</v>
      </c>
      <c r="AE248" s="17">
        <f t="shared" si="218"/>
        <v>0</v>
      </c>
      <c r="AF248" s="17">
        <f t="shared" si="219"/>
        <v>0</v>
      </c>
      <c r="AG248" s="17">
        <f t="shared" si="220"/>
        <v>1.7538E-3</v>
      </c>
      <c r="AH248" s="17">
        <f t="shared" ca="1" si="221"/>
        <v>3.5694075893013377E-2</v>
      </c>
      <c r="AI248" s="17">
        <f t="shared" ca="1" si="222"/>
        <v>0.19279942913746131</v>
      </c>
      <c r="AJ248" s="18">
        <f t="shared" ca="1" si="223"/>
        <v>110.55143706110036</v>
      </c>
      <c r="AK248" s="18">
        <f t="shared" ca="1" si="224"/>
        <v>109.93239202729005</v>
      </c>
      <c r="AL248" s="19">
        <f t="shared" ca="1" si="225"/>
        <v>0</v>
      </c>
      <c r="AM248" s="19">
        <f t="shared" ca="1" si="226"/>
        <v>1</v>
      </c>
      <c r="AN248" s="16">
        <f t="shared" si="227"/>
        <v>0</v>
      </c>
      <c r="AO248" s="16">
        <f t="shared" si="228"/>
        <v>1</v>
      </c>
      <c r="AP248" s="17">
        <f t="shared" ca="1" si="229"/>
        <v>6.9728730158730148E-3</v>
      </c>
      <c r="AQ248" s="17">
        <f t="shared" si="230"/>
        <v>-6.6499999999999988E-3</v>
      </c>
      <c r="AR248" s="17">
        <f t="shared" si="231"/>
        <v>-6.6499999999999988E-3</v>
      </c>
      <c r="AS248" s="17">
        <f t="shared" si="232"/>
        <v>8.4037999999999995E-3</v>
      </c>
      <c r="AT248" s="17">
        <f t="shared" ca="1" si="233"/>
        <v>3.5694075893013377E-2</v>
      </c>
      <c r="AU248" s="17">
        <f t="shared" ca="1" si="234"/>
        <v>0.19279942913746131</v>
      </c>
      <c r="AV248" s="18">
        <f t="shared" ca="1" si="235"/>
        <v>110.049230992915</v>
      </c>
      <c r="AW248" s="18">
        <f t="shared" ca="1" si="236"/>
        <v>110.02484771655037</v>
      </c>
      <c r="AX248" s="19">
        <f t="shared" ca="1" si="237"/>
        <v>0</v>
      </c>
      <c r="AY248" s="19">
        <f t="shared" ca="1" si="238"/>
        <v>1</v>
      </c>
      <c r="AZ248" s="16">
        <f t="shared" si="239"/>
        <v>1</v>
      </c>
      <c r="BA248" s="16">
        <f t="shared" si="240"/>
        <v>0</v>
      </c>
      <c r="BB248" s="17">
        <f t="shared" ca="1" si="241"/>
        <v>6.9728730158730148E-3</v>
      </c>
      <c r="BC248" s="17">
        <f t="shared" si="242"/>
        <v>0</v>
      </c>
      <c r="BD248" s="17">
        <f t="shared" si="243"/>
        <v>0</v>
      </c>
      <c r="BE248" s="17">
        <f t="shared" si="244"/>
        <v>1.7538E-3</v>
      </c>
      <c r="BF248" s="17">
        <f t="shared" ca="1" si="245"/>
        <v>6.8944075893013379E-2</v>
      </c>
      <c r="BG248" s="17">
        <f t="shared" ca="1" si="246"/>
        <v>0.19279942913746131</v>
      </c>
      <c r="BH248" s="18">
        <f t="shared" ca="1" si="247"/>
        <v>9.887470449564967</v>
      </c>
      <c r="BI248" s="18">
        <f t="shared" ca="1" si="248"/>
        <v>109.93239202729006</v>
      </c>
      <c r="BJ248" s="19">
        <f t="shared" ca="1" si="249"/>
        <v>0</v>
      </c>
      <c r="BK248" s="19">
        <f t="shared" ca="1" si="250"/>
        <v>0</v>
      </c>
      <c r="BL248" s="16">
        <f t="shared" si="251"/>
        <v>1</v>
      </c>
      <c r="BM248" s="16">
        <f t="shared" si="252"/>
        <v>1</v>
      </c>
      <c r="BN248" s="17">
        <f t="shared" ca="1" si="253"/>
        <v>1.3622873015873014E-2</v>
      </c>
      <c r="BO248" s="17">
        <f t="shared" si="254"/>
        <v>-6.6499999999999988E-3</v>
      </c>
      <c r="BP248" s="17">
        <f t="shared" si="255"/>
        <v>-6.6499999999999988E-3</v>
      </c>
      <c r="BQ248" s="17">
        <f t="shared" si="256"/>
        <v>8.4037999999999995E-3</v>
      </c>
      <c r="BR248" s="17">
        <f t="shared" ca="1" si="257"/>
        <v>6.8944075893013379E-2</v>
      </c>
      <c r="BS248" s="17">
        <f t="shared" ca="1" si="258"/>
        <v>0.19279942913746131</v>
      </c>
      <c r="BT248" s="18">
        <f t="shared" ca="1" si="259"/>
        <v>26.494041139363663</v>
      </c>
      <c r="BU248" s="18">
        <f t="shared" ca="1" si="260"/>
        <v>43.906899582835102</v>
      </c>
      <c r="BV248" s="19">
        <f t="shared" ca="1" si="261"/>
        <v>0</v>
      </c>
      <c r="BW248" s="19">
        <f t="shared" ca="1" si="262"/>
        <v>0</v>
      </c>
      <c r="BX248" s="3">
        <f t="shared" ca="1" si="267"/>
        <v>6.5531927105188639E-2</v>
      </c>
    </row>
    <row r="249" spans="19:76" x14ac:dyDescent="0.6">
      <c r="S249" s="3">
        <f t="shared" si="210"/>
        <v>248</v>
      </c>
      <c r="T249" s="3">
        <f t="shared" si="211"/>
        <v>1.6425499999999999E-2</v>
      </c>
      <c r="U249" s="3">
        <f t="shared" si="212"/>
        <v>3.1254999999999998E-3</v>
      </c>
      <c r="V249" s="3">
        <f t="shared" si="213"/>
        <v>3</v>
      </c>
      <c r="W249" s="3">
        <f t="shared" ca="1" si="214"/>
        <v>3.2181746031746032E-4</v>
      </c>
      <c r="X249" s="3">
        <f t="shared" ca="1" si="263"/>
        <v>0</v>
      </c>
      <c r="Y249" s="3">
        <f t="shared" ca="1" si="264"/>
        <v>1</v>
      </c>
      <c r="Z249" s="3">
        <f t="shared" ca="1" si="265"/>
        <v>109.9073839574593</v>
      </c>
      <c r="AA249" s="3">
        <f t="shared" ca="1" si="266"/>
        <v>109.88305133642726</v>
      </c>
      <c r="AB249" s="16">
        <f t="shared" si="215"/>
        <v>0</v>
      </c>
      <c r="AC249" s="16">
        <f t="shared" si="216"/>
        <v>0</v>
      </c>
      <c r="AD249" s="17">
        <f t="shared" ca="1" si="217"/>
        <v>3.2181746031746032E-4</v>
      </c>
      <c r="AE249" s="17">
        <f t="shared" si="218"/>
        <v>0</v>
      </c>
      <c r="AF249" s="17">
        <f t="shared" si="219"/>
        <v>0</v>
      </c>
      <c r="AG249" s="17">
        <f t="shared" si="220"/>
        <v>1.7538E-3</v>
      </c>
      <c r="AH249" s="17">
        <f t="shared" ca="1" si="221"/>
        <v>3.553192710518864E-2</v>
      </c>
      <c r="AI249" s="17">
        <f t="shared" ca="1" si="222"/>
        <v>0.19255108350396313</v>
      </c>
      <c r="AJ249" s="18">
        <f t="shared" ca="1" si="223"/>
        <v>110.41019051650517</v>
      </c>
      <c r="AK249" s="18">
        <f t="shared" ca="1" si="224"/>
        <v>109.79078772035757</v>
      </c>
      <c r="AL249" s="19">
        <f t="shared" ca="1" si="225"/>
        <v>0</v>
      </c>
      <c r="AM249" s="19">
        <f t="shared" ca="1" si="226"/>
        <v>1</v>
      </c>
      <c r="AN249" s="16">
        <f t="shared" si="227"/>
        <v>0</v>
      </c>
      <c r="AO249" s="16">
        <f t="shared" si="228"/>
        <v>1</v>
      </c>
      <c r="AP249" s="17">
        <f t="shared" ca="1" si="229"/>
        <v>6.9718174603174594E-3</v>
      </c>
      <c r="AQ249" s="17">
        <f t="shared" si="230"/>
        <v>-6.6499999999999988E-3</v>
      </c>
      <c r="AR249" s="17">
        <f t="shared" si="231"/>
        <v>-6.6499999999999988E-3</v>
      </c>
      <c r="AS249" s="17">
        <f t="shared" si="232"/>
        <v>8.4037999999999995E-3</v>
      </c>
      <c r="AT249" s="17">
        <f t="shared" ca="1" si="233"/>
        <v>3.553192710518864E-2</v>
      </c>
      <c r="AU249" s="17">
        <f t="shared" ca="1" si="234"/>
        <v>0.19255108350396313</v>
      </c>
      <c r="AV249" s="18">
        <f t="shared" ca="1" si="235"/>
        <v>109.9073839574593</v>
      </c>
      <c r="AW249" s="18">
        <f t="shared" ca="1" si="236"/>
        <v>109.88305133642726</v>
      </c>
      <c r="AX249" s="19">
        <f t="shared" ca="1" si="237"/>
        <v>0</v>
      </c>
      <c r="AY249" s="19">
        <f t="shared" ca="1" si="238"/>
        <v>1</v>
      </c>
      <c r="AZ249" s="16">
        <f t="shared" si="239"/>
        <v>1</v>
      </c>
      <c r="BA249" s="16">
        <f t="shared" si="240"/>
        <v>0</v>
      </c>
      <c r="BB249" s="17">
        <f t="shared" ca="1" si="241"/>
        <v>6.9718174603174594E-3</v>
      </c>
      <c r="BC249" s="17">
        <f t="shared" si="242"/>
        <v>0</v>
      </c>
      <c r="BD249" s="17">
        <f t="shared" si="243"/>
        <v>0</v>
      </c>
      <c r="BE249" s="17">
        <f t="shared" si="244"/>
        <v>1.7538E-3</v>
      </c>
      <c r="BF249" s="17">
        <f t="shared" ca="1" si="245"/>
        <v>6.8781927105188628E-2</v>
      </c>
      <c r="BG249" s="17">
        <f t="shared" ca="1" si="246"/>
        <v>0.19255108350396313</v>
      </c>
      <c r="BH249" s="18">
        <f t="shared" ca="1" si="247"/>
        <v>9.8657096943064069</v>
      </c>
      <c r="BI249" s="18">
        <f t="shared" ca="1" si="248"/>
        <v>109.79078772035759</v>
      </c>
      <c r="BJ249" s="19">
        <f t="shared" ca="1" si="249"/>
        <v>0</v>
      </c>
      <c r="BK249" s="19">
        <f t="shared" ca="1" si="250"/>
        <v>0</v>
      </c>
      <c r="BL249" s="16">
        <f t="shared" si="251"/>
        <v>1</v>
      </c>
      <c r="BM249" s="16">
        <f t="shared" si="252"/>
        <v>1</v>
      </c>
      <c r="BN249" s="17">
        <f t="shared" ca="1" si="253"/>
        <v>1.3621817460317459E-2</v>
      </c>
      <c r="BO249" s="17">
        <f t="shared" si="254"/>
        <v>-6.6499999999999988E-3</v>
      </c>
      <c r="BP249" s="17">
        <f t="shared" si="255"/>
        <v>-6.6499999999999988E-3</v>
      </c>
      <c r="BQ249" s="17">
        <f t="shared" si="256"/>
        <v>8.4037999999999995E-3</v>
      </c>
      <c r="BR249" s="17">
        <f t="shared" ca="1" si="257"/>
        <v>6.8781927105188628E-2</v>
      </c>
      <c r="BS249" s="17">
        <f t="shared" ca="1" si="258"/>
        <v>0.19255108350396313</v>
      </c>
      <c r="BT249" s="18">
        <f t="shared" ca="1" si="259"/>
        <v>26.454481790244177</v>
      </c>
      <c r="BU249" s="18">
        <f t="shared" ca="1" si="260"/>
        <v>43.846044338166891</v>
      </c>
      <c r="BV249" s="19">
        <f t="shared" ca="1" si="261"/>
        <v>0</v>
      </c>
      <c r="BW249" s="19">
        <f t="shared" ca="1" si="262"/>
        <v>0</v>
      </c>
      <c r="BX249" s="3">
        <f t="shared" ca="1" si="267"/>
        <v>6.5370115175325538E-2</v>
      </c>
    </row>
    <row r="250" spans="19:76" x14ac:dyDescent="0.6">
      <c r="S250" s="3">
        <f t="shared" si="210"/>
        <v>249</v>
      </c>
      <c r="T250" s="3">
        <f t="shared" si="211"/>
        <v>1.6492E-2</v>
      </c>
      <c r="U250" s="3">
        <f t="shared" si="212"/>
        <v>3.1920000000000004E-3</v>
      </c>
      <c r="V250" s="3">
        <f t="shared" si="213"/>
        <v>3</v>
      </c>
      <c r="W250" s="3">
        <f t="shared" ca="1" si="214"/>
        <v>3.2076190476190475E-4</v>
      </c>
      <c r="X250" s="3">
        <f t="shared" ca="1" si="263"/>
        <v>0</v>
      </c>
      <c r="Y250" s="3">
        <f t="shared" ca="1" si="264"/>
        <v>1</v>
      </c>
      <c r="Z250" s="3">
        <f t="shared" ca="1" si="265"/>
        <v>109.76565235398841</v>
      </c>
      <c r="AA250" s="3">
        <f t="shared" ca="1" si="266"/>
        <v>109.74137033160839</v>
      </c>
      <c r="AB250" s="16">
        <f t="shared" si="215"/>
        <v>0</v>
      </c>
      <c r="AC250" s="16">
        <f t="shared" si="216"/>
        <v>0</v>
      </c>
      <c r="AD250" s="17">
        <f t="shared" ca="1" si="217"/>
        <v>3.2076190476190475E-4</v>
      </c>
      <c r="AE250" s="17">
        <f t="shared" si="218"/>
        <v>0</v>
      </c>
      <c r="AF250" s="17">
        <f t="shared" si="219"/>
        <v>0</v>
      </c>
      <c r="AG250" s="17">
        <f t="shared" si="220"/>
        <v>1.7538E-3</v>
      </c>
      <c r="AH250" s="17">
        <f t="shared" ca="1" si="221"/>
        <v>3.5370115175325532E-2</v>
      </c>
      <c r="AI250" s="17">
        <f t="shared" ca="1" si="222"/>
        <v>0.19230293983874769</v>
      </c>
      <c r="AJ250" s="18">
        <f t="shared" ca="1" si="223"/>
        <v>110.26906453115144</v>
      </c>
      <c r="AK250" s="18">
        <f t="shared" ca="1" si="224"/>
        <v>109.64929857380983</v>
      </c>
      <c r="AL250" s="19">
        <f t="shared" ca="1" si="225"/>
        <v>0</v>
      </c>
      <c r="AM250" s="19">
        <f t="shared" ca="1" si="226"/>
        <v>1</v>
      </c>
      <c r="AN250" s="16">
        <f t="shared" si="227"/>
        <v>0</v>
      </c>
      <c r="AO250" s="16">
        <f t="shared" si="228"/>
        <v>1</v>
      </c>
      <c r="AP250" s="17">
        <f t="shared" ca="1" si="229"/>
        <v>6.9707619047619032E-3</v>
      </c>
      <c r="AQ250" s="17">
        <f t="shared" si="230"/>
        <v>-6.6499999999999988E-3</v>
      </c>
      <c r="AR250" s="17">
        <f t="shared" si="231"/>
        <v>-6.6499999999999988E-3</v>
      </c>
      <c r="AS250" s="17">
        <f t="shared" si="232"/>
        <v>8.4037999999999995E-3</v>
      </c>
      <c r="AT250" s="17">
        <f t="shared" ca="1" si="233"/>
        <v>3.5370115175325532E-2</v>
      </c>
      <c r="AU250" s="17">
        <f t="shared" ca="1" si="234"/>
        <v>0.19230293983874769</v>
      </c>
      <c r="AV250" s="18">
        <f t="shared" ca="1" si="235"/>
        <v>109.76565235398841</v>
      </c>
      <c r="AW250" s="18">
        <f t="shared" ca="1" si="236"/>
        <v>109.74137033160839</v>
      </c>
      <c r="AX250" s="19">
        <f t="shared" ca="1" si="237"/>
        <v>0</v>
      </c>
      <c r="AY250" s="19">
        <f t="shared" ca="1" si="238"/>
        <v>1</v>
      </c>
      <c r="AZ250" s="16">
        <f t="shared" si="239"/>
        <v>1</v>
      </c>
      <c r="BA250" s="16">
        <f t="shared" si="240"/>
        <v>0</v>
      </c>
      <c r="BB250" s="17">
        <f t="shared" ca="1" si="241"/>
        <v>6.9707619047619032E-3</v>
      </c>
      <c r="BC250" s="17">
        <f t="shared" si="242"/>
        <v>0</v>
      </c>
      <c r="BD250" s="17">
        <f t="shared" si="243"/>
        <v>0</v>
      </c>
      <c r="BE250" s="17">
        <f t="shared" si="244"/>
        <v>1.7538E-3</v>
      </c>
      <c r="BF250" s="17">
        <f t="shared" ca="1" si="245"/>
        <v>6.8620115175325527E-2</v>
      </c>
      <c r="BG250" s="17">
        <f t="shared" ca="1" si="246"/>
        <v>0.19230293983874769</v>
      </c>
      <c r="BH250" s="18">
        <f t="shared" ca="1" si="247"/>
        <v>9.8439906731643489</v>
      </c>
      <c r="BI250" s="18">
        <f t="shared" ca="1" si="248"/>
        <v>109.64929857380984</v>
      </c>
      <c r="BJ250" s="19">
        <f t="shared" ca="1" si="249"/>
        <v>0</v>
      </c>
      <c r="BK250" s="19">
        <f t="shared" ca="1" si="250"/>
        <v>0</v>
      </c>
      <c r="BL250" s="16">
        <f t="shared" si="251"/>
        <v>1</v>
      </c>
      <c r="BM250" s="16">
        <f t="shared" si="252"/>
        <v>1</v>
      </c>
      <c r="BN250" s="17">
        <f t="shared" ca="1" si="253"/>
        <v>1.3620761904761903E-2</v>
      </c>
      <c r="BO250" s="17">
        <f t="shared" si="254"/>
        <v>-6.6499999999999988E-3</v>
      </c>
      <c r="BP250" s="17">
        <f t="shared" si="255"/>
        <v>-6.6499999999999988E-3</v>
      </c>
      <c r="BQ250" s="17">
        <f t="shared" si="256"/>
        <v>8.4037999999999995E-3</v>
      </c>
      <c r="BR250" s="17">
        <f t="shared" ca="1" si="257"/>
        <v>6.8620115175325527E-2</v>
      </c>
      <c r="BS250" s="17">
        <f t="shared" ca="1" si="258"/>
        <v>0.19230293983874769</v>
      </c>
      <c r="BT250" s="18">
        <f t="shared" ca="1" si="259"/>
        <v>26.414971871060352</v>
      </c>
      <c r="BU250" s="18">
        <f t="shared" ca="1" si="260"/>
        <v>43.785252240807615</v>
      </c>
      <c r="BV250" s="19">
        <f t="shared" ca="1" si="261"/>
        <v>0</v>
      </c>
      <c r="BW250" s="19">
        <f t="shared" ca="1" si="262"/>
        <v>0</v>
      </c>
      <c r="BX250" s="3">
        <f t="shared" ca="1" si="267"/>
        <v>6.5208639726498374E-2</v>
      </c>
    </row>
    <row r="251" spans="19:76" x14ac:dyDescent="0.6">
      <c r="S251" s="3">
        <f t="shared" si="210"/>
        <v>250</v>
      </c>
      <c r="T251" s="3">
        <f t="shared" si="211"/>
        <v>1.6558499999999997E-2</v>
      </c>
      <c r="U251" s="3">
        <f t="shared" si="212"/>
        <v>3.2584999999999975E-3</v>
      </c>
      <c r="V251" s="3">
        <f t="shared" si="213"/>
        <v>3</v>
      </c>
      <c r="W251" s="3">
        <f t="shared" ca="1" si="214"/>
        <v>3.1970634920634928E-4</v>
      </c>
      <c r="X251" s="3">
        <f t="shared" ca="1" si="263"/>
        <v>0</v>
      </c>
      <c r="Y251" s="3">
        <f t="shared" ca="1" si="264"/>
        <v>1</v>
      </c>
      <c r="Z251" s="3">
        <f t="shared" ca="1" si="265"/>
        <v>109.62403614732993</v>
      </c>
      <c r="AA251" s="3">
        <f t="shared" ca="1" si="266"/>
        <v>109.59980466694337</v>
      </c>
      <c r="AB251" s="16">
        <f t="shared" si="215"/>
        <v>0</v>
      </c>
      <c r="AC251" s="16">
        <f t="shared" si="216"/>
        <v>0</v>
      </c>
      <c r="AD251" s="17">
        <f t="shared" ca="1" si="217"/>
        <v>3.1970634920634928E-4</v>
      </c>
      <c r="AE251" s="17">
        <f t="shared" si="218"/>
        <v>0</v>
      </c>
      <c r="AF251" s="17">
        <f t="shared" si="219"/>
        <v>0</v>
      </c>
      <c r="AG251" s="17">
        <f t="shared" si="220"/>
        <v>1.7538E-3</v>
      </c>
      <c r="AH251" s="17">
        <f t="shared" ca="1" si="221"/>
        <v>3.5208639726498375E-2</v>
      </c>
      <c r="AI251" s="17">
        <f t="shared" ca="1" si="222"/>
        <v>0.19205499808031468</v>
      </c>
      <c r="AJ251" s="18">
        <f t="shared" ca="1" si="223"/>
        <v>110.12805912019448</v>
      </c>
      <c r="AK251" s="18">
        <f t="shared" ca="1" si="224"/>
        <v>109.50792455257992</v>
      </c>
      <c r="AL251" s="19">
        <f t="shared" ca="1" si="225"/>
        <v>0</v>
      </c>
      <c r="AM251" s="19">
        <f t="shared" ca="1" si="226"/>
        <v>1</v>
      </c>
      <c r="AN251" s="16">
        <f t="shared" si="227"/>
        <v>0</v>
      </c>
      <c r="AO251" s="16">
        <f t="shared" si="228"/>
        <v>1</v>
      </c>
      <c r="AP251" s="17">
        <f t="shared" ca="1" si="229"/>
        <v>6.9697063492063479E-3</v>
      </c>
      <c r="AQ251" s="17">
        <f t="shared" si="230"/>
        <v>-6.6499999999999988E-3</v>
      </c>
      <c r="AR251" s="17">
        <f t="shared" si="231"/>
        <v>-6.6499999999999988E-3</v>
      </c>
      <c r="AS251" s="17">
        <f t="shared" si="232"/>
        <v>8.4037999999999995E-3</v>
      </c>
      <c r="AT251" s="17">
        <f t="shared" ca="1" si="233"/>
        <v>3.5208639726498375E-2</v>
      </c>
      <c r="AU251" s="17">
        <f t="shared" ca="1" si="234"/>
        <v>0.19205499808031468</v>
      </c>
      <c r="AV251" s="18">
        <f t="shared" ca="1" si="235"/>
        <v>109.62403614732993</v>
      </c>
      <c r="AW251" s="18">
        <f t="shared" ca="1" si="236"/>
        <v>109.59980466694337</v>
      </c>
      <c r="AX251" s="19">
        <f t="shared" ca="1" si="237"/>
        <v>0</v>
      </c>
      <c r="AY251" s="19">
        <f t="shared" ca="1" si="238"/>
        <v>1</v>
      </c>
      <c r="AZ251" s="16">
        <f t="shared" si="239"/>
        <v>1</v>
      </c>
      <c r="BA251" s="16">
        <f t="shared" si="240"/>
        <v>0</v>
      </c>
      <c r="BB251" s="17">
        <f t="shared" ca="1" si="241"/>
        <v>6.9697063492063479E-3</v>
      </c>
      <c r="BC251" s="17">
        <f t="shared" si="242"/>
        <v>0</v>
      </c>
      <c r="BD251" s="17">
        <f t="shared" si="243"/>
        <v>0</v>
      </c>
      <c r="BE251" s="17">
        <f t="shared" si="244"/>
        <v>1.7538E-3</v>
      </c>
      <c r="BF251" s="17">
        <f t="shared" ca="1" si="245"/>
        <v>6.8458639726498377E-2</v>
      </c>
      <c r="BG251" s="17">
        <f t="shared" ca="1" si="246"/>
        <v>0.19205499808031468</v>
      </c>
      <c r="BH251" s="18">
        <f t="shared" ca="1" si="247"/>
        <v>9.82231335102</v>
      </c>
      <c r="BI251" s="18">
        <f t="shared" ca="1" si="248"/>
        <v>109.50792455257994</v>
      </c>
      <c r="BJ251" s="19">
        <f t="shared" ca="1" si="249"/>
        <v>0</v>
      </c>
      <c r="BK251" s="19">
        <f t="shared" ca="1" si="250"/>
        <v>0</v>
      </c>
      <c r="BL251" s="16">
        <f t="shared" si="251"/>
        <v>1</v>
      </c>
      <c r="BM251" s="16">
        <f t="shared" si="252"/>
        <v>1</v>
      </c>
      <c r="BN251" s="17">
        <f t="shared" ca="1" si="253"/>
        <v>1.3619706349206347E-2</v>
      </c>
      <c r="BO251" s="17">
        <f t="shared" si="254"/>
        <v>-6.6499999999999988E-3</v>
      </c>
      <c r="BP251" s="17">
        <f t="shared" si="255"/>
        <v>-6.6499999999999988E-3</v>
      </c>
      <c r="BQ251" s="17">
        <f t="shared" si="256"/>
        <v>8.4037999999999995E-3</v>
      </c>
      <c r="BR251" s="17">
        <f t="shared" ca="1" si="257"/>
        <v>6.8458639726498377E-2</v>
      </c>
      <c r="BS251" s="17">
        <f t="shared" ca="1" si="258"/>
        <v>0.19205499808031468</v>
      </c>
      <c r="BT251" s="18">
        <f t="shared" ca="1" si="259"/>
        <v>26.375511349617977</v>
      </c>
      <c r="BU251" s="18">
        <f t="shared" ca="1" si="260"/>
        <v>43.724523257963561</v>
      </c>
      <c r="BV251" s="19">
        <f t="shared" ca="1" si="261"/>
        <v>0</v>
      </c>
      <c r="BW251" s="19">
        <f t="shared" ca="1" si="262"/>
        <v>0</v>
      </c>
      <c r="BX251" s="3">
        <f t="shared" ca="1" si="267"/>
        <v>6.504750038192772E-2</v>
      </c>
    </row>
    <row r="252" spans="19:76" x14ac:dyDescent="0.6">
      <c r="S252" s="3">
        <f t="shared" si="210"/>
        <v>251</v>
      </c>
      <c r="T252" s="3">
        <f t="shared" si="211"/>
        <v>1.6624999999999997E-2</v>
      </c>
      <c r="U252" s="3">
        <f t="shared" si="212"/>
        <v>3.3249999999999981E-3</v>
      </c>
      <c r="V252" s="3">
        <f t="shared" si="213"/>
        <v>3</v>
      </c>
      <c r="W252" s="3">
        <f t="shared" ca="1" si="214"/>
        <v>3.1865079365079371E-4</v>
      </c>
      <c r="X252" s="3">
        <f t="shared" ca="1" si="263"/>
        <v>0</v>
      </c>
      <c r="Y252" s="3">
        <f t="shared" ca="1" si="264"/>
        <v>1</v>
      </c>
      <c r="Z252" s="3">
        <f t="shared" ca="1" si="265"/>
        <v>109.48253530230433</v>
      </c>
      <c r="AA252" s="3">
        <f t="shared" ca="1" si="266"/>
        <v>109.45835430727466</v>
      </c>
      <c r="AB252" s="16">
        <f t="shared" si="215"/>
        <v>0</v>
      </c>
      <c r="AC252" s="16">
        <f t="shared" si="216"/>
        <v>0</v>
      </c>
      <c r="AD252" s="17">
        <f t="shared" ca="1" si="217"/>
        <v>3.1865079365079371E-4</v>
      </c>
      <c r="AE252" s="17">
        <f t="shared" si="218"/>
        <v>0</v>
      </c>
      <c r="AF252" s="17">
        <f t="shared" si="219"/>
        <v>0</v>
      </c>
      <c r="AG252" s="17">
        <f t="shared" si="220"/>
        <v>1.7538E-3</v>
      </c>
      <c r="AH252" s="17">
        <f t="shared" ca="1" si="221"/>
        <v>3.5047500381927721E-2</v>
      </c>
      <c r="AI252" s="17">
        <f t="shared" ca="1" si="222"/>
        <v>0.19180725816715091</v>
      </c>
      <c r="AJ252" s="18">
        <f t="shared" ca="1" si="223"/>
        <v>109.98717429944938</v>
      </c>
      <c r="AK252" s="18">
        <f t="shared" ca="1" si="224"/>
        <v>109.36666562159363</v>
      </c>
      <c r="AL252" s="19">
        <f t="shared" ca="1" si="225"/>
        <v>0</v>
      </c>
      <c r="AM252" s="19">
        <f t="shared" ca="1" si="226"/>
        <v>1</v>
      </c>
      <c r="AN252" s="16">
        <f t="shared" si="227"/>
        <v>0</v>
      </c>
      <c r="AO252" s="16">
        <f t="shared" si="228"/>
        <v>1</v>
      </c>
      <c r="AP252" s="17">
        <f t="shared" ca="1" si="229"/>
        <v>6.9686507936507925E-3</v>
      </c>
      <c r="AQ252" s="17">
        <f t="shared" si="230"/>
        <v>-6.6499999999999988E-3</v>
      </c>
      <c r="AR252" s="17">
        <f t="shared" si="231"/>
        <v>-6.6499999999999988E-3</v>
      </c>
      <c r="AS252" s="17">
        <f t="shared" si="232"/>
        <v>8.4037999999999995E-3</v>
      </c>
      <c r="AT252" s="17">
        <f t="shared" ca="1" si="233"/>
        <v>3.5047500381927721E-2</v>
      </c>
      <c r="AU252" s="17">
        <f t="shared" ca="1" si="234"/>
        <v>0.19180725816715091</v>
      </c>
      <c r="AV252" s="18">
        <f t="shared" ca="1" si="235"/>
        <v>109.48253530230433</v>
      </c>
      <c r="AW252" s="18">
        <f t="shared" ca="1" si="236"/>
        <v>109.45835430727466</v>
      </c>
      <c r="AX252" s="19">
        <f t="shared" ca="1" si="237"/>
        <v>0</v>
      </c>
      <c r="AY252" s="19">
        <f t="shared" ca="1" si="238"/>
        <v>1</v>
      </c>
      <c r="AZ252" s="16">
        <f t="shared" si="239"/>
        <v>1</v>
      </c>
      <c r="BA252" s="16">
        <f t="shared" si="240"/>
        <v>0</v>
      </c>
      <c r="BB252" s="17">
        <f t="shared" ca="1" si="241"/>
        <v>6.9686507936507925E-3</v>
      </c>
      <c r="BC252" s="17">
        <f t="shared" si="242"/>
        <v>0</v>
      </c>
      <c r="BD252" s="17">
        <f t="shared" si="243"/>
        <v>0</v>
      </c>
      <c r="BE252" s="17">
        <f t="shared" si="244"/>
        <v>1.7538E-3</v>
      </c>
      <c r="BF252" s="17">
        <f t="shared" ca="1" si="245"/>
        <v>6.8297500381927723E-2</v>
      </c>
      <c r="BG252" s="17">
        <f t="shared" ca="1" si="246"/>
        <v>0.19180725816715091</v>
      </c>
      <c r="BH252" s="18">
        <f t="shared" ca="1" si="247"/>
        <v>9.8006776927542791</v>
      </c>
      <c r="BI252" s="18">
        <f t="shared" ca="1" si="248"/>
        <v>109.36666562159363</v>
      </c>
      <c r="BJ252" s="19">
        <f t="shared" ca="1" si="249"/>
        <v>0</v>
      </c>
      <c r="BK252" s="19">
        <f t="shared" ca="1" si="250"/>
        <v>0</v>
      </c>
      <c r="BL252" s="16">
        <f t="shared" si="251"/>
        <v>1</v>
      </c>
      <c r="BM252" s="16">
        <f t="shared" si="252"/>
        <v>1</v>
      </c>
      <c r="BN252" s="17">
        <f t="shared" ca="1" si="253"/>
        <v>1.361865079365079E-2</v>
      </c>
      <c r="BO252" s="17">
        <f t="shared" si="254"/>
        <v>-6.6499999999999988E-3</v>
      </c>
      <c r="BP252" s="17">
        <f t="shared" si="255"/>
        <v>-6.6499999999999988E-3</v>
      </c>
      <c r="BQ252" s="17">
        <f t="shared" si="256"/>
        <v>8.4037999999999995E-3</v>
      </c>
      <c r="BR252" s="17">
        <f t="shared" ca="1" si="257"/>
        <v>6.8297500381927723E-2</v>
      </c>
      <c r="BS252" s="17">
        <f t="shared" ca="1" si="258"/>
        <v>0.19180725816715091</v>
      </c>
      <c r="BT252" s="18">
        <f t="shared" ca="1" si="259"/>
        <v>26.336100193722853</v>
      </c>
      <c r="BU252" s="18">
        <f t="shared" ca="1" si="260"/>
        <v>43.663857356839515</v>
      </c>
      <c r="BV252" s="19">
        <f t="shared" ca="1" si="261"/>
        <v>0</v>
      </c>
      <c r="BW252" s="19">
        <f t="shared" ca="1" si="262"/>
        <v>0</v>
      </c>
      <c r="BX252" s="3">
        <f t="shared" ca="1" si="267"/>
        <v>6.4886696764980323E-2</v>
      </c>
    </row>
    <row r="253" spans="19:76" x14ac:dyDescent="0.6">
      <c r="S253" s="3">
        <f t="shared" si="210"/>
        <v>252</v>
      </c>
      <c r="T253" s="3">
        <f t="shared" si="211"/>
        <v>1.6691499999999998E-2</v>
      </c>
      <c r="U253" s="3">
        <f t="shared" si="212"/>
        <v>3.3914999999999987E-3</v>
      </c>
      <c r="V253" s="3">
        <f t="shared" si="213"/>
        <v>3</v>
      </c>
      <c r="W253" s="3">
        <f t="shared" ca="1" si="214"/>
        <v>3.1759523809523813E-4</v>
      </c>
      <c r="X253" s="3">
        <f t="shared" ca="1" si="263"/>
        <v>0</v>
      </c>
      <c r="Y253" s="3">
        <f t="shared" ca="1" si="264"/>
        <v>1</v>
      </c>
      <c r="Z253" s="3">
        <f t="shared" ca="1" si="265"/>
        <v>109.3411497837248</v>
      </c>
      <c r="AA253" s="3">
        <f t="shared" ca="1" si="266"/>
        <v>109.31701921743741</v>
      </c>
      <c r="AB253" s="16">
        <f t="shared" si="215"/>
        <v>0</v>
      </c>
      <c r="AC253" s="16">
        <f t="shared" si="216"/>
        <v>0</v>
      </c>
      <c r="AD253" s="17">
        <f t="shared" ca="1" si="217"/>
        <v>3.1759523809523813E-4</v>
      </c>
      <c r="AE253" s="17">
        <f t="shared" si="218"/>
        <v>0</v>
      </c>
      <c r="AF253" s="17">
        <f t="shared" si="219"/>
        <v>0</v>
      </c>
      <c r="AG253" s="17">
        <f t="shared" si="220"/>
        <v>1.7538E-3</v>
      </c>
      <c r="AH253" s="17">
        <f t="shared" ca="1" si="221"/>
        <v>3.4886696764980317E-2</v>
      </c>
      <c r="AI253" s="17">
        <f t="shared" ca="1" si="222"/>
        <v>0.19155972003773067</v>
      </c>
      <c r="AJ253" s="18">
        <f t="shared" ca="1" si="223"/>
        <v>109.8464100854017</v>
      </c>
      <c r="AK253" s="18">
        <f t="shared" ca="1" si="224"/>
        <v>109.22552174576957</v>
      </c>
      <c r="AL253" s="19">
        <f t="shared" ca="1" si="225"/>
        <v>0</v>
      </c>
      <c r="AM253" s="19">
        <f t="shared" ca="1" si="226"/>
        <v>1</v>
      </c>
      <c r="AN253" s="16">
        <f t="shared" si="227"/>
        <v>0</v>
      </c>
      <c r="AO253" s="16">
        <f t="shared" si="228"/>
        <v>1</v>
      </c>
      <c r="AP253" s="17">
        <f t="shared" ca="1" si="229"/>
        <v>6.9675952380952371E-3</v>
      </c>
      <c r="AQ253" s="17">
        <f t="shared" si="230"/>
        <v>-6.6499999999999988E-3</v>
      </c>
      <c r="AR253" s="17">
        <f t="shared" si="231"/>
        <v>-6.6499999999999988E-3</v>
      </c>
      <c r="AS253" s="17">
        <f t="shared" si="232"/>
        <v>8.4037999999999995E-3</v>
      </c>
      <c r="AT253" s="17">
        <f t="shared" ca="1" si="233"/>
        <v>3.4886696764980317E-2</v>
      </c>
      <c r="AU253" s="17">
        <f t="shared" ca="1" si="234"/>
        <v>0.19155972003773067</v>
      </c>
      <c r="AV253" s="18">
        <f t="shared" ca="1" si="235"/>
        <v>109.3411497837248</v>
      </c>
      <c r="AW253" s="18">
        <f t="shared" ca="1" si="236"/>
        <v>109.31701921743741</v>
      </c>
      <c r="AX253" s="19">
        <f t="shared" ca="1" si="237"/>
        <v>0</v>
      </c>
      <c r="AY253" s="19">
        <f t="shared" ca="1" si="238"/>
        <v>1</v>
      </c>
      <c r="AZ253" s="16">
        <f t="shared" si="239"/>
        <v>1</v>
      </c>
      <c r="BA253" s="16">
        <f t="shared" si="240"/>
        <v>0</v>
      </c>
      <c r="BB253" s="17">
        <f t="shared" ca="1" si="241"/>
        <v>6.9675952380952371E-3</v>
      </c>
      <c r="BC253" s="17">
        <f t="shared" si="242"/>
        <v>0</v>
      </c>
      <c r="BD253" s="17">
        <f t="shared" si="243"/>
        <v>0</v>
      </c>
      <c r="BE253" s="17">
        <f t="shared" si="244"/>
        <v>1.7538E-3</v>
      </c>
      <c r="BF253" s="17">
        <f t="shared" ca="1" si="245"/>
        <v>6.8136696764980312E-2</v>
      </c>
      <c r="BG253" s="17">
        <f t="shared" ca="1" si="246"/>
        <v>0.19155972003773067</v>
      </c>
      <c r="BH253" s="18">
        <f t="shared" ca="1" si="247"/>
        <v>9.7790836632478015</v>
      </c>
      <c r="BI253" s="18">
        <f t="shared" ca="1" si="248"/>
        <v>109.22552174576956</v>
      </c>
      <c r="BJ253" s="19">
        <f t="shared" ca="1" si="249"/>
        <v>0</v>
      </c>
      <c r="BK253" s="19">
        <f t="shared" ca="1" si="250"/>
        <v>0</v>
      </c>
      <c r="BL253" s="16">
        <f t="shared" si="251"/>
        <v>1</v>
      </c>
      <c r="BM253" s="16">
        <f t="shared" si="252"/>
        <v>1</v>
      </c>
      <c r="BN253" s="17">
        <f t="shared" ca="1" si="253"/>
        <v>1.3617595238095236E-2</v>
      </c>
      <c r="BO253" s="17">
        <f t="shared" si="254"/>
        <v>-6.6499999999999988E-3</v>
      </c>
      <c r="BP253" s="17">
        <f t="shared" si="255"/>
        <v>-6.6499999999999988E-3</v>
      </c>
      <c r="BQ253" s="17">
        <f t="shared" si="256"/>
        <v>8.4037999999999995E-3</v>
      </c>
      <c r="BR253" s="17">
        <f t="shared" ca="1" si="257"/>
        <v>6.8136696764980312E-2</v>
      </c>
      <c r="BS253" s="17">
        <f t="shared" ca="1" si="258"/>
        <v>0.19155972003773067</v>
      </c>
      <c r="BT253" s="18">
        <f t="shared" ca="1" si="259"/>
        <v>26.296738371180783</v>
      </c>
      <c r="BU253" s="18">
        <f t="shared" ca="1" si="260"/>
        <v>43.60325450463872</v>
      </c>
      <c r="BV253" s="19">
        <f t="shared" ca="1" si="261"/>
        <v>0</v>
      </c>
      <c r="BW253" s="19">
        <f t="shared" ca="1" si="262"/>
        <v>0</v>
      </c>
      <c r="BX253" s="3">
        <f t="shared" ca="1" si="267"/>
        <v>6.4726228499169175E-2</v>
      </c>
    </row>
    <row r="254" spans="19:76" x14ac:dyDescent="0.6">
      <c r="S254" s="3">
        <f t="shared" si="210"/>
        <v>253</v>
      </c>
      <c r="T254" s="3">
        <f t="shared" si="211"/>
        <v>1.6757999999999999E-2</v>
      </c>
      <c r="U254" s="3">
        <f t="shared" si="212"/>
        <v>3.4579999999999993E-3</v>
      </c>
      <c r="V254" s="3">
        <f t="shared" si="213"/>
        <v>3</v>
      </c>
      <c r="W254" s="3">
        <f t="shared" ca="1" si="214"/>
        <v>3.1653968253968255E-4</v>
      </c>
      <c r="X254" s="3">
        <f t="shared" ca="1" si="263"/>
        <v>0</v>
      </c>
      <c r="Y254" s="3">
        <f t="shared" ca="1" si="264"/>
        <v>1</v>
      </c>
      <c r="Z254" s="3">
        <f t="shared" ca="1" si="265"/>
        <v>109.19987955639735</v>
      </c>
      <c r="AA254" s="3">
        <f t="shared" ca="1" si="266"/>
        <v>109.17579936225964</v>
      </c>
      <c r="AB254" s="16">
        <f t="shared" si="215"/>
        <v>0</v>
      </c>
      <c r="AC254" s="16">
        <f t="shared" si="216"/>
        <v>0</v>
      </c>
      <c r="AD254" s="17">
        <f t="shared" ca="1" si="217"/>
        <v>3.1653968253968255E-4</v>
      </c>
      <c r="AE254" s="17">
        <f t="shared" si="218"/>
        <v>0</v>
      </c>
      <c r="AF254" s="17">
        <f t="shared" si="219"/>
        <v>0</v>
      </c>
      <c r="AG254" s="17">
        <f t="shared" si="220"/>
        <v>1.7538E-3</v>
      </c>
      <c r="AH254" s="17">
        <f t="shared" ca="1" si="221"/>
        <v>3.4726228499169176E-2</v>
      </c>
      <c r="AI254" s="17">
        <f t="shared" ca="1" si="222"/>
        <v>0.19131238363051545</v>
      </c>
      <c r="AJ254" s="18">
        <f t="shared" ca="1" si="223"/>
        <v>109.70576649521904</v>
      </c>
      <c r="AK254" s="18">
        <f t="shared" ca="1" si="224"/>
        <v>109.08449289001908</v>
      </c>
      <c r="AL254" s="19">
        <f t="shared" ca="1" si="225"/>
        <v>0</v>
      </c>
      <c r="AM254" s="19">
        <f t="shared" ca="1" si="226"/>
        <v>1</v>
      </c>
      <c r="AN254" s="16">
        <f t="shared" si="227"/>
        <v>0</v>
      </c>
      <c r="AO254" s="16">
        <f t="shared" si="228"/>
        <v>1</v>
      </c>
      <c r="AP254" s="17">
        <f t="shared" ca="1" si="229"/>
        <v>6.9665396825396818E-3</v>
      </c>
      <c r="AQ254" s="17">
        <f t="shared" si="230"/>
        <v>-6.6499999999999988E-3</v>
      </c>
      <c r="AR254" s="17">
        <f t="shared" si="231"/>
        <v>-6.6499999999999988E-3</v>
      </c>
      <c r="AS254" s="17">
        <f t="shared" si="232"/>
        <v>8.4037999999999995E-3</v>
      </c>
      <c r="AT254" s="17">
        <f t="shared" ca="1" si="233"/>
        <v>3.4726228499169176E-2</v>
      </c>
      <c r="AU254" s="17">
        <f t="shared" ca="1" si="234"/>
        <v>0.19131238363051545</v>
      </c>
      <c r="AV254" s="18">
        <f t="shared" ca="1" si="235"/>
        <v>109.19987955639735</v>
      </c>
      <c r="AW254" s="18">
        <f t="shared" ca="1" si="236"/>
        <v>109.17579936225964</v>
      </c>
      <c r="AX254" s="19">
        <f t="shared" ca="1" si="237"/>
        <v>0</v>
      </c>
      <c r="AY254" s="19">
        <f t="shared" ca="1" si="238"/>
        <v>1</v>
      </c>
      <c r="AZ254" s="16">
        <f t="shared" si="239"/>
        <v>1</v>
      </c>
      <c r="BA254" s="16">
        <f t="shared" si="240"/>
        <v>0</v>
      </c>
      <c r="BB254" s="17">
        <f t="shared" ca="1" si="241"/>
        <v>6.9665396825396818E-3</v>
      </c>
      <c r="BC254" s="17">
        <f t="shared" si="242"/>
        <v>0</v>
      </c>
      <c r="BD254" s="17">
        <f t="shared" si="243"/>
        <v>0</v>
      </c>
      <c r="BE254" s="17">
        <f t="shared" si="244"/>
        <v>1.7538E-3</v>
      </c>
      <c r="BF254" s="17">
        <f t="shared" ca="1" si="245"/>
        <v>6.7976228499169178E-2</v>
      </c>
      <c r="BG254" s="17">
        <f t="shared" ca="1" si="246"/>
        <v>0.19131238363051545</v>
      </c>
      <c r="BH254" s="18">
        <f t="shared" ca="1" si="247"/>
        <v>9.7575312273809018</v>
      </c>
      <c r="BI254" s="18">
        <f t="shared" ca="1" si="248"/>
        <v>109.08449289001906</v>
      </c>
      <c r="BJ254" s="19">
        <f t="shared" ca="1" si="249"/>
        <v>0</v>
      </c>
      <c r="BK254" s="19">
        <f t="shared" ca="1" si="250"/>
        <v>0</v>
      </c>
      <c r="BL254" s="16">
        <f t="shared" si="251"/>
        <v>1</v>
      </c>
      <c r="BM254" s="16">
        <f t="shared" si="252"/>
        <v>1</v>
      </c>
      <c r="BN254" s="17">
        <f t="shared" ca="1" si="253"/>
        <v>1.3616539682539681E-2</v>
      </c>
      <c r="BO254" s="17">
        <f t="shared" si="254"/>
        <v>-6.6499999999999988E-3</v>
      </c>
      <c r="BP254" s="17">
        <f t="shared" si="255"/>
        <v>-6.6499999999999988E-3</v>
      </c>
      <c r="BQ254" s="17">
        <f t="shared" si="256"/>
        <v>8.4037999999999995E-3</v>
      </c>
      <c r="BR254" s="17">
        <f t="shared" ca="1" si="257"/>
        <v>6.7976228499169178E-2</v>
      </c>
      <c r="BS254" s="17">
        <f t="shared" ca="1" si="258"/>
        <v>0.19131238363051545</v>
      </c>
      <c r="BT254" s="18">
        <f t="shared" ca="1" si="259"/>
        <v>26.257425849797681</v>
      </c>
      <c r="BU254" s="18">
        <f t="shared" ca="1" si="260"/>
        <v>43.542714668563029</v>
      </c>
      <c r="BV254" s="19">
        <f t="shared" ca="1" si="261"/>
        <v>0</v>
      </c>
      <c r="BW254" s="19">
        <f t="shared" ca="1" si="262"/>
        <v>0</v>
      </c>
      <c r="BX254" s="3">
        <f t="shared" ca="1" si="267"/>
        <v>6.4566095208153595E-2</v>
      </c>
    </row>
    <row r="255" spans="19:76" x14ac:dyDescent="0.6">
      <c r="S255" s="3">
        <f t="shared" si="210"/>
        <v>254</v>
      </c>
      <c r="T255" s="3">
        <f t="shared" si="211"/>
        <v>1.6824499999999999E-2</v>
      </c>
      <c r="U255" s="3">
        <f t="shared" si="212"/>
        <v>3.5244999999999999E-3</v>
      </c>
      <c r="V255" s="3">
        <f t="shared" si="213"/>
        <v>3</v>
      </c>
      <c r="W255" s="3">
        <f t="shared" ca="1" si="214"/>
        <v>3.1548412698412698E-4</v>
      </c>
      <c r="X255" s="3">
        <f t="shared" ca="1" si="263"/>
        <v>0</v>
      </c>
      <c r="Y255" s="3">
        <f t="shared" ca="1" si="264"/>
        <v>1</v>
      </c>
      <c r="Z255" s="3">
        <f t="shared" ca="1" si="265"/>
        <v>109.05872458512079</v>
      </c>
      <c r="AA255" s="3">
        <f t="shared" ca="1" si="266"/>
        <v>109.03469470656221</v>
      </c>
      <c r="AB255" s="16">
        <f t="shared" si="215"/>
        <v>0</v>
      </c>
      <c r="AC255" s="16">
        <f t="shared" si="216"/>
        <v>0</v>
      </c>
      <c r="AD255" s="17">
        <f t="shared" ca="1" si="217"/>
        <v>3.1548412698412698E-4</v>
      </c>
      <c r="AE255" s="17">
        <f t="shared" si="218"/>
        <v>0</v>
      </c>
      <c r="AF255" s="17">
        <f t="shared" si="219"/>
        <v>0</v>
      </c>
      <c r="AG255" s="17">
        <f t="shared" si="220"/>
        <v>1.7538E-3</v>
      </c>
      <c r="AH255" s="17">
        <f t="shared" ca="1" si="221"/>
        <v>3.456609520815359E-2</v>
      </c>
      <c r="AI255" s="17">
        <f t="shared" ca="1" si="222"/>
        <v>0.19106524888395438</v>
      </c>
      <c r="AJ255" s="18">
        <f t="shared" ca="1" si="223"/>
        <v>109.5652435467624</v>
      </c>
      <c r="AK255" s="18">
        <f t="shared" ca="1" si="224"/>
        <v>108.94357901924641</v>
      </c>
      <c r="AL255" s="19">
        <f t="shared" ca="1" si="225"/>
        <v>0</v>
      </c>
      <c r="AM255" s="19">
        <f t="shared" ca="1" si="226"/>
        <v>1</v>
      </c>
      <c r="AN255" s="16">
        <f t="shared" si="227"/>
        <v>0</v>
      </c>
      <c r="AO255" s="16">
        <f t="shared" si="228"/>
        <v>1</v>
      </c>
      <c r="AP255" s="17">
        <f t="shared" ca="1" si="229"/>
        <v>6.9654841269841256E-3</v>
      </c>
      <c r="AQ255" s="17">
        <f t="shared" si="230"/>
        <v>-6.6499999999999988E-3</v>
      </c>
      <c r="AR255" s="17">
        <f t="shared" si="231"/>
        <v>-6.6499999999999988E-3</v>
      </c>
      <c r="AS255" s="17">
        <f t="shared" si="232"/>
        <v>8.4037999999999995E-3</v>
      </c>
      <c r="AT255" s="17">
        <f t="shared" ca="1" si="233"/>
        <v>3.456609520815359E-2</v>
      </c>
      <c r="AU255" s="17">
        <f t="shared" ca="1" si="234"/>
        <v>0.19106524888395438</v>
      </c>
      <c r="AV255" s="18">
        <f t="shared" ca="1" si="235"/>
        <v>109.05872458512079</v>
      </c>
      <c r="AW255" s="18">
        <f t="shared" ca="1" si="236"/>
        <v>109.03469470656221</v>
      </c>
      <c r="AX255" s="19">
        <f t="shared" ca="1" si="237"/>
        <v>0</v>
      </c>
      <c r="AY255" s="19">
        <f t="shared" ca="1" si="238"/>
        <v>1</v>
      </c>
      <c r="AZ255" s="16">
        <f t="shared" si="239"/>
        <v>1</v>
      </c>
      <c r="BA255" s="16">
        <f t="shared" si="240"/>
        <v>0</v>
      </c>
      <c r="BB255" s="17">
        <f t="shared" ca="1" si="241"/>
        <v>6.9654841269841256E-3</v>
      </c>
      <c r="BC255" s="17">
        <f t="shared" si="242"/>
        <v>0</v>
      </c>
      <c r="BD255" s="17">
        <f t="shared" si="243"/>
        <v>0</v>
      </c>
      <c r="BE255" s="17">
        <f t="shared" si="244"/>
        <v>1.7538E-3</v>
      </c>
      <c r="BF255" s="17">
        <f t="shared" ca="1" si="245"/>
        <v>6.7816095208153584E-2</v>
      </c>
      <c r="BG255" s="17">
        <f t="shared" ca="1" si="246"/>
        <v>0.19106524888395438</v>
      </c>
      <c r="BH255" s="18">
        <f t="shared" ca="1" si="247"/>
        <v>9.7360203500336162</v>
      </c>
      <c r="BI255" s="18">
        <f t="shared" ca="1" si="248"/>
        <v>108.94357901924643</v>
      </c>
      <c r="BJ255" s="19">
        <f t="shared" ca="1" si="249"/>
        <v>0</v>
      </c>
      <c r="BK255" s="19">
        <f t="shared" ca="1" si="250"/>
        <v>0</v>
      </c>
      <c r="BL255" s="16">
        <f t="shared" si="251"/>
        <v>1</v>
      </c>
      <c r="BM255" s="16">
        <f t="shared" si="252"/>
        <v>1</v>
      </c>
      <c r="BN255" s="17">
        <f t="shared" ca="1" si="253"/>
        <v>1.3615484126984125E-2</v>
      </c>
      <c r="BO255" s="17">
        <f t="shared" si="254"/>
        <v>-6.6499999999999988E-3</v>
      </c>
      <c r="BP255" s="17">
        <f t="shared" si="255"/>
        <v>-6.6499999999999988E-3</v>
      </c>
      <c r="BQ255" s="17">
        <f t="shared" si="256"/>
        <v>8.4037999999999995E-3</v>
      </c>
      <c r="BR255" s="17">
        <f t="shared" ca="1" si="257"/>
        <v>6.7816095208153584E-2</v>
      </c>
      <c r="BS255" s="17">
        <f t="shared" ca="1" si="258"/>
        <v>0.19106524888395438</v>
      </c>
      <c r="BT255" s="18">
        <f t="shared" ca="1" si="259"/>
        <v>26.218162597379443</v>
      </c>
      <c r="BU255" s="18">
        <f t="shared" ca="1" si="260"/>
        <v>43.482237815812809</v>
      </c>
      <c r="BV255" s="19">
        <f t="shared" ca="1" si="261"/>
        <v>0</v>
      </c>
      <c r="BW255" s="19">
        <f t="shared" ca="1" si="262"/>
        <v>0</v>
      </c>
      <c r="BX255" s="3">
        <f t="shared" ca="1" si="267"/>
        <v>6.4406296515739175E-2</v>
      </c>
    </row>
    <row r="256" spans="19:76" x14ac:dyDescent="0.6">
      <c r="S256" s="3">
        <f t="shared" si="210"/>
        <v>255</v>
      </c>
      <c r="T256" s="3">
        <f t="shared" si="211"/>
        <v>1.6891E-2</v>
      </c>
      <c r="U256" s="3">
        <f t="shared" si="212"/>
        <v>3.5910000000000004E-3</v>
      </c>
      <c r="V256" s="3">
        <f t="shared" si="213"/>
        <v>3</v>
      </c>
      <c r="W256" s="3">
        <f t="shared" ca="1" si="214"/>
        <v>3.144285714285714E-4</v>
      </c>
      <c r="X256" s="3">
        <f t="shared" ca="1" si="263"/>
        <v>0</v>
      </c>
      <c r="Y256" s="3">
        <f t="shared" ca="1" si="264"/>
        <v>1</v>
      </c>
      <c r="Z256" s="3">
        <f t="shared" ca="1" si="265"/>
        <v>108.91768483468655</v>
      </c>
      <c r="AA256" s="3">
        <f t="shared" ca="1" si="266"/>
        <v>108.89370521515855</v>
      </c>
      <c r="AB256" s="16">
        <f t="shared" si="215"/>
        <v>0</v>
      </c>
      <c r="AC256" s="16">
        <f t="shared" si="216"/>
        <v>0</v>
      </c>
      <c r="AD256" s="17">
        <f t="shared" ca="1" si="217"/>
        <v>3.144285714285714E-4</v>
      </c>
      <c r="AE256" s="17">
        <f t="shared" si="218"/>
        <v>0</v>
      </c>
      <c r="AF256" s="17">
        <f t="shared" si="219"/>
        <v>0</v>
      </c>
      <c r="AG256" s="17">
        <f t="shared" si="220"/>
        <v>1.7538E-3</v>
      </c>
      <c r="AH256" s="17">
        <f t="shared" ca="1" si="221"/>
        <v>3.4406296515739176E-2</v>
      </c>
      <c r="AI256" s="17">
        <f t="shared" ca="1" si="222"/>
        <v>0.19081831573648386</v>
      </c>
      <c r="AJ256" s="18">
        <f t="shared" ca="1" si="223"/>
        <v>109.42484125859802</v>
      </c>
      <c r="AK256" s="18">
        <f t="shared" ca="1" si="224"/>
        <v>108.80278009834865</v>
      </c>
      <c r="AL256" s="19">
        <f t="shared" ca="1" si="225"/>
        <v>0</v>
      </c>
      <c r="AM256" s="19">
        <f t="shared" ca="1" si="226"/>
        <v>1</v>
      </c>
      <c r="AN256" s="16">
        <f t="shared" si="227"/>
        <v>0</v>
      </c>
      <c r="AO256" s="16">
        <f t="shared" si="228"/>
        <v>1</v>
      </c>
      <c r="AP256" s="17">
        <f t="shared" ca="1" si="229"/>
        <v>6.9644285714285702E-3</v>
      </c>
      <c r="AQ256" s="17">
        <f t="shared" si="230"/>
        <v>-6.6499999999999988E-3</v>
      </c>
      <c r="AR256" s="17">
        <f t="shared" si="231"/>
        <v>-6.6499999999999988E-3</v>
      </c>
      <c r="AS256" s="17">
        <f t="shared" si="232"/>
        <v>8.4037999999999995E-3</v>
      </c>
      <c r="AT256" s="17">
        <f t="shared" ca="1" si="233"/>
        <v>3.4406296515739176E-2</v>
      </c>
      <c r="AU256" s="17">
        <f t="shared" ca="1" si="234"/>
        <v>0.19081831573648386</v>
      </c>
      <c r="AV256" s="18">
        <f t="shared" ca="1" si="235"/>
        <v>108.91768483468655</v>
      </c>
      <c r="AW256" s="18">
        <f t="shared" ca="1" si="236"/>
        <v>108.89370521515855</v>
      </c>
      <c r="AX256" s="19">
        <f t="shared" ca="1" si="237"/>
        <v>0</v>
      </c>
      <c r="AY256" s="19">
        <f t="shared" ca="1" si="238"/>
        <v>1</v>
      </c>
      <c r="AZ256" s="16">
        <f t="shared" si="239"/>
        <v>1</v>
      </c>
      <c r="BA256" s="16">
        <f t="shared" si="240"/>
        <v>0</v>
      </c>
      <c r="BB256" s="17">
        <f t="shared" ca="1" si="241"/>
        <v>6.9644285714285702E-3</v>
      </c>
      <c r="BC256" s="17">
        <f t="shared" si="242"/>
        <v>0</v>
      </c>
      <c r="BD256" s="17">
        <f t="shared" si="243"/>
        <v>0</v>
      </c>
      <c r="BE256" s="17">
        <f t="shared" si="244"/>
        <v>1.7538E-3</v>
      </c>
      <c r="BF256" s="17">
        <f t="shared" ca="1" si="245"/>
        <v>6.7656296515739178E-2</v>
      </c>
      <c r="BG256" s="17">
        <f t="shared" ca="1" si="246"/>
        <v>0.19081831573648386</v>
      </c>
      <c r="BH256" s="18">
        <f t="shared" ca="1" si="247"/>
        <v>9.7145509960857073</v>
      </c>
      <c r="BI256" s="18">
        <f t="shared" ca="1" si="248"/>
        <v>108.80278009834865</v>
      </c>
      <c r="BJ256" s="19">
        <f t="shared" ca="1" si="249"/>
        <v>0</v>
      </c>
      <c r="BK256" s="19">
        <f t="shared" ca="1" si="250"/>
        <v>0</v>
      </c>
      <c r="BL256" s="16">
        <f t="shared" si="251"/>
        <v>1</v>
      </c>
      <c r="BM256" s="16">
        <f t="shared" si="252"/>
        <v>1</v>
      </c>
      <c r="BN256" s="17">
        <f t="shared" ca="1" si="253"/>
        <v>1.3614428571428569E-2</v>
      </c>
      <c r="BO256" s="17">
        <f t="shared" si="254"/>
        <v>-6.6499999999999988E-3</v>
      </c>
      <c r="BP256" s="17">
        <f t="shared" si="255"/>
        <v>-6.6499999999999988E-3</v>
      </c>
      <c r="BQ256" s="17">
        <f t="shared" si="256"/>
        <v>8.4037999999999995E-3</v>
      </c>
      <c r="BR256" s="17">
        <f t="shared" ca="1" si="257"/>
        <v>6.7656296515739178E-2</v>
      </c>
      <c r="BS256" s="17">
        <f t="shared" ca="1" si="258"/>
        <v>0.19081831573648386</v>
      </c>
      <c r="BT256" s="18">
        <f t="shared" ca="1" si="259"/>
        <v>26.178948581732055</v>
      </c>
      <c r="BU256" s="18">
        <f t="shared" ca="1" si="260"/>
        <v>43.421823913586955</v>
      </c>
      <c r="BV256" s="19">
        <f t="shared" ca="1" si="261"/>
        <v>0</v>
      </c>
      <c r="BW256" s="19">
        <f t="shared" ca="1" si="262"/>
        <v>0</v>
      </c>
      <c r="BX256" s="3">
        <f t="shared" ca="1" si="267"/>
        <v>6.4246832045877861E-2</v>
      </c>
    </row>
    <row r="257" spans="19:76" x14ac:dyDescent="0.6">
      <c r="S257" s="3">
        <f t="shared" si="210"/>
        <v>256</v>
      </c>
      <c r="T257" s="3">
        <f t="shared" si="211"/>
        <v>1.69575E-2</v>
      </c>
      <c r="U257" s="3">
        <f t="shared" si="212"/>
        <v>3.657500000000001E-3</v>
      </c>
      <c r="V257" s="3">
        <f t="shared" si="213"/>
        <v>3</v>
      </c>
      <c r="W257" s="3">
        <f t="shared" ca="1" si="214"/>
        <v>3.1337301587301583E-4</v>
      </c>
      <c r="X257" s="3">
        <f t="shared" ca="1" si="263"/>
        <v>0</v>
      </c>
      <c r="Y257" s="3">
        <f t="shared" ca="1" si="264"/>
        <v>1</v>
      </c>
      <c r="Z257" s="3">
        <f t="shared" ca="1" si="265"/>
        <v>108.77676026987908</v>
      </c>
      <c r="AA257" s="3">
        <f t="shared" ca="1" si="266"/>
        <v>108.75283085285506</v>
      </c>
      <c r="AB257" s="16">
        <f t="shared" si="215"/>
        <v>0</v>
      </c>
      <c r="AC257" s="16">
        <f t="shared" si="216"/>
        <v>0</v>
      </c>
      <c r="AD257" s="17">
        <f t="shared" ca="1" si="217"/>
        <v>3.1337301587301583E-4</v>
      </c>
      <c r="AE257" s="17">
        <f t="shared" si="218"/>
        <v>0</v>
      </c>
      <c r="AF257" s="17">
        <f t="shared" si="219"/>
        <v>0</v>
      </c>
      <c r="AG257" s="17">
        <f t="shared" si="220"/>
        <v>1.7538E-3</v>
      </c>
      <c r="AH257" s="17">
        <f t="shared" ca="1" si="221"/>
        <v>3.4246832045877869E-2</v>
      </c>
      <c r="AI257" s="17">
        <f t="shared" ca="1" si="222"/>
        <v>0.19057158412652747</v>
      </c>
      <c r="AJ257" s="18">
        <f t="shared" ca="1" si="223"/>
        <v>109.28455965000916</v>
      </c>
      <c r="AK257" s="18">
        <f t="shared" ca="1" si="224"/>
        <v>108.66209609221545</v>
      </c>
      <c r="AL257" s="19">
        <f t="shared" ca="1" si="225"/>
        <v>0</v>
      </c>
      <c r="AM257" s="19">
        <f t="shared" ca="1" si="226"/>
        <v>1</v>
      </c>
      <c r="AN257" s="16">
        <f t="shared" si="227"/>
        <v>0</v>
      </c>
      <c r="AO257" s="16">
        <f t="shared" si="228"/>
        <v>1</v>
      </c>
      <c r="AP257" s="17">
        <f t="shared" ca="1" si="229"/>
        <v>6.9633730158730148E-3</v>
      </c>
      <c r="AQ257" s="17">
        <f t="shared" si="230"/>
        <v>-6.6499999999999988E-3</v>
      </c>
      <c r="AR257" s="17">
        <f t="shared" si="231"/>
        <v>-6.6499999999999988E-3</v>
      </c>
      <c r="AS257" s="17">
        <f t="shared" si="232"/>
        <v>8.4037999999999995E-3</v>
      </c>
      <c r="AT257" s="17">
        <f t="shared" ca="1" si="233"/>
        <v>3.4246832045877869E-2</v>
      </c>
      <c r="AU257" s="17">
        <f t="shared" ca="1" si="234"/>
        <v>0.19057158412652747</v>
      </c>
      <c r="AV257" s="18">
        <f t="shared" ca="1" si="235"/>
        <v>108.77676026987908</v>
      </c>
      <c r="AW257" s="18">
        <f t="shared" ca="1" si="236"/>
        <v>108.75283085285506</v>
      </c>
      <c r="AX257" s="19">
        <f t="shared" ca="1" si="237"/>
        <v>0</v>
      </c>
      <c r="AY257" s="19">
        <f t="shared" ca="1" si="238"/>
        <v>1</v>
      </c>
      <c r="AZ257" s="16">
        <f t="shared" si="239"/>
        <v>1</v>
      </c>
      <c r="BA257" s="16">
        <f t="shared" si="240"/>
        <v>0</v>
      </c>
      <c r="BB257" s="17">
        <f t="shared" ca="1" si="241"/>
        <v>6.9633730158730148E-3</v>
      </c>
      <c r="BC257" s="17">
        <f t="shared" si="242"/>
        <v>0</v>
      </c>
      <c r="BD257" s="17">
        <f t="shared" si="243"/>
        <v>0</v>
      </c>
      <c r="BE257" s="17">
        <f t="shared" si="244"/>
        <v>1.7538E-3</v>
      </c>
      <c r="BF257" s="17">
        <f t="shared" ca="1" si="245"/>
        <v>6.7496832045877864E-2</v>
      </c>
      <c r="BG257" s="17">
        <f t="shared" ca="1" si="246"/>
        <v>0.19057158412652747</v>
      </c>
      <c r="BH257" s="18">
        <f t="shared" ca="1" si="247"/>
        <v>9.6931231304166499</v>
      </c>
      <c r="BI257" s="18">
        <f t="shared" ca="1" si="248"/>
        <v>108.66209609221546</v>
      </c>
      <c r="BJ257" s="19">
        <f t="shared" ca="1" si="249"/>
        <v>0</v>
      </c>
      <c r="BK257" s="19">
        <f t="shared" ca="1" si="250"/>
        <v>0</v>
      </c>
      <c r="BL257" s="16">
        <f t="shared" si="251"/>
        <v>1</v>
      </c>
      <c r="BM257" s="16">
        <f t="shared" si="252"/>
        <v>1</v>
      </c>
      <c r="BN257" s="17">
        <f t="shared" ca="1" si="253"/>
        <v>1.3613373015873013E-2</v>
      </c>
      <c r="BO257" s="17">
        <f t="shared" si="254"/>
        <v>-6.6499999999999988E-3</v>
      </c>
      <c r="BP257" s="17">
        <f t="shared" si="255"/>
        <v>-6.6499999999999988E-3</v>
      </c>
      <c r="BQ257" s="17">
        <f t="shared" si="256"/>
        <v>8.4037999999999995E-3</v>
      </c>
      <c r="BR257" s="17">
        <f t="shared" ca="1" si="257"/>
        <v>6.7496832045877864E-2</v>
      </c>
      <c r="BS257" s="17">
        <f t="shared" ca="1" si="258"/>
        <v>0.19057158412652747</v>
      </c>
      <c r="BT257" s="18">
        <f t="shared" ca="1" si="259"/>
        <v>26.139783770661523</v>
      </c>
      <c r="BU257" s="18">
        <f t="shared" ca="1" si="260"/>
        <v>43.361472929082872</v>
      </c>
      <c r="BV257" s="19">
        <f t="shared" ca="1" si="261"/>
        <v>0</v>
      </c>
      <c r="BW257" s="19">
        <f t="shared" ca="1" si="262"/>
        <v>0</v>
      </c>
      <c r="BX257" s="3">
        <f t="shared" ca="1" si="267"/>
        <v>6.408770142266805E-2</v>
      </c>
    </row>
    <row r="258" spans="19:76" x14ac:dyDescent="0.6">
      <c r="S258" s="3">
        <f t="shared" ref="S258:S321" si="268">IF(ROW()-1&lt;=$I$7*$I$8+1,ROW()-1,"")</f>
        <v>257</v>
      </c>
      <c r="T258" s="3">
        <f t="shared" ref="T258:T321" si="269">IF(S258="","",(S258-1)*$B$10/$I$8)</f>
        <v>1.7023999999999997E-2</v>
      </c>
      <c r="U258" s="3">
        <f t="shared" si="212"/>
        <v>3.7239999999999981E-3</v>
      </c>
      <c r="V258" s="3">
        <f t="shared" si="213"/>
        <v>3</v>
      </c>
      <c r="W258" s="3">
        <f t="shared" ca="1" si="214"/>
        <v>3.1231746031746036E-4</v>
      </c>
      <c r="X258" s="3">
        <f t="shared" ca="1" si="263"/>
        <v>0</v>
      </c>
      <c r="Y258" s="3">
        <f t="shared" ca="1" si="264"/>
        <v>1</v>
      </c>
      <c r="Z258" s="3">
        <f t="shared" ca="1" si="265"/>
        <v>108.63595085547539</v>
      </c>
      <c r="AA258" s="3">
        <f t="shared" ca="1" si="266"/>
        <v>108.6120715844508</v>
      </c>
      <c r="AB258" s="16">
        <f t="shared" si="215"/>
        <v>0</v>
      </c>
      <c r="AC258" s="16">
        <f t="shared" si="216"/>
        <v>0</v>
      </c>
      <c r="AD258" s="17">
        <f t="shared" ca="1" si="217"/>
        <v>3.1231746031746036E-4</v>
      </c>
      <c r="AE258" s="17">
        <f t="shared" si="218"/>
        <v>0</v>
      </c>
      <c r="AF258" s="17">
        <f t="shared" si="219"/>
        <v>0</v>
      </c>
      <c r="AG258" s="17">
        <f t="shared" si="220"/>
        <v>1.7538E-3</v>
      </c>
      <c r="AH258" s="17">
        <f t="shared" ca="1" si="221"/>
        <v>3.4087701422668051E-2</v>
      </c>
      <c r="AI258" s="17">
        <f t="shared" ca="1" si="222"/>
        <v>0.19032505399249636</v>
      </c>
      <c r="AJ258" s="18">
        <f t="shared" ca="1" si="223"/>
        <v>109.1443987410087</v>
      </c>
      <c r="AK258" s="18">
        <f t="shared" ca="1" si="224"/>
        <v>108.52152696572948</v>
      </c>
      <c r="AL258" s="19">
        <f t="shared" ca="1" si="225"/>
        <v>0</v>
      </c>
      <c r="AM258" s="19">
        <f t="shared" ca="1" si="226"/>
        <v>1</v>
      </c>
      <c r="AN258" s="16">
        <f t="shared" si="227"/>
        <v>0</v>
      </c>
      <c r="AO258" s="16">
        <f t="shared" si="228"/>
        <v>1</v>
      </c>
      <c r="AP258" s="17">
        <f t="shared" ca="1" si="229"/>
        <v>6.9623174603174595E-3</v>
      </c>
      <c r="AQ258" s="17">
        <f t="shared" si="230"/>
        <v>-6.6499999999999988E-3</v>
      </c>
      <c r="AR258" s="17">
        <f t="shared" si="231"/>
        <v>-6.6499999999999988E-3</v>
      </c>
      <c r="AS258" s="17">
        <f t="shared" si="232"/>
        <v>8.4037999999999995E-3</v>
      </c>
      <c r="AT258" s="17">
        <f t="shared" ca="1" si="233"/>
        <v>3.4087701422668051E-2</v>
      </c>
      <c r="AU258" s="17">
        <f t="shared" ca="1" si="234"/>
        <v>0.19032505399249636</v>
      </c>
      <c r="AV258" s="18">
        <f t="shared" ca="1" si="235"/>
        <v>108.63595085547539</v>
      </c>
      <c r="AW258" s="18">
        <f t="shared" ca="1" si="236"/>
        <v>108.6120715844508</v>
      </c>
      <c r="AX258" s="19">
        <f t="shared" ca="1" si="237"/>
        <v>0</v>
      </c>
      <c r="AY258" s="19">
        <f t="shared" ca="1" si="238"/>
        <v>1</v>
      </c>
      <c r="AZ258" s="16">
        <f t="shared" si="239"/>
        <v>1</v>
      </c>
      <c r="BA258" s="16">
        <f t="shared" si="240"/>
        <v>0</v>
      </c>
      <c r="BB258" s="17">
        <f t="shared" ca="1" si="241"/>
        <v>6.9623174603174595E-3</v>
      </c>
      <c r="BC258" s="17">
        <f t="shared" si="242"/>
        <v>0</v>
      </c>
      <c r="BD258" s="17">
        <f t="shared" si="243"/>
        <v>0</v>
      </c>
      <c r="BE258" s="17">
        <f t="shared" si="244"/>
        <v>1.7538E-3</v>
      </c>
      <c r="BF258" s="17">
        <f t="shared" ca="1" si="245"/>
        <v>6.7337701422668039E-2</v>
      </c>
      <c r="BG258" s="17">
        <f t="shared" ca="1" si="246"/>
        <v>0.19032505399249636</v>
      </c>
      <c r="BH258" s="18">
        <f t="shared" ca="1" si="247"/>
        <v>9.6717367179056577</v>
      </c>
      <c r="BI258" s="18">
        <f t="shared" ca="1" si="248"/>
        <v>108.52152696572948</v>
      </c>
      <c r="BJ258" s="19">
        <f t="shared" ca="1" si="249"/>
        <v>0</v>
      </c>
      <c r="BK258" s="19">
        <f t="shared" ca="1" si="250"/>
        <v>0</v>
      </c>
      <c r="BL258" s="16">
        <f t="shared" si="251"/>
        <v>1</v>
      </c>
      <c r="BM258" s="16">
        <f t="shared" si="252"/>
        <v>1</v>
      </c>
      <c r="BN258" s="17">
        <f t="shared" ca="1" si="253"/>
        <v>1.3612317460317458E-2</v>
      </c>
      <c r="BO258" s="17">
        <f t="shared" si="254"/>
        <v>-6.6499999999999988E-3</v>
      </c>
      <c r="BP258" s="17">
        <f t="shared" si="255"/>
        <v>-6.6499999999999988E-3</v>
      </c>
      <c r="BQ258" s="17">
        <f t="shared" si="256"/>
        <v>8.4037999999999995E-3</v>
      </c>
      <c r="BR258" s="17">
        <f t="shared" ca="1" si="257"/>
        <v>6.7337701422668039E-2</v>
      </c>
      <c r="BS258" s="17">
        <f t="shared" ca="1" si="258"/>
        <v>0.19032505399249636</v>
      </c>
      <c r="BT258" s="18">
        <f t="shared" ca="1" si="259"/>
        <v>26.100668131973897</v>
      </c>
      <c r="BU258" s="18">
        <f t="shared" ca="1" si="260"/>
        <v>43.301184829496506</v>
      </c>
      <c r="BV258" s="19">
        <f t="shared" ca="1" si="261"/>
        <v>0</v>
      </c>
      <c r="BW258" s="19">
        <f t="shared" ca="1" si="262"/>
        <v>0</v>
      </c>
      <c r="BX258" s="3">
        <f t="shared" ca="1" si="267"/>
        <v>6.3928904270354497E-2</v>
      </c>
    </row>
    <row r="259" spans="19:76" x14ac:dyDescent="0.6">
      <c r="S259" s="3">
        <f t="shared" si="268"/>
        <v>258</v>
      </c>
      <c r="T259" s="3">
        <f t="shared" si="269"/>
        <v>1.7090499999999998E-2</v>
      </c>
      <c r="U259" s="3">
        <f t="shared" ref="U259:U322" si="270">IF(S259="","",MOD(T259,$B$10))</f>
        <v>3.7904999999999987E-3</v>
      </c>
      <c r="V259" s="3">
        <f t="shared" ref="V259:V322" si="271">IF(S259="","",IF(U259&lt;=$B$4,1,IF(U259&lt;=$B$5,2,IF(U259&lt;=$B$6,3,IF(U259&lt;=$B$7,4,IF(U259&lt;=$B$8,5,IF(U259&lt;=$B$9,6,IF(U259&lt;=$B$10,7))))))))</f>
        <v>3</v>
      </c>
      <c r="W259" s="3">
        <f t="shared" ref="W259:W322" ca="1" si="272">IF(S259="","",(INDIRECT("E" &amp; V259+3)-INDIRECT("E" &amp; V259+2))/(INDIRECT("B" &amp; V259+3)-INDIRECT("B" &amp; V259+2))*(U259-INDIRECT("B" &amp; V259+2))+INDIRECT("E" &amp; V259+2))</f>
        <v>3.1126190476190479E-4</v>
      </c>
      <c r="X259" s="3">
        <f t="shared" ca="1" si="263"/>
        <v>0</v>
      </c>
      <c r="Y259" s="3">
        <f t="shared" ca="1" si="264"/>
        <v>1</v>
      </c>
      <c r="Z259" s="3">
        <f t="shared" ca="1" si="265"/>
        <v>108.49525655624535</v>
      </c>
      <c r="AA259" s="3">
        <f t="shared" ca="1" si="266"/>
        <v>108.47142737473767</v>
      </c>
      <c r="AB259" s="16">
        <f t="shared" ref="AB259:AB322" si="273">IF(S259="","",0)</f>
        <v>0</v>
      </c>
      <c r="AC259" s="16">
        <f t="shared" ref="AC259:AC322" si="274">IF(S259="","",0)</f>
        <v>0</v>
      </c>
      <c r="AD259" s="17">
        <f t="shared" ref="AD259:AD322" ca="1" si="275">$W259 + AB259*$L$8/$I$5 + AC259*$L$8/$L$5</f>
        <v>3.1126190476190479E-4</v>
      </c>
      <c r="AE259" s="17">
        <f t="shared" ref="AE259:AE322" si="276">-AC259*$L$8/$L$5</f>
        <v>0</v>
      </c>
      <c r="AF259" s="17">
        <f t="shared" ref="AF259:AF322" si="277">-AC259*$L$8/$L$5</f>
        <v>0</v>
      </c>
      <c r="AG259" s="17">
        <f t="shared" ref="AG259:AG322" si="278">$N$5 + AC259*$L$8/$L$5+$L$8/$O$5</f>
        <v>1.7538E-3</v>
      </c>
      <c r="AH259" s="17">
        <f t="shared" ref="AH259:AH322" ca="1" si="279">$W258*$Z258+AB259*$L$8*$H$4/$I$5</f>
        <v>3.3928904270354505E-2</v>
      </c>
      <c r="AI259" s="17">
        <f t="shared" ref="AI259:AI322" ca="1" si="280">$N$5*$AA258+$L$8*$Q$4/$O$5</f>
        <v>0.19007872527278891</v>
      </c>
      <c r="AJ259" s="18">
        <f t="shared" ref="AJ259:AJ322" ca="1" si="281">(AG259*AH259-AE259*AI259)/(AD259*AG259-AE259*AF259)</f>
        <v>109.00435855235135</v>
      </c>
      <c r="AK259" s="18">
        <f t="shared" ref="AK259:AK322" ca="1" si="282">(-AF259*AH259+AD259*AI259)/(AD259*AG259-AE259*AF259)</f>
        <v>108.38107268376605</v>
      </c>
      <c r="AL259" s="19">
        <f t="shared" ref="AL259:AL322" ca="1" si="283">IF(S259="","",IF($H$4&gt;=AJ259,1,0))</f>
        <v>0</v>
      </c>
      <c r="AM259" s="19">
        <f t="shared" ref="AM259:AM322" ca="1" si="284">IF(S259="","",IF(AJ259&gt;=AK259,1,0))</f>
        <v>1</v>
      </c>
      <c r="AN259" s="16">
        <f t="shared" ref="AN259:AN322" si="285">IF(S259="","",0)</f>
        <v>0</v>
      </c>
      <c r="AO259" s="16">
        <f t="shared" ref="AO259:AO322" si="286">IF(S259="","",1)</f>
        <v>1</v>
      </c>
      <c r="AP259" s="17">
        <f t="shared" ref="AP259:AP322" ca="1" si="287">$W259 + AN259*$L$8/$I$5 + AO259*$L$8/$L$5</f>
        <v>6.9612619047619033E-3</v>
      </c>
      <c r="AQ259" s="17">
        <f t="shared" ref="AQ259:AQ322" si="288">-AO259*$L$8/$L$5</f>
        <v>-6.6499999999999988E-3</v>
      </c>
      <c r="AR259" s="17">
        <f t="shared" ref="AR259:AR322" si="289">-AO259*$L$8/$L$5</f>
        <v>-6.6499999999999988E-3</v>
      </c>
      <c r="AS259" s="17">
        <f t="shared" ref="AS259:AS322" si="290">$N$5 + AO259*$L$8/$L$5+$L$8/$O$5</f>
        <v>8.4037999999999995E-3</v>
      </c>
      <c r="AT259" s="17">
        <f t="shared" ref="AT259:AT322" ca="1" si="291">$W258*$Z258+AN259*$L$8*$H$4/$I$5</f>
        <v>3.3928904270354505E-2</v>
      </c>
      <c r="AU259" s="17">
        <f t="shared" ref="AU259:AU322" ca="1" si="292">$N$5*$AA258+$L$8*$Q$4/$O$5</f>
        <v>0.19007872527278891</v>
      </c>
      <c r="AV259" s="18">
        <f t="shared" ref="AV259:AV322" ca="1" si="293">(AS259*AT259-AQ259*AU259)/(AP259*AS259-AQ259*AR259)</f>
        <v>108.49525655624535</v>
      </c>
      <c r="AW259" s="18">
        <f t="shared" ref="AW259:AW322" ca="1" si="294">(-AR259*AT259+AP259*AU259)/(AP259*AS259-AQ259*AR259)</f>
        <v>108.47142737473767</v>
      </c>
      <c r="AX259" s="19">
        <f t="shared" ref="AX259:AX322" ca="1" si="295">IF(S259="","",IF($H$4&gt;=AV259,1,0))</f>
        <v>0</v>
      </c>
      <c r="AY259" s="19">
        <f t="shared" ref="AY259:AY322" ca="1" si="296">IF(S259="","",IF(AV259&gt;=AW259,1,0))</f>
        <v>1</v>
      </c>
      <c r="AZ259" s="16">
        <f t="shared" ref="AZ259:AZ322" si="297">IF(S259="","",1)</f>
        <v>1</v>
      </c>
      <c r="BA259" s="16">
        <f t="shared" ref="BA259:BA322" si="298">IF(S259="","",0)</f>
        <v>0</v>
      </c>
      <c r="BB259" s="17">
        <f t="shared" ref="BB259:BB322" ca="1" si="299">$W259 + AZ259*$L$8/$I$5 + BA259*$L$8/$L$5</f>
        <v>6.9612619047619033E-3</v>
      </c>
      <c r="BC259" s="17">
        <f t="shared" ref="BC259:BC322" si="300">-BA259*$L$8/$L$5</f>
        <v>0</v>
      </c>
      <c r="BD259" s="17">
        <f t="shared" ref="BD259:BD322" si="301">-BA259*$L$8/$L$5</f>
        <v>0</v>
      </c>
      <c r="BE259" s="17">
        <f t="shared" ref="BE259:BE322" si="302">$N$5 + BA259*$L$8/$L$5+$L$8/$O$5</f>
        <v>1.7538E-3</v>
      </c>
      <c r="BF259" s="17">
        <f t="shared" ref="BF259:BF322" ca="1" si="303">$W258*$Z258+AZ259*$L$8*$H$4/$I$5</f>
        <v>6.71789042703545E-2</v>
      </c>
      <c r="BG259" s="17">
        <f t="shared" ref="BG259:BG322" ca="1" si="304">$N$5*$AA258+$L$8*$Q$4/$O$5</f>
        <v>0.19007872527278891</v>
      </c>
      <c r="BH259" s="18">
        <f t="shared" ref="BH259:BH322" ca="1" si="305">(BE259*BF259-BC259*BG259)/(BB259*BE259-BC259*BD259)</f>
        <v>9.6503917234316763</v>
      </c>
      <c r="BI259" s="18">
        <f t="shared" ref="BI259:BI322" ca="1" si="306">(-BD259*BF259+BB259*BG259)/(BB259*BE259-BC259*BD259)</f>
        <v>108.38107268376605</v>
      </c>
      <c r="BJ259" s="19">
        <f t="shared" ref="BJ259:BJ322" ca="1" si="307">IF(S259="","",IF($H$4&gt;=BH259,1,0))</f>
        <v>0</v>
      </c>
      <c r="BK259" s="19">
        <f t="shared" ref="BK259:BK322" ca="1" si="308">IF(S259="","",IF(BH259&gt;=BI259,1,0))</f>
        <v>0</v>
      </c>
      <c r="BL259" s="16">
        <f t="shared" ref="BL259:BL322" si="309">IF(S259="","",1)</f>
        <v>1</v>
      </c>
      <c r="BM259" s="16">
        <f t="shared" ref="BM259:BM322" si="310">IF(S259="","",1)</f>
        <v>1</v>
      </c>
      <c r="BN259" s="17">
        <f t="shared" ref="BN259:BN322" ca="1" si="311">$W259 + BL259*$L$8/$I$5 + BM259*$L$8/$L$5</f>
        <v>1.3611261904761902E-2</v>
      </c>
      <c r="BO259" s="17">
        <f t="shared" ref="BO259:BO322" si="312">-BM259*$L$8/$L$5</f>
        <v>-6.6499999999999988E-3</v>
      </c>
      <c r="BP259" s="17">
        <f t="shared" ref="BP259:BP322" si="313">-BM259*$L$8/$L$5</f>
        <v>-6.6499999999999988E-3</v>
      </c>
      <c r="BQ259" s="17">
        <f t="shared" ref="BQ259:BQ322" si="314">$N$5 + BM259*$L$8/$L$5+$L$8/$O$5</f>
        <v>8.4037999999999995E-3</v>
      </c>
      <c r="BR259" s="17">
        <f t="shared" ref="BR259:BR322" ca="1" si="315">$W258*$Z258+BL259*$L$8*$H$4/$I$5</f>
        <v>6.71789042703545E-2</v>
      </c>
      <c r="BS259" s="17">
        <f t="shared" ref="BS259:BS322" ca="1" si="316">$N$5*$AA258+$L$8*$Q$4/$O$5</f>
        <v>0.19007872527278891</v>
      </c>
      <c r="BT259" s="18">
        <f t="shared" ref="BT259:BT322" ca="1" si="317">(BQ259*BR259-BO259*BS259)/(BN259*BQ259-BO259*BP259)</f>
        <v>26.061601633475345</v>
      </c>
      <c r="BU259" s="18">
        <f t="shared" ref="BU259:BU322" ca="1" si="318">(-BP259*BR259+BN259*BS259)/(BN259*BQ259-BO259*BP259)</f>
        <v>43.24095958202242</v>
      </c>
      <c r="BV259" s="19">
        <f t="shared" ref="BV259:BV322" ca="1" si="319">IF(S259="","",IF($H$4&gt;=BT259,1,0))</f>
        <v>0</v>
      </c>
      <c r="BW259" s="19">
        <f t="shared" ref="BW259:BW322" ca="1" si="320">IF(S259="","",IF(BT259&gt;=BU259,1,0))</f>
        <v>0</v>
      </c>
      <c r="BX259" s="3">
        <f t="shared" ca="1" si="267"/>
        <v>6.3770440213328464E-2</v>
      </c>
    </row>
    <row r="260" spans="19:76" x14ac:dyDescent="0.6">
      <c r="S260" s="3">
        <f t="shared" si="268"/>
        <v>259</v>
      </c>
      <c r="T260" s="3">
        <f t="shared" si="269"/>
        <v>1.7156999999999999E-2</v>
      </c>
      <c r="U260" s="3">
        <f t="shared" si="270"/>
        <v>3.8569999999999993E-3</v>
      </c>
      <c r="V260" s="3">
        <f t="shared" si="271"/>
        <v>3</v>
      </c>
      <c r="W260" s="3">
        <f t="shared" ca="1" si="272"/>
        <v>3.1020634920634921E-4</v>
      </c>
      <c r="X260" s="3">
        <f t="shared" ref="X260:X323" ca="1" si="321">IF(S260="","",IF(AND((AB260=AL260),(AC260=AM260)),AB260,IF(AND((AN260=AX260),(AO260=AY260)),AN260,IF(AND((AZ260=BJ260),(BA260=BK260)),AZ260,IF(AND((BL260=BV260),(BM260=BW260)),BL260)))))</f>
        <v>0</v>
      </c>
      <c r="Y260" s="3">
        <f t="shared" ref="Y260:Y323" ca="1" si="322">IF(S260="","",IF(AND((AB260=AL260),(AC260=AM260)),AC260,IF(AND((AN260=AX260),(AO260=AY260)),AO260,IF(AND((AZ260=BJ260),(BA260=BK260)),BA260,IF(AND((BL260=BV260),(BM260=BW260)),BM260)))))</f>
        <v>1</v>
      </c>
      <c r="Z260" s="3">
        <f t="shared" ref="Z260:Z323" ca="1" si="323">IF(S260="","",IF(AND((AB260=AL260),(AC260=AM260)),AJ260,IF(AND((AN260=AX260),(AO260=AY260)),AV260,IF(AND((AZ260=BJ260),(BA260=BK260)),BH260,IF(AND((BL260=BV260),(BM260=BW260)),BT260)))))</f>
        <v>108.35467733695148</v>
      </c>
      <c r="AA260" s="3">
        <f t="shared" ref="AA260:AA323" ca="1" si="324">IF(S260="","",IF(AND((AB260=AL260),(AC260=AM260)),AK260,IF(AND((AN260=AX260),(AO260=AY260)),AW260,IF(AND((AZ260=BJ260),(BA260=BK260)),BI260,IF(AND((BL260=BV260),(BM260=BW260)),BU260)))))</f>
        <v>108.33089818850023</v>
      </c>
      <c r="AB260" s="16">
        <f t="shared" si="273"/>
        <v>0</v>
      </c>
      <c r="AC260" s="16">
        <f t="shared" si="274"/>
        <v>0</v>
      </c>
      <c r="AD260" s="17">
        <f t="shared" ca="1" si="275"/>
        <v>3.1020634920634921E-4</v>
      </c>
      <c r="AE260" s="17">
        <f t="shared" si="276"/>
        <v>0</v>
      </c>
      <c r="AF260" s="17">
        <f t="shared" si="277"/>
        <v>0</v>
      </c>
      <c r="AG260" s="17">
        <f t="shared" si="278"/>
        <v>1.7538E-3</v>
      </c>
      <c r="AH260" s="17">
        <f t="shared" ca="1" si="279"/>
        <v>3.3770440213328465E-2</v>
      </c>
      <c r="AI260" s="17">
        <f t="shared" ca="1" si="280"/>
        <v>0.18983259790579093</v>
      </c>
      <c r="AJ260" s="18">
        <f t="shared" ca="1" si="281"/>
        <v>108.8644391055464</v>
      </c>
      <c r="AK260" s="18">
        <f t="shared" ca="1" si="282"/>
        <v>108.24073321119337</v>
      </c>
      <c r="AL260" s="19">
        <f t="shared" ca="1" si="283"/>
        <v>0</v>
      </c>
      <c r="AM260" s="19">
        <f t="shared" ca="1" si="284"/>
        <v>1</v>
      </c>
      <c r="AN260" s="16">
        <f t="shared" si="285"/>
        <v>0</v>
      </c>
      <c r="AO260" s="16">
        <f t="shared" si="286"/>
        <v>1</v>
      </c>
      <c r="AP260" s="17">
        <f t="shared" ca="1" si="287"/>
        <v>6.9602063492063479E-3</v>
      </c>
      <c r="AQ260" s="17">
        <f t="shared" si="288"/>
        <v>-6.6499999999999988E-3</v>
      </c>
      <c r="AR260" s="17">
        <f t="shared" si="289"/>
        <v>-6.6499999999999988E-3</v>
      </c>
      <c r="AS260" s="17">
        <f t="shared" si="290"/>
        <v>8.4037999999999995E-3</v>
      </c>
      <c r="AT260" s="17">
        <f t="shared" ca="1" si="291"/>
        <v>3.3770440213328465E-2</v>
      </c>
      <c r="AU260" s="17">
        <f t="shared" ca="1" si="292"/>
        <v>0.18983259790579093</v>
      </c>
      <c r="AV260" s="18">
        <f t="shared" ca="1" si="293"/>
        <v>108.35467733695148</v>
      </c>
      <c r="AW260" s="18">
        <f t="shared" ca="1" si="294"/>
        <v>108.33089818850023</v>
      </c>
      <c r="AX260" s="19">
        <f t="shared" ca="1" si="295"/>
        <v>0</v>
      </c>
      <c r="AY260" s="19">
        <f t="shared" ca="1" si="296"/>
        <v>1</v>
      </c>
      <c r="AZ260" s="16">
        <f t="shared" si="297"/>
        <v>1</v>
      </c>
      <c r="BA260" s="16">
        <f t="shared" si="298"/>
        <v>0</v>
      </c>
      <c r="BB260" s="17">
        <f t="shared" ca="1" si="299"/>
        <v>6.9602063492063479E-3</v>
      </c>
      <c r="BC260" s="17">
        <f t="shared" si="300"/>
        <v>0</v>
      </c>
      <c r="BD260" s="17">
        <f t="shared" si="301"/>
        <v>0</v>
      </c>
      <c r="BE260" s="17">
        <f t="shared" si="302"/>
        <v>1.7538E-3</v>
      </c>
      <c r="BF260" s="17">
        <f t="shared" ca="1" si="303"/>
        <v>6.7020440213328453E-2</v>
      </c>
      <c r="BG260" s="17">
        <f t="shared" ca="1" si="304"/>
        <v>0.18983259790579093</v>
      </c>
      <c r="BH260" s="18">
        <f t="shared" ca="1" si="305"/>
        <v>9.6290881118733793</v>
      </c>
      <c r="BI260" s="18">
        <f t="shared" ca="1" si="306"/>
        <v>108.24073321119337</v>
      </c>
      <c r="BJ260" s="19">
        <f t="shared" ca="1" si="307"/>
        <v>0</v>
      </c>
      <c r="BK260" s="19">
        <f t="shared" ca="1" si="308"/>
        <v>0</v>
      </c>
      <c r="BL260" s="16">
        <f t="shared" si="309"/>
        <v>1</v>
      </c>
      <c r="BM260" s="16">
        <f t="shared" si="310"/>
        <v>1</v>
      </c>
      <c r="BN260" s="17">
        <f t="shared" ca="1" si="311"/>
        <v>1.3610206349206348E-2</v>
      </c>
      <c r="BO260" s="17">
        <f t="shared" si="312"/>
        <v>-6.6499999999999988E-3</v>
      </c>
      <c r="BP260" s="17">
        <f t="shared" si="313"/>
        <v>-6.6499999999999988E-3</v>
      </c>
      <c r="BQ260" s="17">
        <f t="shared" si="314"/>
        <v>8.4037999999999995E-3</v>
      </c>
      <c r="BR260" s="17">
        <f t="shared" ca="1" si="315"/>
        <v>6.7020440213328453E-2</v>
      </c>
      <c r="BS260" s="17">
        <f t="shared" ca="1" si="316"/>
        <v>0.18983259790579093</v>
      </c>
      <c r="BT260" s="18">
        <f t="shared" ca="1" si="317"/>
        <v>26.022584242972016</v>
      </c>
      <c r="BU260" s="18">
        <f t="shared" ca="1" si="318"/>
        <v>43.18079715385359</v>
      </c>
      <c r="BV260" s="19">
        <f t="shared" ca="1" si="319"/>
        <v>0</v>
      </c>
      <c r="BW260" s="19">
        <f t="shared" ca="1" si="320"/>
        <v>0</v>
      </c>
      <c r="BX260" s="3">
        <f t="shared" ref="BX260:BX323" ca="1" si="325">0.03+W260*Z260</f>
        <v>6.3612308876127663E-2</v>
      </c>
    </row>
    <row r="261" spans="19:76" x14ac:dyDescent="0.6">
      <c r="S261" s="3">
        <f t="shared" si="268"/>
        <v>260</v>
      </c>
      <c r="T261" s="3">
        <f t="shared" si="269"/>
        <v>1.7223499999999999E-2</v>
      </c>
      <c r="U261" s="3">
        <f t="shared" si="270"/>
        <v>3.9234999999999999E-3</v>
      </c>
      <c r="V261" s="3">
        <f t="shared" si="271"/>
        <v>3</v>
      </c>
      <c r="W261" s="3">
        <f t="shared" ca="1" si="272"/>
        <v>3.0915079365079364E-4</v>
      </c>
      <c r="X261" s="3">
        <f t="shared" ca="1" si="321"/>
        <v>0</v>
      </c>
      <c r="Y261" s="3">
        <f t="shared" ca="1" si="322"/>
        <v>1</v>
      </c>
      <c r="Z261" s="3">
        <f t="shared" ca="1" si="323"/>
        <v>108.2142131623491</v>
      </c>
      <c r="AA261" s="3">
        <f t="shared" ca="1" si="324"/>
        <v>108.19048399051583</v>
      </c>
      <c r="AB261" s="16">
        <f t="shared" si="273"/>
        <v>0</v>
      </c>
      <c r="AC261" s="16">
        <f t="shared" si="274"/>
        <v>0</v>
      </c>
      <c r="AD261" s="17">
        <f t="shared" ca="1" si="275"/>
        <v>3.0915079365079364E-4</v>
      </c>
      <c r="AE261" s="17">
        <f t="shared" si="276"/>
        <v>0</v>
      </c>
      <c r="AF261" s="17">
        <f t="shared" si="277"/>
        <v>0</v>
      </c>
      <c r="AG261" s="17">
        <f t="shared" si="278"/>
        <v>1.7538E-3</v>
      </c>
      <c r="AH261" s="17">
        <f t="shared" ca="1" si="279"/>
        <v>3.3612308876127664E-2</v>
      </c>
      <c r="AI261" s="17">
        <f t="shared" ca="1" si="280"/>
        <v>0.1895866718298754</v>
      </c>
      <c r="AJ261" s="18">
        <f t="shared" ca="1" si="281"/>
        <v>108.72464042287079</v>
      </c>
      <c r="AK261" s="18">
        <f t="shared" ca="1" si="282"/>
        <v>108.10050851287228</v>
      </c>
      <c r="AL261" s="19">
        <f t="shared" ca="1" si="283"/>
        <v>0</v>
      </c>
      <c r="AM261" s="19">
        <f t="shared" ca="1" si="284"/>
        <v>1</v>
      </c>
      <c r="AN261" s="16">
        <f t="shared" si="285"/>
        <v>0</v>
      </c>
      <c r="AO261" s="16">
        <f t="shared" si="286"/>
        <v>1</v>
      </c>
      <c r="AP261" s="17">
        <f t="shared" ca="1" si="287"/>
        <v>6.9591507936507925E-3</v>
      </c>
      <c r="AQ261" s="17">
        <f t="shared" si="288"/>
        <v>-6.6499999999999988E-3</v>
      </c>
      <c r="AR261" s="17">
        <f t="shared" si="289"/>
        <v>-6.6499999999999988E-3</v>
      </c>
      <c r="AS261" s="17">
        <f t="shared" si="290"/>
        <v>8.4037999999999995E-3</v>
      </c>
      <c r="AT261" s="17">
        <f t="shared" ca="1" si="291"/>
        <v>3.3612308876127664E-2</v>
      </c>
      <c r="AU261" s="17">
        <f t="shared" ca="1" si="292"/>
        <v>0.1895866718298754</v>
      </c>
      <c r="AV261" s="18">
        <f t="shared" ca="1" si="293"/>
        <v>108.2142131623491</v>
      </c>
      <c r="AW261" s="18">
        <f t="shared" ca="1" si="294"/>
        <v>108.19048399051583</v>
      </c>
      <c r="AX261" s="19">
        <f t="shared" ca="1" si="295"/>
        <v>0</v>
      </c>
      <c r="AY261" s="19">
        <f t="shared" ca="1" si="296"/>
        <v>1</v>
      </c>
      <c r="AZ261" s="16">
        <f t="shared" si="297"/>
        <v>1</v>
      </c>
      <c r="BA261" s="16">
        <f t="shared" si="298"/>
        <v>0</v>
      </c>
      <c r="BB261" s="17">
        <f t="shared" ca="1" si="299"/>
        <v>6.9591507936507925E-3</v>
      </c>
      <c r="BC261" s="17">
        <f t="shared" si="300"/>
        <v>0</v>
      </c>
      <c r="BD261" s="17">
        <f t="shared" si="301"/>
        <v>0</v>
      </c>
      <c r="BE261" s="17">
        <f t="shared" si="302"/>
        <v>1.7538E-3</v>
      </c>
      <c r="BF261" s="17">
        <f t="shared" ca="1" si="303"/>
        <v>6.6862308876127652E-2</v>
      </c>
      <c r="BG261" s="17">
        <f t="shared" ca="1" si="304"/>
        <v>0.1895866718298754</v>
      </c>
      <c r="BH261" s="18">
        <f t="shared" ca="1" si="305"/>
        <v>9.6078258481091883</v>
      </c>
      <c r="BI261" s="18">
        <f t="shared" ca="1" si="306"/>
        <v>108.10050851287228</v>
      </c>
      <c r="BJ261" s="19">
        <f t="shared" ca="1" si="307"/>
        <v>0</v>
      </c>
      <c r="BK261" s="19">
        <f t="shared" ca="1" si="308"/>
        <v>0</v>
      </c>
      <c r="BL261" s="16">
        <f t="shared" si="309"/>
        <v>1</v>
      </c>
      <c r="BM261" s="16">
        <f t="shared" si="310"/>
        <v>1</v>
      </c>
      <c r="BN261" s="17">
        <f t="shared" ca="1" si="311"/>
        <v>1.3609150793650791E-2</v>
      </c>
      <c r="BO261" s="17">
        <f t="shared" si="312"/>
        <v>-6.6499999999999988E-3</v>
      </c>
      <c r="BP261" s="17">
        <f t="shared" si="313"/>
        <v>-6.6499999999999988E-3</v>
      </c>
      <c r="BQ261" s="17">
        <f t="shared" si="314"/>
        <v>8.4037999999999995E-3</v>
      </c>
      <c r="BR261" s="17">
        <f t="shared" ca="1" si="315"/>
        <v>6.6862308876127652E-2</v>
      </c>
      <c r="BS261" s="17">
        <f t="shared" ca="1" si="316"/>
        <v>0.1895866718298754</v>
      </c>
      <c r="BT261" s="18">
        <f t="shared" ca="1" si="317"/>
        <v>25.983615928270194</v>
      </c>
      <c r="BU261" s="18">
        <f t="shared" ca="1" si="318"/>
        <v>43.120697512181664</v>
      </c>
      <c r="BV261" s="19">
        <f t="shared" ca="1" si="319"/>
        <v>0</v>
      </c>
      <c r="BW261" s="19">
        <f t="shared" ca="1" si="320"/>
        <v>0</v>
      </c>
      <c r="BX261" s="3">
        <f t="shared" ca="1" si="325"/>
        <v>6.3454509883436372E-2</v>
      </c>
    </row>
    <row r="262" spans="19:76" x14ac:dyDescent="0.6">
      <c r="S262" s="3">
        <f t="shared" si="268"/>
        <v>261</v>
      </c>
      <c r="T262" s="3">
        <f t="shared" si="269"/>
        <v>1.729E-2</v>
      </c>
      <c r="U262" s="3">
        <f t="shared" si="270"/>
        <v>3.9900000000000005E-3</v>
      </c>
      <c r="V262" s="3">
        <f t="shared" si="271"/>
        <v>3</v>
      </c>
      <c r="W262" s="3">
        <f t="shared" ca="1" si="272"/>
        <v>3.0809523809523806E-4</v>
      </c>
      <c r="X262" s="3">
        <f t="shared" ca="1" si="321"/>
        <v>0</v>
      </c>
      <c r="Y262" s="3">
        <f t="shared" ca="1" si="322"/>
        <v>1</v>
      </c>
      <c r="Z262" s="3">
        <f t="shared" ca="1" si="323"/>
        <v>108.07386399718622</v>
      </c>
      <c r="AA262" s="3">
        <f t="shared" ca="1" si="324"/>
        <v>108.05018474555449</v>
      </c>
      <c r="AB262" s="16">
        <f t="shared" si="273"/>
        <v>0</v>
      </c>
      <c r="AC262" s="16">
        <f t="shared" si="274"/>
        <v>0</v>
      </c>
      <c r="AD262" s="17">
        <f t="shared" ca="1" si="275"/>
        <v>3.0809523809523806E-4</v>
      </c>
      <c r="AE262" s="17">
        <f t="shared" si="276"/>
        <v>0</v>
      </c>
      <c r="AF262" s="17">
        <f t="shared" si="277"/>
        <v>0</v>
      </c>
      <c r="AG262" s="17">
        <f t="shared" si="278"/>
        <v>1.7538E-3</v>
      </c>
      <c r="AH262" s="17">
        <f t="shared" ca="1" si="279"/>
        <v>3.345450988343638E-2</v>
      </c>
      <c r="AI262" s="17">
        <f t="shared" ca="1" si="280"/>
        <v>0.1893409469834027</v>
      </c>
      <c r="AJ262" s="18">
        <f t="shared" ca="1" si="281"/>
        <v>108.58496252738239</v>
      </c>
      <c r="AK262" s="18">
        <f t="shared" ca="1" si="282"/>
        <v>107.96039855365646</v>
      </c>
      <c r="AL262" s="19">
        <f t="shared" ca="1" si="283"/>
        <v>0</v>
      </c>
      <c r="AM262" s="19">
        <f t="shared" ca="1" si="284"/>
        <v>1</v>
      </c>
      <c r="AN262" s="16">
        <f t="shared" si="285"/>
        <v>0</v>
      </c>
      <c r="AO262" s="16">
        <f t="shared" si="286"/>
        <v>1</v>
      </c>
      <c r="AP262" s="17">
        <f t="shared" ca="1" si="287"/>
        <v>6.9580952380952372E-3</v>
      </c>
      <c r="AQ262" s="17">
        <f t="shared" si="288"/>
        <v>-6.6499999999999988E-3</v>
      </c>
      <c r="AR262" s="17">
        <f t="shared" si="289"/>
        <v>-6.6499999999999988E-3</v>
      </c>
      <c r="AS262" s="17">
        <f t="shared" si="290"/>
        <v>8.4037999999999995E-3</v>
      </c>
      <c r="AT262" s="17">
        <f t="shared" ca="1" si="291"/>
        <v>3.345450988343638E-2</v>
      </c>
      <c r="AU262" s="17">
        <f t="shared" ca="1" si="292"/>
        <v>0.1893409469834027</v>
      </c>
      <c r="AV262" s="18">
        <f t="shared" ca="1" si="293"/>
        <v>108.07386399718622</v>
      </c>
      <c r="AW262" s="18">
        <f t="shared" ca="1" si="294"/>
        <v>108.05018474555449</v>
      </c>
      <c r="AX262" s="19">
        <f t="shared" ca="1" si="295"/>
        <v>0</v>
      </c>
      <c r="AY262" s="19">
        <f t="shared" ca="1" si="296"/>
        <v>1</v>
      </c>
      <c r="AZ262" s="16">
        <f t="shared" si="297"/>
        <v>1</v>
      </c>
      <c r="BA262" s="16">
        <f t="shared" si="298"/>
        <v>0</v>
      </c>
      <c r="BB262" s="17">
        <f t="shared" ca="1" si="299"/>
        <v>6.9580952380952372E-3</v>
      </c>
      <c r="BC262" s="17">
        <f t="shared" si="300"/>
        <v>0</v>
      </c>
      <c r="BD262" s="17">
        <f t="shared" si="301"/>
        <v>0</v>
      </c>
      <c r="BE262" s="17">
        <f t="shared" si="302"/>
        <v>1.7538E-3</v>
      </c>
      <c r="BF262" s="17">
        <f t="shared" ca="1" si="303"/>
        <v>6.6704509883436375E-2</v>
      </c>
      <c r="BG262" s="17">
        <f t="shared" ca="1" si="304"/>
        <v>0.1893409469834027</v>
      </c>
      <c r="BH262" s="18">
        <f t="shared" ca="1" si="305"/>
        <v>9.5866048970172741</v>
      </c>
      <c r="BI262" s="18">
        <f t="shared" ca="1" si="306"/>
        <v>107.96039855365646</v>
      </c>
      <c r="BJ262" s="19">
        <f t="shared" ca="1" si="307"/>
        <v>0</v>
      </c>
      <c r="BK262" s="19">
        <f t="shared" ca="1" si="308"/>
        <v>0</v>
      </c>
      <c r="BL262" s="16">
        <f t="shared" si="309"/>
        <v>1</v>
      </c>
      <c r="BM262" s="16">
        <f t="shared" si="310"/>
        <v>1</v>
      </c>
      <c r="BN262" s="17">
        <f t="shared" ca="1" si="311"/>
        <v>1.3608095238095235E-2</v>
      </c>
      <c r="BO262" s="17">
        <f t="shared" si="312"/>
        <v>-6.6499999999999988E-3</v>
      </c>
      <c r="BP262" s="17">
        <f t="shared" si="313"/>
        <v>-6.6499999999999988E-3</v>
      </c>
      <c r="BQ262" s="17">
        <f t="shared" si="314"/>
        <v>8.4037999999999995E-3</v>
      </c>
      <c r="BR262" s="17">
        <f t="shared" ca="1" si="315"/>
        <v>6.6704509883436375E-2</v>
      </c>
      <c r="BS262" s="17">
        <f t="shared" ca="1" si="316"/>
        <v>0.1893409469834027</v>
      </c>
      <c r="BT262" s="18">
        <f t="shared" ca="1" si="317"/>
        <v>25.94469665717617</v>
      </c>
      <c r="BU262" s="18">
        <f t="shared" ca="1" si="318"/>
        <v>43.0606606241967</v>
      </c>
      <c r="BV262" s="19">
        <f t="shared" ca="1" si="319"/>
        <v>0</v>
      </c>
      <c r="BW262" s="19">
        <f t="shared" ca="1" si="320"/>
        <v>0</v>
      </c>
      <c r="BX262" s="3">
        <f t="shared" ca="1" si="325"/>
        <v>6.3297042860085473E-2</v>
      </c>
    </row>
    <row r="263" spans="19:76" x14ac:dyDescent="0.6">
      <c r="S263" s="3">
        <f t="shared" si="268"/>
        <v>262</v>
      </c>
      <c r="T263" s="3">
        <f t="shared" si="269"/>
        <v>1.73565E-2</v>
      </c>
      <c r="U263" s="3">
        <f t="shared" si="270"/>
        <v>4.0565000000000011E-3</v>
      </c>
      <c r="V263" s="3">
        <f t="shared" si="271"/>
        <v>3</v>
      </c>
      <c r="W263" s="3">
        <f t="shared" ca="1" si="272"/>
        <v>3.0703968253968249E-4</v>
      </c>
      <c r="X263" s="3">
        <f t="shared" ca="1" si="321"/>
        <v>0</v>
      </c>
      <c r="Y263" s="3">
        <f t="shared" ca="1" si="322"/>
        <v>1</v>
      </c>
      <c r="Z263" s="3">
        <f t="shared" ca="1" si="323"/>
        <v>107.93362980620368</v>
      </c>
      <c r="AA263" s="3">
        <f t="shared" ca="1" si="324"/>
        <v>107.91000041837917</v>
      </c>
      <c r="AB263" s="16">
        <f t="shared" si="273"/>
        <v>0</v>
      </c>
      <c r="AC263" s="16">
        <f t="shared" si="274"/>
        <v>0</v>
      </c>
      <c r="AD263" s="17">
        <f t="shared" ca="1" si="275"/>
        <v>3.0703968253968249E-4</v>
      </c>
      <c r="AE263" s="17">
        <f t="shared" si="276"/>
        <v>0</v>
      </c>
      <c r="AF263" s="17">
        <f t="shared" si="277"/>
        <v>0</v>
      </c>
      <c r="AG263" s="17">
        <f t="shared" si="278"/>
        <v>1.7538E-3</v>
      </c>
      <c r="AH263" s="17">
        <f t="shared" ca="1" si="279"/>
        <v>3.3297042860085467E-2</v>
      </c>
      <c r="AI263" s="17">
        <f t="shared" ca="1" si="280"/>
        <v>0.18909542330472034</v>
      </c>
      <c r="AJ263" s="18">
        <f t="shared" ca="1" si="281"/>
        <v>108.44540544293353</v>
      </c>
      <c r="AK263" s="18">
        <f t="shared" ca="1" si="282"/>
        <v>107.82040329839225</v>
      </c>
      <c r="AL263" s="19">
        <f t="shared" ca="1" si="283"/>
        <v>0</v>
      </c>
      <c r="AM263" s="19">
        <f t="shared" ca="1" si="284"/>
        <v>1</v>
      </c>
      <c r="AN263" s="16">
        <f t="shared" si="285"/>
        <v>0</v>
      </c>
      <c r="AO263" s="16">
        <f t="shared" si="286"/>
        <v>1</v>
      </c>
      <c r="AP263" s="17">
        <f t="shared" ca="1" si="287"/>
        <v>6.957039682539681E-3</v>
      </c>
      <c r="AQ263" s="17">
        <f t="shared" si="288"/>
        <v>-6.6499999999999988E-3</v>
      </c>
      <c r="AR263" s="17">
        <f t="shared" si="289"/>
        <v>-6.6499999999999988E-3</v>
      </c>
      <c r="AS263" s="17">
        <f t="shared" si="290"/>
        <v>8.4037999999999995E-3</v>
      </c>
      <c r="AT263" s="17">
        <f t="shared" ca="1" si="291"/>
        <v>3.3297042860085467E-2</v>
      </c>
      <c r="AU263" s="17">
        <f t="shared" ca="1" si="292"/>
        <v>0.18909542330472034</v>
      </c>
      <c r="AV263" s="18">
        <f t="shared" ca="1" si="293"/>
        <v>107.93362980620368</v>
      </c>
      <c r="AW263" s="18">
        <f t="shared" ca="1" si="294"/>
        <v>107.91000041837917</v>
      </c>
      <c r="AX263" s="19">
        <f t="shared" ca="1" si="295"/>
        <v>0</v>
      </c>
      <c r="AY263" s="19">
        <f t="shared" ca="1" si="296"/>
        <v>1</v>
      </c>
      <c r="AZ263" s="16">
        <f t="shared" si="297"/>
        <v>1</v>
      </c>
      <c r="BA263" s="16">
        <f t="shared" si="298"/>
        <v>0</v>
      </c>
      <c r="BB263" s="17">
        <f t="shared" ca="1" si="299"/>
        <v>6.957039682539681E-3</v>
      </c>
      <c r="BC263" s="17">
        <f t="shared" si="300"/>
        <v>0</v>
      </c>
      <c r="BD263" s="17">
        <f t="shared" si="301"/>
        <v>0</v>
      </c>
      <c r="BE263" s="17">
        <f t="shared" si="302"/>
        <v>1.7538E-3</v>
      </c>
      <c r="BF263" s="17">
        <f t="shared" ca="1" si="303"/>
        <v>6.6547042860085462E-2</v>
      </c>
      <c r="BG263" s="17">
        <f t="shared" ca="1" si="304"/>
        <v>0.18909542330472034</v>
      </c>
      <c r="BH263" s="18">
        <f t="shared" ca="1" si="305"/>
        <v>9.5654252234755575</v>
      </c>
      <c r="BI263" s="18">
        <f t="shared" ca="1" si="306"/>
        <v>107.82040329839225</v>
      </c>
      <c r="BJ263" s="19">
        <f t="shared" ca="1" si="307"/>
        <v>0</v>
      </c>
      <c r="BK263" s="19">
        <f t="shared" ca="1" si="308"/>
        <v>0</v>
      </c>
      <c r="BL263" s="16">
        <f t="shared" si="309"/>
        <v>1</v>
      </c>
      <c r="BM263" s="16">
        <f t="shared" si="310"/>
        <v>1</v>
      </c>
      <c r="BN263" s="17">
        <f t="shared" ca="1" si="311"/>
        <v>1.3607039682539679E-2</v>
      </c>
      <c r="BO263" s="17">
        <f t="shared" si="312"/>
        <v>-6.6499999999999988E-3</v>
      </c>
      <c r="BP263" s="17">
        <f t="shared" si="313"/>
        <v>-6.6499999999999988E-3</v>
      </c>
      <c r="BQ263" s="17">
        <f t="shared" si="314"/>
        <v>8.4037999999999995E-3</v>
      </c>
      <c r="BR263" s="17">
        <f t="shared" ca="1" si="315"/>
        <v>6.6547042860085462E-2</v>
      </c>
      <c r="BS263" s="17">
        <f t="shared" ca="1" si="316"/>
        <v>0.18909542330472034</v>
      </c>
      <c r="BT263" s="18">
        <f t="shared" ca="1" si="317"/>
        <v>25.905826397496327</v>
      </c>
      <c r="BU263" s="18">
        <f t="shared" ca="1" si="318"/>
        <v>43.00068645708739</v>
      </c>
      <c r="BV263" s="19">
        <f t="shared" ca="1" si="319"/>
        <v>0</v>
      </c>
      <c r="BW263" s="19">
        <f t="shared" ca="1" si="320"/>
        <v>0</v>
      </c>
      <c r="BX263" s="3">
        <f t="shared" ca="1" si="325"/>
        <v>6.3139907431052383E-2</v>
      </c>
    </row>
    <row r="264" spans="19:76" x14ac:dyDescent="0.6">
      <c r="S264" s="3">
        <f t="shared" si="268"/>
        <v>263</v>
      </c>
      <c r="T264" s="3">
        <f t="shared" si="269"/>
        <v>1.7423000000000001E-2</v>
      </c>
      <c r="U264" s="3">
        <f t="shared" si="270"/>
        <v>4.1230000000000017E-3</v>
      </c>
      <c r="V264" s="3">
        <f t="shared" si="271"/>
        <v>3</v>
      </c>
      <c r="W264" s="3">
        <f t="shared" ca="1" si="272"/>
        <v>3.0598412698412691E-4</v>
      </c>
      <c r="X264" s="3">
        <f t="shared" ca="1" si="321"/>
        <v>0</v>
      </c>
      <c r="Y264" s="3">
        <f t="shared" ca="1" si="322"/>
        <v>1</v>
      </c>
      <c r="Z264" s="3">
        <f t="shared" ca="1" si="323"/>
        <v>107.793510554135</v>
      </c>
      <c r="AA264" s="3">
        <f t="shared" ca="1" si="324"/>
        <v>107.76993097374535</v>
      </c>
      <c r="AB264" s="16">
        <f t="shared" si="273"/>
        <v>0</v>
      </c>
      <c r="AC264" s="16">
        <f t="shared" si="274"/>
        <v>0</v>
      </c>
      <c r="AD264" s="17">
        <f t="shared" ca="1" si="275"/>
        <v>3.0598412698412691E-4</v>
      </c>
      <c r="AE264" s="17">
        <f t="shared" si="276"/>
        <v>0</v>
      </c>
      <c r="AF264" s="17">
        <f t="shared" si="277"/>
        <v>0</v>
      </c>
      <c r="AG264" s="17">
        <f t="shared" si="278"/>
        <v>1.7538E-3</v>
      </c>
      <c r="AH264" s="17">
        <f t="shared" ca="1" si="279"/>
        <v>3.3139907431052391E-2</v>
      </c>
      <c r="AI264" s="17">
        <f t="shared" ca="1" si="280"/>
        <v>0.18885010073216354</v>
      </c>
      <c r="AJ264" s="18">
        <f t="shared" ca="1" si="281"/>
        <v>108.30596919418484</v>
      </c>
      <c r="AK264" s="18">
        <f t="shared" ca="1" si="282"/>
        <v>107.680522711919</v>
      </c>
      <c r="AL264" s="19">
        <f t="shared" ca="1" si="283"/>
        <v>0</v>
      </c>
      <c r="AM264" s="19">
        <f t="shared" ca="1" si="284"/>
        <v>1</v>
      </c>
      <c r="AN264" s="16">
        <f t="shared" si="285"/>
        <v>0</v>
      </c>
      <c r="AO264" s="16">
        <f t="shared" si="286"/>
        <v>1</v>
      </c>
      <c r="AP264" s="17">
        <f t="shared" ca="1" si="287"/>
        <v>6.9559841269841256E-3</v>
      </c>
      <c r="AQ264" s="17">
        <f t="shared" si="288"/>
        <v>-6.6499999999999988E-3</v>
      </c>
      <c r="AR264" s="17">
        <f t="shared" si="289"/>
        <v>-6.6499999999999988E-3</v>
      </c>
      <c r="AS264" s="17">
        <f t="shared" si="290"/>
        <v>8.4037999999999995E-3</v>
      </c>
      <c r="AT264" s="17">
        <f t="shared" ca="1" si="291"/>
        <v>3.3139907431052391E-2</v>
      </c>
      <c r="AU264" s="17">
        <f t="shared" ca="1" si="292"/>
        <v>0.18885010073216354</v>
      </c>
      <c r="AV264" s="18">
        <f t="shared" ca="1" si="293"/>
        <v>107.793510554135</v>
      </c>
      <c r="AW264" s="18">
        <f t="shared" ca="1" si="294"/>
        <v>107.76993097374535</v>
      </c>
      <c r="AX264" s="19">
        <f t="shared" ca="1" si="295"/>
        <v>0</v>
      </c>
      <c r="AY264" s="19">
        <f t="shared" ca="1" si="296"/>
        <v>1</v>
      </c>
      <c r="AZ264" s="16">
        <f t="shared" si="297"/>
        <v>1</v>
      </c>
      <c r="BA264" s="16">
        <f t="shared" si="298"/>
        <v>0</v>
      </c>
      <c r="BB264" s="17">
        <f t="shared" ca="1" si="299"/>
        <v>6.9559841269841256E-3</v>
      </c>
      <c r="BC264" s="17">
        <f t="shared" si="300"/>
        <v>0</v>
      </c>
      <c r="BD264" s="17">
        <f t="shared" si="301"/>
        <v>0</v>
      </c>
      <c r="BE264" s="17">
        <f t="shared" si="302"/>
        <v>1.7538E-3</v>
      </c>
      <c r="BF264" s="17">
        <f t="shared" ca="1" si="303"/>
        <v>6.6389907431052386E-2</v>
      </c>
      <c r="BG264" s="17">
        <f t="shared" ca="1" si="304"/>
        <v>0.18885010073216354</v>
      </c>
      <c r="BH264" s="18">
        <f t="shared" ca="1" si="305"/>
        <v>9.5442867923617225</v>
      </c>
      <c r="BI264" s="18">
        <f t="shared" ca="1" si="306"/>
        <v>107.680522711919</v>
      </c>
      <c r="BJ264" s="19">
        <f t="shared" ca="1" si="307"/>
        <v>0</v>
      </c>
      <c r="BK264" s="19">
        <f t="shared" ca="1" si="308"/>
        <v>0</v>
      </c>
      <c r="BL264" s="16">
        <f t="shared" si="309"/>
        <v>1</v>
      </c>
      <c r="BM264" s="16">
        <f t="shared" si="310"/>
        <v>1</v>
      </c>
      <c r="BN264" s="17">
        <f t="shared" ca="1" si="311"/>
        <v>1.3605984126984124E-2</v>
      </c>
      <c r="BO264" s="17">
        <f t="shared" si="312"/>
        <v>-6.6499999999999988E-3</v>
      </c>
      <c r="BP264" s="17">
        <f t="shared" si="313"/>
        <v>-6.6499999999999988E-3</v>
      </c>
      <c r="BQ264" s="17">
        <f t="shared" si="314"/>
        <v>8.4037999999999995E-3</v>
      </c>
      <c r="BR264" s="17">
        <f t="shared" ca="1" si="315"/>
        <v>6.6389907431052386E-2</v>
      </c>
      <c r="BS264" s="17">
        <f t="shared" ca="1" si="316"/>
        <v>0.18885010073216354</v>
      </c>
      <c r="BT264" s="18">
        <f t="shared" ca="1" si="317"/>
        <v>25.867005117037166</v>
      </c>
      <c r="BU264" s="18">
        <f t="shared" ca="1" si="318"/>
        <v>42.940774978040977</v>
      </c>
      <c r="BV264" s="19">
        <f t="shared" ca="1" si="319"/>
        <v>0</v>
      </c>
      <c r="BW264" s="19">
        <f t="shared" ca="1" si="320"/>
        <v>0</v>
      </c>
      <c r="BX264" s="3">
        <f t="shared" ca="1" si="325"/>
        <v>6.2983103221461265E-2</v>
      </c>
    </row>
    <row r="265" spans="19:76" x14ac:dyDescent="0.6">
      <c r="S265" s="3">
        <f t="shared" si="268"/>
        <v>264</v>
      </c>
      <c r="T265" s="3">
        <f t="shared" si="269"/>
        <v>1.7489500000000002E-2</v>
      </c>
      <c r="U265" s="3">
        <f t="shared" si="270"/>
        <v>4.1895000000000022E-3</v>
      </c>
      <c r="V265" s="3">
        <f t="shared" si="271"/>
        <v>3</v>
      </c>
      <c r="W265" s="3">
        <f t="shared" ca="1" si="272"/>
        <v>3.0492857142857139E-4</v>
      </c>
      <c r="X265" s="3">
        <f t="shared" ca="1" si="321"/>
        <v>0</v>
      </c>
      <c r="Y265" s="3">
        <f t="shared" ca="1" si="322"/>
        <v>1</v>
      </c>
      <c r="Z265" s="3">
        <f t="shared" ca="1" si="323"/>
        <v>107.65350620570636</v>
      </c>
      <c r="AA265" s="3">
        <f t="shared" ca="1" si="324"/>
        <v>107.62997637640133</v>
      </c>
      <c r="AB265" s="16">
        <f t="shared" si="273"/>
        <v>0</v>
      </c>
      <c r="AC265" s="16">
        <f t="shared" si="274"/>
        <v>0</v>
      </c>
      <c r="AD265" s="17">
        <f t="shared" ca="1" si="275"/>
        <v>3.0492857142857139E-4</v>
      </c>
      <c r="AE265" s="17">
        <f t="shared" si="276"/>
        <v>0</v>
      </c>
      <c r="AF265" s="17">
        <f t="shared" si="277"/>
        <v>0</v>
      </c>
      <c r="AG265" s="17">
        <f t="shared" si="278"/>
        <v>1.7538E-3</v>
      </c>
      <c r="AH265" s="17">
        <f t="shared" ca="1" si="279"/>
        <v>3.2983103221461266E-2</v>
      </c>
      <c r="AI265" s="17">
        <f t="shared" ca="1" si="280"/>
        <v>0.18860497920405436</v>
      </c>
      <c r="AJ265" s="18">
        <f t="shared" ca="1" si="281"/>
        <v>108.16665380661929</v>
      </c>
      <c r="AK265" s="18">
        <f t="shared" ca="1" si="282"/>
        <v>107.5407567590685</v>
      </c>
      <c r="AL265" s="19">
        <f t="shared" ca="1" si="283"/>
        <v>0</v>
      </c>
      <c r="AM265" s="19">
        <f t="shared" ca="1" si="284"/>
        <v>1</v>
      </c>
      <c r="AN265" s="16">
        <f t="shared" si="285"/>
        <v>0</v>
      </c>
      <c r="AO265" s="16">
        <f t="shared" si="286"/>
        <v>1</v>
      </c>
      <c r="AP265" s="17">
        <f t="shared" ca="1" si="287"/>
        <v>6.9549285714285702E-3</v>
      </c>
      <c r="AQ265" s="17">
        <f t="shared" si="288"/>
        <v>-6.6499999999999988E-3</v>
      </c>
      <c r="AR265" s="17">
        <f t="shared" si="289"/>
        <v>-6.6499999999999988E-3</v>
      </c>
      <c r="AS265" s="17">
        <f t="shared" si="290"/>
        <v>8.4037999999999995E-3</v>
      </c>
      <c r="AT265" s="17">
        <f t="shared" ca="1" si="291"/>
        <v>3.2983103221461266E-2</v>
      </c>
      <c r="AU265" s="17">
        <f t="shared" ca="1" si="292"/>
        <v>0.18860497920405436</v>
      </c>
      <c r="AV265" s="18">
        <f t="shared" ca="1" si="293"/>
        <v>107.65350620570636</v>
      </c>
      <c r="AW265" s="18">
        <f t="shared" ca="1" si="294"/>
        <v>107.62997637640133</v>
      </c>
      <c r="AX265" s="19">
        <f t="shared" ca="1" si="295"/>
        <v>0</v>
      </c>
      <c r="AY265" s="19">
        <f t="shared" ca="1" si="296"/>
        <v>1</v>
      </c>
      <c r="AZ265" s="16">
        <f t="shared" si="297"/>
        <v>1</v>
      </c>
      <c r="BA265" s="16">
        <f t="shared" si="298"/>
        <v>0</v>
      </c>
      <c r="BB265" s="17">
        <f t="shared" ca="1" si="299"/>
        <v>6.9549285714285702E-3</v>
      </c>
      <c r="BC265" s="17">
        <f t="shared" si="300"/>
        <v>0</v>
      </c>
      <c r="BD265" s="17">
        <f t="shared" si="301"/>
        <v>0</v>
      </c>
      <c r="BE265" s="17">
        <f t="shared" si="302"/>
        <v>1.7538E-3</v>
      </c>
      <c r="BF265" s="17">
        <f t="shared" ca="1" si="303"/>
        <v>6.6233103221461254E-2</v>
      </c>
      <c r="BG265" s="17">
        <f t="shared" ca="1" si="304"/>
        <v>0.18860497920405436</v>
      </c>
      <c r="BH265" s="18">
        <f t="shared" ca="1" si="305"/>
        <v>9.523189568553212</v>
      </c>
      <c r="BI265" s="18">
        <f t="shared" ca="1" si="306"/>
        <v>107.54075675906851</v>
      </c>
      <c r="BJ265" s="19">
        <f t="shared" ca="1" si="307"/>
        <v>0</v>
      </c>
      <c r="BK265" s="19">
        <f t="shared" ca="1" si="308"/>
        <v>0</v>
      </c>
      <c r="BL265" s="16">
        <f t="shared" si="309"/>
        <v>1</v>
      </c>
      <c r="BM265" s="16">
        <f t="shared" si="310"/>
        <v>1</v>
      </c>
      <c r="BN265" s="17">
        <f t="shared" ca="1" si="311"/>
        <v>1.360492857142857E-2</v>
      </c>
      <c r="BO265" s="17">
        <f t="shared" si="312"/>
        <v>-6.6499999999999988E-3</v>
      </c>
      <c r="BP265" s="17">
        <f t="shared" si="313"/>
        <v>-6.6499999999999988E-3</v>
      </c>
      <c r="BQ265" s="17">
        <f t="shared" si="314"/>
        <v>8.4037999999999995E-3</v>
      </c>
      <c r="BR265" s="17">
        <f t="shared" ca="1" si="315"/>
        <v>6.6233103221461254E-2</v>
      </c>
      <c r="BS265" s="17">
        <f t="shared" ca="1" si="316"/>
        <v>0.18860497920405436</v>
      </c>
      <c r="BT265" s="18">
        <f t="shared" ca="1" si="317"/>
        <v>25.828232783605195</v>
      </c>
      <c r="BU265" s="18">
        <f t="shared" ca="1" si="318"/>
        <v>42.880926154243184</v>
      </c>
      <c r="BV265" s="19">
        <f t="shared" ca="1" si="319"/>
        <v>0</v>
      </c>
      <c r="BW265" s="19">
        <f t="shared" ca="1" si="320"/>
        <v>0</v>
      </c>
      <c r="BX265" s="3">
        <f t="shared" ca="1" si="325"/>
        <v>6.2826629856582883E-2</v>
      </c>
    </row>
    <row r="266" spans="19:76" x14ac:dyDescent="0.6">
      <c r="S266" s="3">
        <f t="shared" si="268"/>
        <v>265</v>
      </c>
      <c r="T266" s="3">
        <f t="shared" si="269"/>
        <v>1.7555999999999999E-2</v>
      </c>
      <c r="U266" s="3">
        <f t="shared" si="270"/>
        <v>4.2559999999999994E-3</v>
      </c>
      <c r="V266" s="3">
        <f t="shared" si="271"/>
        <v>3</v>
      </c>
      <c r="W266" s="3">
        <f t="shared" ca="1" si="272"/>
        <v>3.0387301587301587E-4</v>
      </c>
      <c r="X266" s="3">
        <f t="shared" ca="1" si="321"/>
        <v>0</v>
      </c>
      <c r="Y266" s="3">
        <f t="shared" ca="1" si="322"/>
        <v>1</v>
      </c>
      <c r="Z266" s="3">
        <f t="shared" ca="1" si="323"/>
        <v>107.51361672563674</v>
      </c>
      <c r="AA266" s="3">
        <f t="shared" ca="1" si="324"/>
        <v>107.49013659108816</v>
      </c>
      <c r="AB266" s="16">
        <f t="shared" si="273"/>
        <v>0</v>
      </c>
      <c r="AC266" s="16">
        <f t="shared" si="274"/>
        <v>0</v>
      </c>
      <c r="AD266" s="17">
        <f t="shared" ca="1" si="275"/>
        <v>3.0387301587301587E-4</v>
      </c>
      <c r="AE266" s="17">
        <f t="shared" si="276"/>
        <v>0</v>
      </c>
      <c r="AF266" s="17">
        <f t="shared" si="277"/>
        <v>0</v>
      </c>
      <c r="AG266" s="17">
        <f t="shared" si="278"/>
        <v>1.7538E-3</v>
      </c>
      <c r="AH266" s="17">
        <f t="shared" ca="1" si="279"/>
        <v>3.2826629856582884E-2</v>
      </c>
      <c r="AI266" s="17">
        <f t="shared" ca="1" si="280"/>
        <v>0.18836005865870234</v>
      </c>
      <c r="AJ266" s="18">
        <f t="shared" ca="1" si="281"/>
        <v>108.02745930655671</v>
      </c>
      <c r="AK266" s="18">
        <f t="shared" ca="1" si="282"/>
        <v>107.40110540466549</v>
      </c>
      <c r="AL266" s="19">
        <f t="shared" ca="1" si="283"/>
        <v>0</v>
      </c>
      <c r="AM266" s="19">
        <f t="shared" ca="1" si="284"/>
        <v>1</v>
      </c>
      <c r="AN266" s="16">
        <f t="shared" si="285"/>
        <v>0</v>
      </c>
      <c r="AO266" s="16">
        <f t="shared" si="286"/>
        <v>1</v>
      </c>
      <c r="AP266" s="17">
        <f t="shared" ca="1" si="287"/>
        <v>6.9538730158730149E-3</v>
      </c>
      <c r="AQ266" s="17">
        <f t="shared" si="288"/>
        <v>-6.6499999999999988E-3</v>
      </c>
      <c r="AR266" s="17">
        <f t="shared" si="289"/>
        <v>-6.6499999999999988E-3</v>
      </c>
      <c r="AS266" s="17">
        <f t="shared" si="290"/>
        <v>8.4037999999999995E-3</v>
      </c>
      <c r="AT266" s="17">
        <f t="shared" ca="1" si="291"/>
        <v>3.2826629856582884E-2</v>
      </c>
      <c r="AU266" s="17">
        <f t="shared" ca="1" si="292"/>
        <v>0.18836005865870234</v>
      </c>
      <c r="AV266" s="18">
        <f t="shared" ca="1" si="293"/>
        <v>107.51361672563674</v>
      </c>
      <c r="AW266" s="18">
        <f t="shared" ca="1" si="294"/>
        <v>107.49013659108816</v>
      </c>
      <c r="AX266" s="19">
        <f t="shared" ca="1" si="295"/>
        <v>0</v>
      </c>
      <c r="AY266" s="19">
        <f t="shared" ca="1" si="296"/>
        <v>1</v>
      </c>
      <c r="AZ266" s="16">
        <f t="shared" si="297"/>
        <v>1</v>
      </c>
      <c r="BA266" s="16">
        <f t="shared" si="298"/>
        <v>0</v>
      </c>
      <c r="BB266" s="17">
        <f t="shared" ca="1" si="299"/>
        <v>6.9538730158730149E-3</v>
      </c>
      <c r="BC266" s="17">
        <f t="shared" si="300"/>
        <v>0</v>
      </c>
      <c r="BD266" s="17">
        <f t="shared" si="301"/>
        <v>0</v>
      </c>
      <c r="BE266" s="17">
        <f t="shared" si="302"/>
        <v>1.7538E-3</v>
      </c>
      <c r="BF266" s="17">
        <f t="shared" ca="1" si="303"/>
        <v>6.6076629856582886E-2</v>
      </c>
      <c r="BG266" s="17">
        <f t="shared" ca="1" si="304"/>
        <v>0.18836005865870234</v>
      </c>
      <c r="BH266" s="18">
        <f t="shared" ca="1" si="305"/>
        <v>9.5021335169272412</v>
      </c>
      <c r="BI266" s="18">
        <f t="shared" ca="1" si="306"/>
        <v>107.40110540466549</v>
      </c>
      <c r="BJ266" s="19">
        <f t="shared" ca="1" si="307"/>
        <v>0</v>
      </c>
      <c r="BK266" s="19">
        <f t="shared" ca="1" si="308"/>
        <v>0</v>
      </c>
      <c r="BL266" s="16">
        <f t="shared" si="309"/>
        <v>1</v>
      </c>
      <c r="BM266" s="16">
        <f t="shared" si="310"/>
        <v>1</v>
      </c>
      <c r="BN266" s="17">
        <f t="shared" ca="1" si="311"/>
        <v>1.3603873015873014E-2</v>
      </c>
      <c r="BO266" s="17">
        <f t="shared" si="312"/>
        <v>-6.6499999999999988E-3</v>
      </c>
      <c r="BP266" s="17">
        <f t="shared" si="313"/>
        <v>-6.6499999999999988E-3</v>
      </c>
      <c r="BQ266" s="17">
        <f t="shared" si="314"/>
        <v>8.4037999999999995E-3</v>
      </c>
      <c r="BR266" s="17">
        <f t="shared" ca="1" si="315"/>
        <v>6.6076629856582886E-2</v>
      </c>
      <c r="BS266" s="17">
        <f t="shared" ca="1" si="316"/>
        <v>0.18836005865870234</v>
      </c>
      <c r="BT266" s="18">
        <f t="shared" ca="1" si="317"/>
        <v>25.789509365007078</v>
      </c>
      <c r="BU266" s="18">
        <f t="shared" ca="1" si="318"/>
        <v>42.82113995287839</v>
      </c>
      <c r="BV266" s="19">
        <f t="shared" ca="1" si="319"/>
        <v>0</v>
      </c>
      <c r="BW266" s="19">
        <f t="shared" ca="1" si="320"/>
        <v>0</v>
      </c>
      <c r="BX266" s="3">
        <f t="shared" ca="1" si="325"/>
        <v>6.2670486961834748E-2</v>
      </c>
    </row>
    <row r="267" spans="19:76" x14ac:dyDescent="0.6">
      <c r="S267" s="3">
        <f t="shared" si="268"/>
        <v>266</v>
      </c>
      <c r="T267" s="3">
        <f t="shared" si="269"/>
        <v>1.7622499999999999E-2</v>
      </c>
      <c r="U267" s="3">
        <f t="shared" si="270"/>
        <v>4.3225E-3</v>
      </c>
      <c r="V267" s="3">
        <f t="shared" si="271"/>
        <v>3</v>
      </c>
      <c r="W267" s="3">
        <f t="shared" ca="1" si="272"/>
        <v>3.0281746031746029E-4</v>
      </c>
      <c r="X267" s="3">
        <f t="shared" ca="1" si="321"/>
        <v>0</v>
      </c>
      <c r="Y267" s="3">
        <f t="shared" ca="1" si="322"/>
        <v>1</v>
      </c>
      <c r="Z267" s="3">
        <f t="shared" ca="1" si="323"/>
        <v>107.37384207863781</v>
      </c>
      <c r="AA267" s="3">
        <f t="shared" ca="1" si="324"/>
        <v>107.35041158253952</v>
      </c>
      <c r="AB267" s="16">
        <f t="shared" si="273"/>
        <v>0</v>
      </c>
      <c r="AC267" s="16">
        <f t="shared" si="274"/>
        <v>0</v>
      </c>
      <c r="AD267" s="17">
        <f t="shared" ca="1" si="275"/>
        <v>3.0281746031746029E-4</v>
      </c>
      <c r="AE267" s="17">
        <f t="shared" si="276"/>
        <v>0</v>
      </c>
      <c r="AF267" s="17">
        <f t="shared" si="277"/>
        <v>0</v>
      </c>
      <c r="AG267" s="17">
        <f t="shared" si="278"/>
        <v>1.7538E-3</v>
      </c>
      <c r="AH267" s="17">
        <f t="shared" ca="1" si="279"/>
        <v>3.2670486961834756E-2</v>
      </c>
      <c r="AI267" s="17">
        <f t="shared" ca="1" si="280"/>
        <v>0.18811533903440428</v>
      </c>
      <c r="AJ267" s="18">
        <f t="shared" ca="1" si="281"/>
        <v>107.88838572116839</v>
      </c>
      <c r="AK267" s="18">
        <f t="shared" ca="1" si="282"/>
        <v>107.26156861352736</v>
      </c>
      <c r="AL267" s="19">
        <f t="shared" ca="1" si="283"/>
        <v>0</v>
      </c>
      <c r="AM267" s="19">
        <f t="shared" ca="1" si="284"/>
        <v>1</v>
      </c>
      <c r="AN267" s="16">
        <f t="shared" si="285"/>
        <v>0</v>
      </c>
      <c r="AO267" s="16">
        <f t="shared" si="286"/>
        <v>1</v>
      </c>
      <c r="AP267" s="17">
        <f t="shared" ca="1" si="287"/>
        <v>6.9528174603174595E-3</v>
      </c>
      <c r="AQ267" s="17">
        <f t="shared" si="288"/>
        <v>-6.6499999999999988E-3</v>
      </c>
      <c r="AR267" s="17">
        <f t="shared" si="289"/>
        <v>-6.6499999999999988E-3</v>
      </c>
      <c r="AS267" s="17">
        <f t="shared" si="290"/>
        <v>8.4037999999999995E-3</v>
      </c>
      <c r="AT267" s="17">
        <f t="shared" ca="1" si="291"/>
        <v>3.2670486961834756E-2</v>
      </c>
      <c r="AU267" s="17">
        <f t="shared" ca="1" si="292"/>
        <v>0.18811533903440428</v>
      </c>
      <c r="AV267" s="18">
        <f t="shared" ca="1" si="293"/>
        <v>107.37384207863781</v>
      </c>
      <c r="AW267" s="18">
        <f t="shared" ca="1" si="294"/>
        <v>107.35041158253952</v>
      </c>
      <c r="AX267" s="19">
        <f t="shared" ca="1" si="295"/>
        <v>0</v>
      </c>
      <c r="AY267" s="19">
        <f t="shared" ca="1" si="296"/>
        <v>1</v>
      </c>
      <c r="AZ267" s="16">
        <f t="shared" si="297"/>
        <v>1</v>
      </c>
      <c r="BA267" s="16">
        <f t="shared" si="298"/>
        <v>0</v>
      </c>
      <c r="BB267" s="17">
        <f t="shared" ca="1" si="299"/>
        <v>6.9528174603174595E-3</v>
      </c>
      <c r="BC267" s="17">
        <f t="shared" si="300"/>
        <v>0</v>
      </c>
      <c r="BD267" s="17">
        <f t="shared" si="301"/>
        <v>0</v>
      </c>
      <c r="BE267" s="17">
        <f t="shared" si="302"/>
        <v>1.7538E-3</v>
      </c>
      <c r="BF267" s="17">
        <f t="shared" ca="1" si="303"/>
        <v>6.5920486961834751E-2</v>
      </c>
      <c r="BG267" s="17">
        <f t="shared" ca="1" si="304"/>
        <v>0.18811533903440428</v>
      </c>
      <c r="BH267" s="18">
        <f t="shared" ca="1" si="305"/>
        <v>9.4811186023607874</v>
      </c>
      <c r="BI267" s="18">
        <f t="shared" ca="1" si="306"/>
        <v>107.26156861352736</v>
      </c>
      <c r="BJ267" s="19">
        <f t="shared" ca="1" si="307"/>
        <v>0</v>
      </c>
      <c r="BK267" s="19">
        <f t="shared" ca="1" si="308"/>
        <v>0</v>
      </c>
      <c r="BL267" s="16">
        <f t="shared" si="309"/>
        <v>1</v>
      </c>
      <c r="BM267" s="16">
        <f t="shared" si="310"/>
        <v>1</v>
      </c>
      <c r="BN267" s="17">
        <f t="shared" ca="1" si="311"/>
        <v>1.3602817460317457E-2</v>
      </c>
      <c r="BO267" s="17">
        <f t="shared" si="312"/>
        <v>-6.6499999999999988E-3</v>
      </c>
      <c r="BP267" s="17">
        <f t="shared" si="313"/>
        <v>-6.6499999999999988E-3</v>
      </c>
      <c r="BQ267" s="17">
        <f t="shared" si="314"/>
        <v>8.4037999999999995E-3</v>
      </c>
      <c r="BR267" s="17">
        <f t="shared" ca="1" si="315"/>
        <v>6.5920486961834751E-2</v>
      </c>
      <c r="BS267" s="17">
        <f t="shared" ca="1" si="316"/>
        <v>0.18811533903440428</v>
      </c>
      <c r="BT267" s="18">
        <f t="shared" ca="1" si="317"/>
        <v>25.750834829049492</v>
      </c>
      <c r="BU267" s="18">
        <f t="shared" ca="1" si="318"/>
        <v>42.761416341129419</v>
      </c>
      <c r="BV267" s="19">
        <f t="shared" ca="1" si="319"/>
        <v>0</v>
      </c>
      <c r="BW267" s="19">
        <f t="shared" ca="1" si="320"/>
        <v>0</v>
      </c>
      <c r="BX267" s="3">
        <f t="shared" ca="1" si="325"/>
        <v>6.2514674162781142E-2</v>
      </c>
    </row>
    <row r="268" spans="19:76" x14ac:dyDescent="0.6">
      <c r="S268" s="3">
        <f t="shared" si="268"/>
        <v>267</v>
      </c>
      <c r="T268" s="3">
        <f t="shared" si="269"/>
        <v>1.7689E-2</v>
      </c>
      <c r="U268" s="3">
        <f t="shared" si="270"/>
        <v>4.3890000000000005E-3</v>
      </c>
      <c r="V268" s="3">
        <f t="shared" si="271"/>
        <v>3</v>
      </c>
      <c r="W268" s="3">
        <f t="shared" ca="1" si="272"/>
        <v>3.0176190476190472E-4</v>
      </c>
      <c r="X268" s="3">
        <f t="shared" ca="1" si="321"/>
        <v>0</v>
      </c>
      <c r="Y268" s="3">
        <f t="shared" ca="1" si="322"/>
        <v>1</v>
      </c>
      <c r="Z268" s="3">
        <f t="shared" ca="1" si="323"/>
        <v>107.23418222941395</v>
      </c>
      <c r="AA268" s="3">
        <f t="shared" ca="1" si="324"/>
        <v>107.2108013154819</v>
      </c>
      <c r="AB268" s="16">
        <f t="shared" si="273"/>
        <v>0</v>
      </c>
      <c r="AC268" s="16">
        <f t="shared" si="274"/>
        <v>0</v>
      </c>
      <c r="AD268" s="17">
        <f t="shared" ca="1" si="275"/>
        <v>3.0176190476190472E-4</v>
      </c>
      <c r="AE268" s="17">
        <f t="shared" si="276"/>
        <v>0</v>
      </c>
      <c r="AF268" s="17">
        <f t="shared" si="277"/>
        <v>0</v>
      </c>
      <c r="AG268" s="17">
        <f t="shared" si="278"/>
        <v>1.7538E-3</v>
      </c>
      <c r="AH268" s="17">
        <f t="shared" ca="1" si="279"/>
        <v>3.251467416278115E-2</v>
      </c>
      <c r="AI268" s="17">
        <f t="shared" ca="1" si="280"/>
        <v>0.18787082026944416</v>
      </c>
      <c r="AJ268" s="18">
        <f t="shared" ca="1" si="281"/>
        <v>107.74943307849207</v>
      </c>
      <c r="AK268" s="18">
        <f t="shared" ca="1" si="282"/>
        <v>107.12214635046423</v>
      </c>
      <c r="AL268" s="19">
        <f t="shared" ca="1" si="283"/>
        <v>0</v>
      </c>
      <c r="AM268" s="19">
        <f t="shared" ca="1" si="284"/>
        <v>1</v>
      </c>
      <c r="AN268" s="16">
        <f t="shared" si="285"/>
        <v>0</v>
      </c>
      <c r="AO268" s="16">
        <f t="shared" si="286"/>
        <v>1</v>
      </c>
      <c r="AP268" s="17">
        <f t="shared" ca="1" si="287"/>
        <v>6.9517619047619033E-3</v>
      </c>
      <c r="AQ268" s="17">
        <f t="shared" si="288"/>
        <v>-6.6499999999999988E-3</v>
      </c>
      <c r="AR268" s="17">
        <f t="shared" si="289"/>
        <v>-6.6499999999999988E-3</v>
      </c>
      <c r="AS268" s="17">
        <f t="shared" si="290"/>
        <v>8.4037999999999995E-3</v>
      </c>
      <c r="AT268" s="17">
        <f t="shared" ca="1" si="291"/>
        <v>3.251467416278115E-2</v>
      </c>
      <c r="AU268" s="17">
        <f t="shared" ca="1" si="292"/>
        <v>0.18787082026944416</v>
      </c>
      <c r="AV268" s="18">
        <f t="shared" ca="1" si="293"/>
        <v>107.23418222941395</v>
      </c>
      <c r="AW268" s="18">
        <f t="shared" ca="1" si="294"/>
        <v>107.2108013154819</v>
      </c>
      <c r="AX268" s="19">
        <f t="shared" ca="1" si="295"/>
        <v>0</v>
      </c>
      <c r="AY268" s="19">
        <f t="shared" ca="1" si="296"/>
        <v>1</v>
      </c>
      <c r="AZ268" s="16">
        <f t="shared" si="297"/>
        <v>1</v>
      </c>
      <c r="BA268" s="16">
        <f t="shared" si="298"/>
        <v>0</v>
      </c>
      <c r="BB268" s="17">
        <f t="shared" ca="1" si="299"/>
        <v>6.9517619047619033E-3</v>
      </c>
      <c r="BC268" s="17">
        <f t="shared" si="300"/>
        <v>0</v>
      </c>
      <c r="BD268" s="17">
        <f t="shared" si="301"/>
        <v>0</v>
      </c>
      <c r="BE268" s="17">
        <f t="shared" si="302"/>
        <v>1.7538E-3</v>
      </c>
      <c r="BF268" s="17">
        <f t="shared" ca="1" si="303"/>
        <v>6.5764674162781145E-2</v>
      </c>
      <c r="BG268" s="17">
        <f t="shared" ca="1" si="304"/>
        <v>0.18787082026944416</v>
      </c>
      <c r="BH268" s="18">
        <f t="shared" ca="1" si="305"/>
        <v>9.4601447897306237</v>
      </c>
      <c r="BI268" s="18">
        <f t="shared" ca="1" si="306"/>
        <v>107.12214635046422</v>
      </c>
      <c r="BJ268" s="19">
        <f t="shared" ca="1" si="307"/>
        <v>0</v>
      </c>
      <c r="BK268" s="19">
        <f t="shared" ca="1" si="308"/>
        <v>0</v>
      </c>
      <c r="BL268" s="16">
        <f t="shared" si="309"/>
        <v>1</v>
      </c>
      <c r="BM268" s="16">
        <f t="shared" si="310"/>
        <v>1</v>
      </c>
      <c r="BN268" s="17">
        <f t="shared" ca="1" si="311"/>
        <v>1.3601761904761901E-2</v>
      </c>
      <c r="BO268" s="17">
        <f t="shared" si="312"/>
        <v>-6.6499999999999988E-3</v>
      </c>
      <c r="BP268" s="17">
        <f t="shared" si="313"/>
        <v>-6.6499999999999988E-3</v>
      </c>
      <c r="BQ268" s="17">
        <f t="shared" si="314"/>
        <v>8.4037999999999995E-3</v>
      </c>
      <c r="BR268" s="17">
        <f t="shared" ca="1" si="315"/>
        <v>6.5764674162781145E-2</v>
      </c>
      <c r="BS268" s="17">
        <f t="shared" ca="1" si="316"/>
        <v>0.18787082026944416</v>
      </c>
      <c r="BT268" s="18">
        <f t="shared" ca="1" si="317"/>
        <v>25.712209143539251</v>
      </c>
      <c r="BU268" s="18">
        <f t="shared" ca="1" si="318"/>
        <v>42.701755286177693</v>
      </c>
      <c r="BV268" s="19">
        <f t="shared" ca="1" si="319"/>
        <v>0</v>
      </c>
      <c r="BW268" s="19">
        <f t="shared" ca="1" si="320"/>
        <v>0</v>
      </c>
      <c r="BX268" s="3">
        <f t="shared" ca="1" si="325"/>
        <v>6.2359191085133145E-2</v>
      </c>
    </row>
    <row r="269" spans="19:76" x14ac:dyDescent="0.6">
      <c r="S269" s="3">
        <f t="shared" si="268"/>
        <v>268</v>
      </c>
      <c r="T269" s="3">
        <f t="shared" si="269"/>
        <v>1.77555E-2</v>
      </c>
      <c r="U269" s="3">
        <f t="shared" si="270"/>
        <v>4.4555000000000011E-3</v>
      </c>
      <c r="V269" s="3">
        <f t="shared" si="271"/>
        <v>3</v>
      </c>
      <c r="W269" s="3">
        <f t="shared" ca="1" si="272"/>
        <v>3.0070634920634914E-4</v>
      </c>
      <c r="X269" s="3">
        <f t="shared" ca="1" si="321"/>
        <v>0</v>
      </c>
      <c r="Y269" s="3">
        <f t="shared" ca="1" si="322"/>
        <v>1</v>
      </c>
      <c r="Z269" s="3">
        <f t="shared" ca="1" si="323"/>
        <v>107.09463714266214</v>
      </c>
      <c r="AA269" s="3">
        <f t="shared" ca="1" si="324"/>
        <v>107.07130575463438</v>
      </c>
      <c r="AB269" s="16">
        <f t="shared" si="273"/>
        <v>0</v>
      </c>
      <c r="AC269" s="16">
        <f t="shared" si="274"/>
        <v>0</v>
      </c>
      <c r="AD269" s="17">
        <f t="shared" ca="1" si="275"/>
        <v>3.0070634920634914E-4</v>
      </c>
      <c r="AE269" s="17">
        <f t="shared" si="276"/>
        <v>0</v>
      </c>
      <c r="AF269" s="17">
        <f t="shared" si="277"/>
        <v>0</v>
      </c>
      <c r="AG269" s="17">
        <f t="shared" si="278"/>
        <v>1.7538E-3</v>
      </c>
      <c r="AH269" s="17">
        <f t="shared" ca="1" si="279"/>
        <v>3.2359191085133146E-2</v>
      </c>
      <c r="AI269" s="17">
        <f t="shared" ca="1" si="280"/>
        <v>0.18762650230209332</v>
      </c>
      <c r="AJ269" s="18">
        <f t="shared" ca="1" si="281"/>
        <v>107.61060140744748</v>
      </c>
      <c r="AK269" s="18">
        <f t="shared" ca="1" si="282"/>
        <v>106.98283858027901</v>
      </c>
      <c r="AL269" s="19">
        <f t="shared" ca="1" si="283"/>
        <v>0</v>
      </c>
      <c r="AM269" s="19">
        <f t="shared" ca="1" si="284"/>
        <v>1</v>
      </c>
      <c r="AN269" s="16">
        <f t="shared" si="285"/>
        <v>0</v>
      </c>
      <c r="AO269" s="16">
        <f t="shared" si="286"/>
        <v>1</v>
      </c>
      <c r="AP269" s="17">
        <f t="shared" ca="1" si="287"/>
        <v>6.9507063492063479E-3</v>
      </c>
      <c r="AQ269" s="17">
        <f t="shared" si="288"/>
        <v>-6.6499999999999988E-3</v>
      </c>
      <c r="AR269" s="17">
        <f t="shared" si="289"/>
        <v>-6.6499999999999988E-3</v>
      </c>
      <c r="AS269" s="17">
        <f t="shared" si="290"/>
        <v>8.4037999999999995E-3</v>
      </c>
      <c r="AT269" s="17">
        <f t="shared" ca="1" si="291"/>
        <v>3.2359191085133146E-2</v>
      </c>
      <c r="AU269" s="17">
        <f t="shared" ca="1" si="292"/>
        <v>0.18762650230209332</v>
      </c>
      <c r="AV269" s="18">
        <f t="shared" ca="1" si="293"/>
        <v>107.09463714266214</v>
      </c>
      <c r="AW269" s="18">
        <f t="shared" ca="1" si="294"/>
        <v>107.07130575463438</v>
      </c>
      <c r="AX269" s="19">
        <f t="shared" ca="1" si="295"/>
        <v>0</v>
      </c>
      <c r="AY269" s="19">
        <f t="shared" ca="1" si="296"/>
        <v>1</v>
      </c>
      <c r="AZ269" s="16">
        <f t="shared" si="297"/>
        <v>1</v>
      </c>
      <c r="BA269" s="16">
        <f t="shared" si="298"/>
        <v>0</v>
      </c>
      <c r="BB269" s="17">
        <f t="shared" ca="1" si="299"/>
        <v>6.9507063492063479E-3</v>
      </c>
      <c r="BC269" s="17">
        <f t="shared" si="300"/>
        <v>0</v>
      </c>
      <c r="BD269" s="17">
        <f t="shared" si="301"/>
        <v>0</v>
      </c>
      <c r="BE269" s="17">
        <f t="shared" si="302"/>
        <v>1.7538E-3</v>
      </c>
      <c r="BF269" s="17">
        <f t="shared" ca="1" si="303"/>
        <v>6.5609191085133134E-2</v>
      </c>
      <c r="BG269" s="17">
        <f t="shared" ca="1" si="304"/>
        <v>0.18762650230209332</v>
      </c>
      <c r="BH269" s="18">
        <f t="shared" ca="1" si="305"/>
        <v>9.4392120439132903</v>
      </c>
      <c r="BI269" s="18">
        <f t="shared" ca="1" si="306"/>
        <v>106.98283858027901</v>
      </c>
      <c r="BJ269" s="19">
        <f t="shared" ca="1" si="307"/>
        <v>0</v>
      </c>
      <c r="BK269" s="19">
        <f t="shared" ca="1" si="308"/>
        <v>0</v>
      </c>
      <c r="BL269" s="16">
        <f t="shared" si="309"/>
        <v>1</v>
      </c>
      <c r="BM269" s="16">
        <f t="shared" si="310"/>
        <v>1</v>
      </c>
      <c r="BN269" s="17">
        <f t="shared" ca="1" si="311"/>
        <v>1.3600706349206347E-2</v>
      </c>
      <c r="BO269" s="17">
        <f t="shared" si="312"/>
        <v>-6.6499999999999988E-3</v>
      </c>
      <c r="BP269" s="17">
        <f t="shared" si="313"/>
        <v>-6.6499999999999988E-3</v>
      </c>
      <c r="BQ269" s="17">
        <f t="shared" si="314"/>
        <v>8.4037999999999995E-3</v>
      </c>
      <c r="BR269" s="17">
        <f t="shared" ca="1" si="315"/>
        <v>6.5609191085133134E-2</v>
      </c>
      <c r="BS269" s="17">
        <f t="shared" ca="1" si="316"/>
        <v>0.18762650230209332</v>
      </c>
      <c r="BT269" s="18">
        <f t="shared" ca="1" si="317"/>
        <v>25.673632276283254</v>
      </c>
      <c r="BU269" s="18">
        <f t="shared" ca="1" si="318"/>
        <v>42.642156755203239</v>
      </c>
      <c r="BV269" s="19">
        <f t="shared" ca="1" si="319"/>
        <v>0</v>
      </c>
      <c r="BW269" s="19">
        <f t="shared" ca="1" si="320"/>
        <v>0</v>
      </c>
      <c r="BX269" s="3">
        <f t="shared" ca="1" si="325"/>
        <v>6.2204037354748609E-2</v>
      </c>
    </row>
    <row r="270" spans="19:76" x14ac:dyDescent="0.6">
      <c r="S270" s="3">
        <f t="shared" si="268"/>
        <v>269</v>
      </c>
      <c r="T270" s="3">
        <f t="shared" si="269"/>
        <v>1.7822000000000001E-2</v>
      </c>
      <c r="U270" s="3">
        <f t="shared" si="270"/>
        <v>4.5220000000000017E-3</v>
      </c>
      <c r="V270" s="3">
        <f t="shared" si="271"/>
        <v>4</v>
      </c>
      <c r="W270" s="3">
        <f t="shared" ca="1" si="272"/>
        <v>4.4544444444445793E-4</v>
      </c>
      <c r="X270" s="3">
        <f t="shared" ca="1" si="321"/>
        <v>0</v>
      </c>
      <c r="Y270" s="3">
        <f t="shared" ca="1" si="322"/>
        <v>0</v>
      </c>
      <c r="Z270" s="3">
        <f t="shared" ca="1" si="323"/>
        <v>72.296417109685393</v>
      </c>
      <c r="AA270" s="3">
        <f t="shared" ca="1" si="324"/>
        <v>106.84364526776723</v>
      </c>
      <c r="AB270" s="16">
        <f t="shared" si="273"/>
        <v>0</v>
      </c>
      <c r="AC270" s="16">
        <f t="shared" si="274"/>
        <v>0</v>
      </c>
      <c r="AD270" s="17">
        <f t="shared" ca="1" si="275"/>
        <v>4.4544444444445793E-4</v>
      </c>
      <c r="AE270" s="17">
        <f t="shared" si="276"/>
        <v>0</v>
      </c>
      <c r="AF270" s="17">
        <f t="shared" si="277"/>
        <v>0</v>
      </c>
      <c r="AG270" s="17">
        <f t="shared" si="278"/>
        <v>1.7538E-3</v>
      </c>
      <c r="AH270" s="17">
        <f t="shared" ca="1" si="279"/>
        <v>3.220403735474861E-2</v>
      </c>
      <c r="AI270" s="17">
        <f t="shared" ca="1" si="280"/>
        <v>0.18738238507061017</v>
      </c>
      <c r="AJ270" s="18">
        <f t="shared" ca="1" si="281"/>
        <v>72.296417109685393</v>
      </c>
      <c r="AK270" s="18">
        <f t="shared" ca="1" si="282"/>
        <v>106.84364526776723</v>
      </c>
      <c r="AL270" s="19">
        <f t="shared" ca="1" si="283"/>
        <v>0</v>
      </c>
      <c r="AM270" s="19">
        <f t="shared" ca="1" si="284"/>
        <v>0</v>
      </c>
      <c r="AN270" s="16">
        <f t="shared" si="285"/>
        <v>0</v>
      </c>
      <c r="AO270" s="16">
        <f t="shared" si="286"/>
        <v>1</v>
      </c>
      <c r="AP270" s="17">
        <f t="shared" ca="1" si="287"/>
        <v>7.0954444444444563E-3</v>
      </c>
      <c r="AQ270" s="17">
        <f t="shared" si="288"/>
        <v>-6.6499999999999988E-3</v>
      </c>
      <c r="AR270" s="17">
        <f t="shared" si="289"/>
        <v>-6.6499999999999988E-3</v>
      </c>
      <c r="AS270" s="17">
        <f t="shared" si="290"/>
        <v>8.4037999999999995E-3</v>
      </c>
      <c r="AT270" s="17">
        <f t="shared" ca="1" si="291"/>
        <v>3.220403735474861E-2</v>
      </c>
      <c r="AU270" s="17">
        <f t="shared" ca="1" si="292"/>
        <v>0.18738238507061017</v>
      </c>
      <c r="AV270" s="18">
        <f t="shared" ca="1" si="293"/>
        <v>98.449295832249604</v>
      </c>
      <c r="AW270" s="18">
        <f t="shared" ca="1" si="294"/>
        <v>100.20112358160237</v>
      </c>
      <c r="AX270" s="19">
        <f t="shared" ca="1" si="295"/>
        <v>0</v>
      </c>
      <c r="AY270" s="19">
        <f t="shared" ca="1" si="296"/>
        <v>0</v>
      </c>
      <c r="AZ270" s="16">
        <f t="shared" si="297"/>
        <v>1</v>
      </c>
      <c r="BA270" s="16">
        <f t="shared" si="298"/>
        <v>0</v>
      </c>
      <c r="BB270" s="17">
        <f t="shared" ca="1" si="299"/>
        <v>7.0954444444444563E-3</v>
      </c>
      <c r="BC270" s="17">
        <f t="shared" si="300"/>
        <v>0</v>
      </c>
      <c r="BD270" s="17">
        <f t="shared" si="301"/>
        <v>0</v>
      </c>
      <c r="BE270" s="17">
        <f t="shared" si="302"/>
        <v>1.7538E-3</v>
      </c>
      <c r="BF270" s="17">
        <f t="shared" ca="1" si="303"/>
        <v>6.5454037354748612E-2</v>
      </c>
      <c r="BG270" s="17">
        <f t="shared" ca="1" si="304"/>
        <v>0.18738238507061017</v>
      </c>
      <c r="BH270" s="18">
        <f t="shared" ca="1" si="305"/>
        <v>9.2247973847497846</v>
      </c>
      <c r="BI270" s="18">
        <f t="shared" ca="1" si="306"/>
        <v>106.84364526776723</v>
      </c>
      <c r="BJ270" s="19">
        <f t="shared" ca="1" si="307"/>
        <v>0</v>
      </c>
      <c r="BK270" s="19">
        <f t="shared" ca="1" si="308"/>
        <v>0</v>
      </c>
      <c r="BL270" s="16">
        <f t="shared" si="309"/>
        <v>1</v>
      </c>
      <c r="BM270" s="16">
        <f t="shared" si="310"/>
        <v>1</v>
      </c>
      <c r="BN270" s="17">
        <f t="shared" ca="1" si="311"/>
        <v>1.3745444444444456E-2</v>
      </c>
      <c r="BO270" s="17">
        <f t="shared" si="312"/>
        <v>-6.6499999999999988E-3</v>
      </c>
      <c r="BP270" s="17">
        <f t="shared" si="313"/>
        <v>-6.6499999999999988E-3</v>
      </c>
      <c r="BQ270" s="17">
        <f t="shared" si="314"/>
        <v>8.4037999999999995E-3</v>
      </c>
      <c r="BR270" s="17">
        <f t="shared" ca="1" si="315"/>
        <v>6.5454037354748612E-2</v>
      </c>
      <c r="BS270" s="17">
        <f t="shared" ca="1" si="316"/>
        <v>0.18738238507061017</v>
      </c>
      <c r="BT270" s="18">
        <f t="shared" ca="1" si="317"/>
        <v>25.194537299618901</v>
      </c>
      <c r="BU270" s="18">
        <f t="shared" ca="1" si="318"/>
        <v>42.233996300849128</v>
      </c>
      <c r="BV270" s="19">
        <f t="shared" ca="1" si="319"/>
        <v>0</v>
      </c>
      <c r="BW270" s="19">
        <f t="shared" ca="1" si="320"/>
        <v>0</v>
      </c>
      <c r="BX270" s="3">
        <f t="shared" ca="1" si="325"/>
        <v>6.2204037354748609E-2</v>
      </c>
    </row>
    <row r="271" spans="19:76" x14ac:dyDescent="0.6">
      <c r="S271" s="3">
        <f t="shared" si="268"/>
        <v>270</v>
      </c>
      <c r="T271" s="3">
        <f t="shared" si="269"/>
        <v>1.7888499999999998E-2</v>
      </c>
      <c r="U271" s="3">
        <f t="shared" si="270"/>
        <v>4.5884999999999988E-3</v>
      </c>
      <c r="V271" s="3">
        <f t="shared" si="271"/>
        <v>4</v>
      </c>
      <c r="W271" s="3">
        <f t="shared" ca="1" si="272"/>
        <v>8.8508333333332757E-4</v>
      </c>
      <c r="X271" s="3">
        <f t="shared" ca="1" si="321"/>
        <v>0</v>
      </c>
      <c r="Y271" s="3">
        <f t="shared" ca="1" si="322"/>
        <v>0</v>
      </c>
      <c r="Z271" s="3">
        <f t="shared" ca="1" si="323"/>
        <v>36.385316661047533</v>
      </c>
      <c r="AA271" s="3">
        <f t="shared" ca="1" si="324"/>
        <v>106.61647805826927</v>
      </c>
      <c r="AB271" s="16">
        <f t="shared" si="273"/>
        <v>0</v>
      </c>
      <c r="AC271" s="16">
        <f t="shared" si="274"/>
        <v>0</v>
      </c>
      <c r="AD271" s="17">
        <f t="shared" ca="1" si="275"/>
        <v>8.8508333333332757E-4</v>
      </c>
      <c r="AE271" s="17">
        <f t="shared" si="276"/>
        <v>0</v>
      </c>
      <c r="AF271" s="17">
        <f t="shared" si="277"/>
        <v>0</v>
      </c>
      <c r="AG271" s="17">
        <f t="shared" si="278"/>
        <v>1.7538E-3</v>
      </c>
      <c r="AH271" s="17">
        <f t="shared" ca="1" si="279"/>
        <v>3.220403735474861E-2</v>
      </c>
      <c r="AI271" s="17">
        <f t="shared" ca="1" si="280"/>
        <v>0.18698397921859264</v>
      </c>
      <c r="AJ271" s="18">
        <f t="shared" ca="1" si="281"/>
        <v>36.385316661047533</v>
      </c>
      <c r="AK271" s="18">
        <f t="shared" ca="1" si="282"/>
        <v>106.61647805826927</v>
      </c>
      <c r="AL271" s="19">
        <f t="shared" ca="1" si="283"/>
        <v>0</v>
      </c>
      <c r="AM271" s="19">
        <f t="shared" ca="1" si="284"/>
        <v>0</v>
      </c>
      <c r="AN271" s="16">
        <f t="shared" si="285"/>
        <v>0</v>
      </c>
      <c r="AO271" s="16">
        <f t="shared" si="286"/>
        <v>1</v>
      </c>
      <c r="AP271" s="17">
        <f t="shared" ca="1" si="287"/>
        <v>7.5350833333333259E-3</v>
      </c>
      <c r="AQ271" s="17">
        <f t="shared" si="288"/>
        <v>-6.6499999999999988E-3</v>
      </c>
      <c r="AR271" s="17">
        <f t="shared" si="289"/>
        <v>-6.6499999999999988E-3</v>
      </c>
      <c r="AS271" s="17">
        <f t="shared" si="290"/>
        <v>8.4037999999999995E-3</v>
      </c>
      <c r="AT271" s="17">
        <f t="shared" ca="1" si="291"/>
        <v>3.220403735474861E-2</v>
      </c>
      <c r="AU271" s="17">
        <f t="shared" ca="1" si="292"/>
        <v>0.18698397921859264</v>
      </c>
      <c r="AV271" s="18">
        <f t="shared" ca="1" si="293"/>
        <v>79.267732764536106</v>
      </c>
      <c r="AW271" s="18">
        <f t="shared" ca="1" si="294"/>
        <v>84.97517814592895</v>
      </c>
      <c r="AX271" s="19">
        <f t="shared" ca="1" si="295"/>
        <v>0</v>
      </c>
      <c r="AY271" s="19">
        <f t="shared" ca="1" si="296"/>
        <v>0</v>
      </c>
      <c r="AZ271" s="16">
        <f t="shared" si="297"/>
        <v>1</v>
      </c>
      <c r="BA271" s="16">
        <f t="shared" si="298"/>
        <v>0</v>
      </c>
      <c r="BB271" s="17">
        <f t="shared" ca="1" si="299"/>
        <v>7.5350833333333259E-3</v>
      </c>
      <c r="BC271" s="17">
        <f t="shared" si="300"/>
        <v>0</v>
      </c>
      <c r="BD271" s="17">
        <f t="shared" si="301"/>
        <v>0</v>
      </c>
      <c r="BE271" s="17">
        <f t="shared" si="302"/>
        <v>1.7538E-3</v>
      </c>
      <c r="BF271" s="17">
        <f t="shared" ca="1" si="303"/>
        <v>6.5454037354748612E-2</v>
      </c>
      <c r="BG271" s="17">
        <f t="shared" ca="1" si="304"/>
        <v>0.18698397921859264</v>
      </c>
      <c r="BH271" s="18">
        <f t="shared" ca="1" si="305"/>
        <v>8.6865711312304015</v>
      </c>
      <c r="BI271" s="18">
        <f t="shared" ca="1" si="306"/>
        <v>106.61647805826927</v>
      </c>
      <c r="BJ271" s="19">
        <f t="shared" ca="1" si="307"/>
        <v>0</v>
      </c>
      <c r="BK271" s="19">
        <f t="shared" ca="1" si="308"/>
        <v>0</v>
      </c>
      <c r="BL271" s="16">
        <f t="shared" si="309"/>
        <v>1</v>
      </c>
      <c r="BM271" s="16">
        <f t="shared" si="310"/>
        <v>1</v>
      </c>
      <c r="BN271" s="17">
        <f t="shared" ca="1" si="311"/>
        <v>1.4185083333333324E-2</v>
      </c>
      <c r="BO271" s="17">
        <f t="shared" si="312"/>
        <v>-6.6499999999999988E-3</v>
      </c>
      <c r="BP271" s="17">
        <f t="shared" si="313"/>
        <v>-6.6499999999999988E-3</v>
      </c>
      <c r="BQ271" s="17">
        <f t="shared" si="314"/>
        <v>8.4037999999999995E-3</v>
      </c>
      <c r="BR271" s="17">
        <f t="shared" ca="1" si="315"/>
        <v>6.5454037354748612E-2</v>
      </c>
      <c r="BS271" s="17">
        <f t="shared" ca="1" si="316"/>
        <v>0.18698397921859264</v>
      </c>
      <c r="BT271" s="18">
        <f t="shared" ca="1" si="317"/>
        <v>23.9178463955047</v>
      </c>
      <c r="BU271" s="18">
        <f t="shared" ca="1" si="318"/>
        <v>41.17633186757169</v>
      </c>
      <c r="BV271" s="19">
        <f t="shared" ca="1" si="319"/>
        <v>0</v>
      </c>
      <c r="BW271" s="19">
        <f t="shared" ca="1" si="320"/>
        <v>0</v>
      </c>
      <c r="BX271" s="3">
        <f t="shared" ca="1" si="325"/>
        <v>6.2204037354748609E-2</v>
      </c>
    </row>
    <row r="272" spans="19:76" x14ac:dyDescent="0.6">
      <c r="S272" s="3">
        <f t="shared" si="268"/>
        <v>271</v>
      </c>
      <c r="T272" s="3">
        <f t="shared" si="269"/>
        <v>1.7954999999999999E-2</v>
      </c>
      <c r="U272" s="3">
        <f t="shared" si="270"/>
        <v>4.6549999999999994E-3</v>
      </c>
      <c r="V272" s="3">
        <f t="shared" si="271"/>
        <v>4</v>
      </c>
      <c r="W272" s="3">
        <f t="shared" ca="1" si="272"/>
        <v>1.32472222222222E-3</v>
      </c>
      <c r="X272" s="3">
        <f t="shared" ca="1" si="321"/>
        <v>0</v>
      </c>
      <c r="Y272" s="3">
        <f t="shared" ca="1" si="322"/>
        <v>0</v>
      </c>
      <c r="Z272" s="3">
        <f t="shared" ca="1" si="323"/>
        <v>24.310030295050367</v>
      </c>
      <c r="AA272" s="3">
        <f t="shared" ca="1" si="324"/>
        <v>106.38980305734475</v>
      </c>
      <c r="AB272" s="16">
        <f t="shared" si="273"/>
        <v>0</v>
      </c>
      <c r="AC272" s="16">
        <f t="shared" si="274"/>
        <v>0</v>
      </c>
      <c r="AD272" s="17">
        <f t="shared" ca="1" si="275"/>
        <v>1.32472222222222E-3</v>
      </c>
      <c r="AE272" s="17">
        <f t="shared" si="276"/>
        <v>0</v>
      </c>
      <c r="AF272" s="17">
        <f t="shared" si="277"/>
        <v>0</v>
      </c>
      <c r="AG272" s="17">
        <f t="shared" si="278"/>
        <v>1.7538E-3</v>
      </c>
      <c r="AH272" s="17">
        <f t="shared" ca="1" si="279"/>
        <v>3.220403735474861E-2</v>
      </c>
      <c r="AI272" s="17">
        <f t="shared" ca="1" si="280"/>
        <v>0.18658643660197122</v>
      </c>
      <c r="AJ272" s="18">
        <f t="shared" ca="1" si="281"/>
        <v>24.310030295050367</v>
      </c>
      <c r="AK272" s="18">
        <f t="shared" ca="1" si="282"/>
        <v>106.38980305734475</v>
      </c>
      <c r="AL272" s="19">
        <f t="shared" ca="1" si="283"/>
        <v>0</v>
      </c>
      <c r="AM272" s="19">
        <f t="shared" ca="1" si="284"/>
        <v>0</v>
      </c>
      <c r="AN272" s="16">
        <f t="shared" si="285"/>
        <v>0</v>
      </c>
      <c r="AO272" s="16">
        <f t="shared" si="286"/>
        <v>1</v>
      </c>
      <c r="AP272" s="17">
        <f t="shared" ca="1" si="287"/>
        <v>7.9747222222222181E-3</v>
      </c>
      <c r="AQ272" s="17">
        <f t="shared" si="288"/>
        <v>-6.6499999999999988E-3</v>
      </c>
      <c r="AR272" s="17">
        <f t="shared" si="289"/>
        <v>-6.6499999999999988E-3</v>
      </c>
      <c r="AS272" s="17">
        <f t="shared" si="290"/>
        <v>8.4037999999999995E-3</v>
      </c>
      <c r="AT272" s="17">
        <f t="shared" ca="1" si="291"/>
        <v>3.220403735474861E-2</v>
      </c>
      <c r="AU272" s="17">
        <f t="shared" ca="1" si="292"/>
        <v>0.18658643660197122</v>
      </c>
      <c r="AV272" s="18">
        <f t="shared" ca="1" si="293"/>
        <v>66.304228515827745</v>
      </c>
      <c r="AW272" s="18">
        <f t="shared" ca="1" si="294"/>
        <v>74.66973943123655</v>
      </c>
      <c r="AX272" s="19">
        <f t="shared" ca="1" si="295"/>
        <v>0</v>
      </c>
      <c r="AY272" s="19">
        <f t="shared" ca="1" si="296"/>
        <v>0</v>
      </c>
      <c r="AZ272" s="16">
        <f t="shared" si="297"/>
        <v>1</v>
      </c>
      <c r="BA272" s="16">
        <f t="shared" si="298"/>
        <v>0</v>
      </c>
      <c r="BB272" s="17">
        <f t="shared" ca="1" si="299"/>
        <v>7.9747222222222181E-3</v>
      </c>
      <c r="BC272" s="17">
        <f t="shared" si="300"/>
        <v>0</v>
      </c>
      <c r="BD272" s="17">
        <f t="shared" si="301"/>
        <v>0</v>
      </c>
      <c r="BE272" s="17">
        <f t="shared" si="302"/>
        <v>1.7538E-3</v>
      </c>
      <c r="BF272" s="17">
        <f t="shared" ca="1" si="303"/>
        <v>6.5454037354748612E-2</v>
      </c>
      <c r="BG272" s="17">
        <f t="shared" ca="1" si="304"/>
        <v>0.18658643660197122</v>
      </c>
      <c r="BH272" s="18">
        <f t="shared" ca="1" si="305"/>
        <v>8.2076886856767963</v>
      </c>
      <c r="BI272" s="18">
        <f t="shared" ca="1" si="306"/>
        <v>106.38980305734475</v>
      </c>
      <c r="BJ272" s="19">
        <f t="shared" ca="1" si="307"/>
        <v>0</v>
      </c>
      <c r="BK272" s="19">
        <f t="shared" ca="1" si="308"/>
        <v>0</v>
      </c>
      <c r="BL272" s="16">
        <f t="shared" si="309"/>
        <v>1</v>
      </c>
      <c r="BM272" s="16">
        <f t="shared" si="310"/>
        <v>1</v>
      </c>
      <c r="BN272" s="17">
        <f t="shared" ca="1" si="311"/>
        <v>1.4624722222222216E-2</v>
      </c>
      <c r="BO272" s="17">
        <f t="shared" si="312"/>
        <v>-6.6499999999999988E-3</v>
      </c>
      <c r="BP272" s="17">
        <f t="shared" si="313"/>
        <v>-6.6499999999999988E-3</v>
      </c>
      <c r="BQ272" s="17">
        <f t="shared" si="314"/>
        <v>8.4037999999999995E-3</v>
      </c>
      <c r="BR272" s="17">
        <f t="shared" ca="1" si="315"/>
        <v>6.5454037354748612E-2</v>
      </c>
      <c r="BS272" s="17">
        <f t="shared" ca="1" si="316"/>
        <v>0.18658643660197122</v>
      </c>
      <c r="BT272" s="18">
        <f t="shared" ca="1" si="317"/>
        <v>22.761128436455571</v>
      </c>
      <c r="BU272" s="18">
        <f t="shared" ca="1" si="318"/>
        <v>40.213705788381539</v>
      </c>
      <c r="BV272" s="19">
        <f t="shared" ca="1" si="319"/>
        <v>0</v>
      </c>
      <c r="BW272" s="19">
        <f t="shared" ca="1" si="320"/>
        <v>0</v>
      </c>
      <c r="BX272" s="3">
        <f t="shared" ca="1" si="325"/>
        <v>6.2204037354748609E-2</v>
      </c>
    </row>
    <row r="273" spans="19:76" x14ac:dyDescent="0.6">
      <c r="S273" s="3">
        <f t="shared" si="268"/>
        <v>272</v>
      </c>
      <c r="T273" s="3">
        <f t="shared" si="269"/>
        <v>1.8021499999999999E-2</v>
      </c>
      <c r="U273" s="3">
        <f t="shared" si="270"/>
        <v>4.7215E-3</v>
      </c>
      <c r="V273" s="3">
        <f t="shared" si="271"/>
        <v>4</v>
      </c>
      <c r="W273" s="3">
        <f t="shared" ca="1" si="272"/>
        <v>1.7643611111111124E-3</v>
      </c>
      <c r="X273" s="3">
        <f t="shared" ca="1" si="321"/>
        <v>0</v>
      </c>
      <c r="Y273" s="3">
        <f t="shared" ca="1" si="322"/>
        <v>0</v>
      </c>
      <c r="Z273" s="3">
        <f t="shared" ca="1" si="323"/>
        <v>18.252520502715008</v>
      </c>
      <c r="AA273" s="3">
        <f t="shared" ca="1" si="324"/>
        <v>106.16361919851369</v>
      </c>
      <c r="AB273" s="16">
        <f t="shared" si="273"/>
        <v>0</v>
      </c>
      <c r="AC273" s="16">
        <f t="shared" si="274"/>
        <v>0</v>
      </c>
      <c r="AD273" s="17">
        <f t="shared" ca="1" si="275"/>
        <v>1.7643611111111124E-3</v>
      </c>
      <c r="AE273" s="17">
        <f t="shared" si="276"/>
        <v>0</v>
      </c>
      <c r="AF273" s="17">
        <f t="shared" si="277"/>
        <v>0</v>
      </c>
      <c r="AG273" s="17">
        <f t="shared" si="278"/>
        <v>1.7538E-3</v>
      </c>
      <c r="AH273" s="17">
        <f t="shared" ca="1" si="279"/>
        <v>3.220403735474861E-2</v>
      </c>
      <c r="AI273" s="17">
        <f t="shared" ca="1" si="280"/>
        <v>0.18618975535035331</v>
      </c>
      <c r="AJ273" s="18">
        <f t="shared" ca="1" si="281"/>
        <v>18.252520502715008</v>
      </c>
      <c r="AK273" s="18">
        <f t="shared" ca="1" si="282"/>
        <v>106.16361919851369</v>
      </c>
      <c r="AL273" s="19">
        <f t="shared" ca="1" si="283"/>
        <v>0</v>
      </c>
      <c r="AM273" s="19">
        <f t="shared" ca="1" si="284"/>
        <v>0</v>
      </c>
      <c r="AN273" s="16">
        <f t="shared" si="285"/>
        <v>0</v>
      </c>
      <c r="AO273" s="16">
        <f t="shared" si="286"/>
        <v>1</v>
      </c>
      <c r="AP273" s="17">
        <f t="shared" ca="1" si="287"/>
        <v>8.414361111111112E-3</v>
      </c>
      <c r="AQ273" s="17">
        <f t="shared" si="288"/>
        <v>-6.6499999999999988E-3</v>
      </c>
      <c r="AR273" s="17">
        <f t="shared" si="289"/>
        <v>-6.6499999999999988E-3</v>
      </c>
      <c r="AS273" s="17">
        <f t="shared" si="290"/>
        <v>8.4037999999999995E-3</v>
      </c>
      <c r="AT273" s="17">
        <f t="shared" ca="1" si="291"/>
        <v>3.220403735474861E-2</v>
      </c>
      <c r="AU273" s="17">
        <f t="shared" ca="1" si="292"/>
        <v>0.18618975535035331</v>
      </c>
      <c r="AV273" s="18">
        <f t="shared" ca="1" si="293"/>
        <v>56.957041004927596</v>
      </c>
      <c r="AW273" s="18">
        <f t="shared" ca="1" si="294"/>
        <v>67.226026087379736</v>
      </c>
      <c r="AX273" s="19">
        <f t="shared" ca="1" si="295"/>
        <v>0</v>
      </c>
      <c r="AY273" s="19">
        <f t="shared" ca="1" si="296"/>
        <v>0</v>
      </c>
      <c r="AZ273" s="16">
        <f t="shared" si="297"/>
        <v>1</v>
      </c>
      <c r="BA273" s="16">
        <f t="shared" si="298"/>
        <v>0</v>
      </c>
      <c r="BB273" s="17">
        <f t="shared" ca="1" si="299"/>
        <v>8.414361111111112E-3</v>
      </c>
      <c r="BC273" s="17">
        <f t="shared" si="300"/>
        <v>0</v>
      </c>
      <c r="BD273" s="17">
        <f t="shared" si="301"/>
        <v>0</v>
      </c>
      <c r="BE273" s="17">
        <f t="shared" si="302"/>
        <v>1.7538E-3</v>
      </c>
      <c r="BF273" s="17">
        <f t="shared" ca="1" si="303"/>
        <v>6.5454037354748612E-2</v>
      </c>
      <c r="BG273" s="17">
        <f t="shared" ca="1" si="304"/>
        <v>0.18618975535035331</v>
      </c>
      <c r="BH273" s="18">
        <f t="shared" ca="1" si="305"/>
        <v>7.7788481490670707</v>
      </c>
      <c r="BI273" s="18">
        <f t="shared" ca="1" si="306"/>
        <v>106.1636191985137</v>
      </c>
      <c r="BJ273" s="19">
        <f t="shared" ca="1" si="307"/>
        <v>0</v>
      </c>
      <c r="BK273" s="19">
        <f t="shared" ca="1" si="308"/>
        <v>0</v>
      </c>
      <c r="BL273" s="16">
        <f t="shared" si="309"/>
        <v>1</v>
      </c>
      <c r="BM273" s="16">
        <f t="shared" si="310"/>
        <v>1</v>
      </c>
      <c r="BN273" s="17">
        <f t="shared" ca="1" si="311"/>
        <v>1.5064361111111112E-2</v>
      </c>
      <c r="BO273" s="17">
        <f t="shared" si="312"/>
        <v>-6.6499999999999988E-3</v>
      </c>
      <c r="BP273" s="17">
        <f t="shared" si="313"/>
        <v>-6.6499999999999988E-3</v>
      </c>
      <c r="BQ273" s="17">
        <f t="shared" si="314"/>
        <v>8.4037999999999995E-3</v>
      </c>
      <c r="BR273" s="17">
        <f t="shared" ca="1" si="315"/>
        <v>6.5454037354748612E-2</v>
      </c>
      <c r="BS273" s="17">
        <f t="shared" ca="1" si="316"/>
        <v>0.18618975535035331</v>
      </c>
      <c r="BT273" s="18">
        <f t="shared" ca="1" si="317"/>
        <v>21.708240467824112</v>
      </c>
      <c r="BU273" s="18">
        <f t="shared" ca="1" si="318"/>
        <v>39.333343780359321</v>
      </c>
      <c r="BV273" s="19">
        <f t="shared" ca="1" si="319"/>
        <v>0</v>
      </c>
      <c r="BW273" s="19">
        <f t="shared" ca="1" si="320"/>
        <v>0</v>
      </c>
      <c r="BX273" s="3">
        <f t="shared" ca="1" si="325"/>
        <v>6.2204037354748609E-2</v>
      </c>
    </row>
    <row r="274" spans="19:76" x14ac:dyDescent="0.6">
      <c r="S274" s="3">
        <f t="shared" si="268"/>
        <v>273</v>
      </c>
      <c r="T274" s="3">
        <f t="shared" si="269"/>
        <v>1.8088E-2</v>
      </c>
      <c r="U274" s="3">
        <f t="shared" si="270"/>
        <v>4.7880000000000006E-3</v>
      </c>
      <c r="V274" s="3">
        <f t="shared" si="271"/>
        <v>4</v>
      </c>
      <c r="W274" s="3">
        <f t="shared" ca="1" si="272"/>
        <v>2.204000000000005E-3</v>
      </c>
      <c r="X274" s="3">
        <f t="shared" ca="1" si="321"/>
        <v>0</v>
      </c>
      <c r="Y274" s="3">
        <f t="shared" ca="1" si="322"/>
        <v>0</v>
      </c>
      <c r="Z274" s="3">
        <f t="shared" ca="1" si="323"/>
        <v>14.611632193624565</v>
      </c>
      <c r="AA274" s="3">
        <f t="shared" ca="1" si="324"/>
        <v>105.93792541760689</v>
      </c>
      <c r="AB274" s="16">
        <f t="shared" si="273"/>
        <v>0</v>
      </c>
      <c r="AC274" s="16">
        <f t="shared" si="274"/>
        <v>0</v>
      </c>
      <c r="AD274" s="17">
        <f t="shared" ca="1" si="275"/>
        <v>2.204000000000005E-3</v>
      </c>
      <c r="AE274" s="17">
        <f t="shared" si="276"/>
        <v>0</v>
      </c>
      <c r="AF274" s="17">
        <f t="shared" si="277"/>
        <v>0</v>
      </c>
      <c r="AG274" s="17">
        <f t="shared" si="278"/>
        <v>1.7538E-3</v>
      </c>
      <c r="AH274" s="17">
        <f t="shared" ca="1" si="279"/>
        <v>3.220403735474861E-2</v>
      </c>
      <c r="AI274" s="17">
        <f t="shared" ca="1" si="280"/>
        <v>0.18579393359739896</v>
      </c>
      <c r="AJ274" s="18">
        <f t="shared" ca="1" si="281"/>
        <v>14.611632193624565</v>
      </c>
      <c r="AK274" s="18">
        <f t="shared" ca="1" si="282"/>
        <v>105.93792541760689</v>
      </c>
      <c r="AL274" s="19">
        <f t="shared" ca="1" si="283"/>
        <v>0</v>
      </c>
      <c r="AM274" s="19">
        <f t="shared" ca="1" si="284"/>
        <v>0</v>
      </c>
      <c r="AN274" s="16">
        <f t="shared" si="285"/>
        <v>0</v>
      </c>
      <c r="AO274" s="16">
        <f t="shared" si="286"/>
        <v>1</v>
      </c>
      <c r="AP274" s="17">
        <f t="shared" ca="1" si="287"/>
        <v>8.8540000000000042E-3</v>
      </c>
      <c r="AQ274" s="17">
        <f t="shared" si="288"/>
        <v>-6.6499999999999988E-3</v>
      </c>
      <c r="AR274" s="17">
        <f t="shared" si="289"/>
        <v>-6.6499999999999988E-3</v>
      </c>
      <c r="AS274" s="17">
        <f t="shared" si="290"/>
        <v>8.4037999999999995E-3</v>
      </c>
      <c r="AT274" s="17">
        <f t="shared" ca="1" si="291"/>
        <v>3.220403735474861E-2</v>
      </c>
      <c r="AU274" s="17">
        <f t="shared" ca="1" si="292"/>
        <v>0.18579393359739896</v>
      </c>
      <c r="AV274" s="18">
        <f t="shared" ca="1" si="293"/>
        <v>49.898249515272937</v>
      </c>
      <c r="AW274" s="18">
        <f t="shared" ca="1" si="294"/>
        <v>61.593242684733575</v>
      </c>
      <c r="AX274" s="19">
        <f t="shared" ca="1" si="295"/>
        <v>0</v>
      </c>
      <c r="AY274" s="19">
        <f t="shared" ca="1" si="296"/>
        <v>0</v>
      </c>
      <c r="AZ274" s="16">
        <f t="shared" si="297"/>
        <v>1</v>
      </c>
      <c r="BA274" s="16">
        <f t="shared" si="298"/>
        <v>0</v>
      </c>
      <c r="BB274" s="17">
        <f t="shared" ca="1" si="299"/>
        <v>8.8540000000000042E-3</v>
      </c>
      <c r="BC274" s="17">
        <f t="shared" si="300"/>
        <v>0</v>
      </c>
      <c r="BD274" s="17">
        <f t="shared" si="301"/>
        <v>0</v>
      </c>
      <c r="BE274" s="17">
        <f t="shared" si="302"/>
        <v>1.7538E-3</v>
      </c>
      <c r="BF274" s="17">
        <f t="shared" ca="1" si="303"/>
        <v>6.5454037354748612E-2</v>
      </c>
      <c r="BG274" s="17">
        <f t="shared" ca="1" si="304"/>
        <v>0.18579393359739896</v>
      </c>
      <c r="BH274" s="18">
        <f t="shared" ca="1" si="305"/>
        <v>7.3925951383271489</v>
      </c>
      <c r="BI274" s="18">
        <f t="shared" ca="1" si="306"/>
        <v>105.93792541760689</v>
      </c>
      <c r="BJ274" s="19">
        <f t="shared" ca="1" si="307"/>
        <v>0</v>
      </c>
      <c r="BK274" s="19">
        <f t="shared" ca="1" si="308"/>
        <v>0</v>
      </c>
      <c r="BL274" s="16">
        <f t="shared" si="309"/>
        <v>1</v>
      </c>
      <c r="BM274" s="16">
        <f t="shared" si="310"/>
        <v>1</v>
      </c>
      <c r="BN274" s="17">
        <f t="shared" ca="1" si="311"/>
        <v>1.5504000000000004E-2</v>
      </c>
      <c r="BO274" s="17">
        <f t="shared" si="312"/>
        <v>-6.6499999999999988E-3</v>
      </c>
      <c r="BP274" s="17">
        <f t="shared" si="313"/>
        <v>-6.6499999999999988E-3</v>
      </c>
      <c r="BQ274" s="17">
        <f t="shared" si="314"/>
        <v>8.4037999999999995E-3</v>
      </c>
      <c r="BR274" s="17">
        <f t="shared" ca="1" si="315"/>
        <v>6.5454037354748612E-2</v>
      </c>
      <c r="BS274" s="17">
        <f t="shared" ca="1" si="316"/>
        <v>0.18579393359739896</v>
      </c>
      <c r="BT274" s="18">
        <f t="shared" ca="1" si="317"/>
        <v>20.745811342026332</v>
      </c>
      <c r="BU274" s="18">
        <f t="shared" ca="1" si="318"/>
        <v>38.524664916094402</v>
      </c>
      <c r="BV274" s="19">
        <f t="shared" ca="1" si="319"/>
        <v>0</v>
      </c>
      <c r="BW274" s="19">
        <f t="shared" ca="1" si="320"/>
        <v>0</v>
      </c>
      <c r="BX274" s="3">
        <f t="shared" ca="1" si="325"/>
        <v>6.2204037354748616E-2</v>
      </c>
    </row>
    <row r="275" spans="19:76" x14ac:dyDescent="0.6">
      <c r="S275" s="3">
        <f t="shared" si="268"/>
        <v>274</v>
      </c>
      <c r="T275" s="3">
        <f t="shared" si="269"/>
        <v>1.81545E-2</v>
      </c>
      <c r="U275" s="3">
        <f t="shared" si="270"/>
        <v>4.8545000000000012E-3</v>
      </c>
      <c r="V275" s="3">
        <f t="shared" si="271"/>
        <v>4</v>
      </c>
      <c r="W275" s="3">
        <f t="shared" ca="1" si="272"/>
        <v>2.6436388888888976E-3</v>
      </c>
      <c r="X275" s="3">
        <f t="shared" ca="1" si="321"/>
        <v>0</v>
      </c>
      <c r="Y275" s="3">
        <f t="shared" ca="1" si="322"/>
        <v>0</v>
      </c>
      <c r="Z275" s="3">
        <f t="shared" ca="1" si="323"/>
        <v>12.18170813347497</v>
      </c>
      <c r="AA275" s="3">
        <f t="shared" ca="1" si="324"/>
        <v>105.71272065276088</v>
      </c>
      <c r="AB275" s="16">
        <f t="shared" si="273"/>
        <v>0</v>
      </c>
      <c r="AC275" s="16">
        <f t="shared" si="274"/>
        <v>0</v>
      </c>
      <c r="AD275" s="17">
        <f t="shared" ca="1" si="275"/>
        <v>2.6436388888888976E-3</v>
      </c>
      <c r="AE275" s="17">
        <f t="shared" si="276"/>
        <v>0</v>
      </c>
      <c r="AF275" s="17">
        <f t="shared" si="277"/>
        <v>0</v>
      </c>
      <c r="AG275" s="17">
        <f t="shared" si="278"/>
        <v>1.7538E-3</v>
      </c>
      <c r="AH275" s="17">
        <f t="shared" ca="1" si="279"/>
        <v>3.2204037354748617E-2</v>
      </c>
      <c r="AI275" s="17">
        <f t="shared" ca="1" si="280"/>
        <v>0.18539896948081205</v>
      </c>
      <c r="AJ275" s="18">
        <f t="shared" ca="1" si="281"/>
        <v>12.18170813347497</v>
      </c>
      <c r="AK275" s="18">
        <f t="shared" ca="1" si="282"/>
        <v>105.71272065276088</v>
      </c>
      <c r="AL275" s="19">
        <f t="shared" ca="1" si="283"/>
        <v>0</v>
      </c>
      <c r="AM275" s="19">
        <f t="shared" ca="1" si="284"/>
        <v>0</v>
      </c>
      <c r="AN275" s="16">
        <f t="shared" si="285"/>
        <v>0</v>
      </c>
      <c r="AO275" s="16">
        <f t="shared" si="286"/>
        <v>1</v>
      </c>
      <c r="AP275" s="17">
        <f t="shared" ca="1" si="287"/>
        <v>9.2936388888888964E-3</v>
      </c>
      <c r="AQ275" s="17">
        <f t="shared" si="288"/>
        <v>-6.6499999999999988E-3</v>
      </c>
      <c r="AR275" s="17">
        <f t="shared" si="289"/>
        <v>-6.6499999999999988E-3</v>
      </c>
      <c r="AS275" s="17">
        <f t="shared" si="290"/>
        <v>8.4037999999999995E-3</v>
      </c>
      <c r="AT275" s="17">
        <f t="shared" ca="1" si="291"/>
        <v>3.2204037354748617E-2</v>
      </c>
      <c r="AU275" s="17">
        <f t="shared" ca="1" si="292"/>
        <v>0.18539896948081205</v>
      </c>
      <c r="AV275" s="18">
        <f t="shared" ca="1" si="293"/>
        <v>44.379186557363724</v>
      </c>
      <c r="AW275" s="18">
        <f t="shared" ca="1" si="294"/>
        <v>57.178961908574792</v>
      </c>
      <c r="AX275" s="19">
        <f t="shared" ca="1" si="295"/>
        <v>0</v>
      </c>
      <c r="AY275" s="19">
        <f t="shared" ca="1" si="296"/>
        <v>0</v>
      </c>
      <c r="AZ275" s="16">
        <f t="shared" si="297"/>
        <v>1</v>
      </c>
      <c r="BA275" s="16">
        <f t="shared" si="298"/>
        <v>0</v>
      </c>
      <c r="BB275" s="17">
        <f t="shared" ca="1" si="299"/>
        <v>9.2936388888888964E-3</v>
      </c>
      <c r="BC275" s="17">
        <f t="shared" si="300"/>
        <v>0</v>
      </c>
      <c r="BD275" s="17">
        <f t="shared" si="301"/>
        <v>0</v>
      </c>
      <c r="BE275" s="17">
        <f t="shared" si="302"/>
        <v>1.7538E-3</v>
      </c>
      <c r="BF275" s="17">
        <f t="shared" ca="1" si="303"/>
        <v>6.5454037354748612E-2</v>
      </c>
      <c r="BG275" s="17">
        <f t="shared" ca="1" si="304"/>
        <v>0.18539896948081205</v>
      </c>
      <c r="BH275" s="18">
        <f t="shared" ca="1" si="305"/>
        <v>7.0428857993398957</v>
      </c>
      <c r="BI275" s="18">
        <f t="shared" ca="1" si="306"/>
        <v>105.71272065276091</v>
      </c>
      <c r="BJ275" s="19">
        <f t="shared" ca="1" si="307"/>
        <v>0</v>
      </c>
      <c r="BK275" s="19">
        <f t="shared" ca="1" si="308"/>
        <v>0</v>
      </c>
      <c r="BL275" s="16">
        <f t="shared" si="309"/>
        <v>1</v>
      </c>
      <c r="BM275" s="16">
        <f t="shared" si="310"/>
        <v>1</v>
      </c>
      <c r="BN275" s="17">
        <f t="shared" ca="1" si="311"/>
        <v>1.5943638888888896E-2</v>
      </c>
      <c r="BO275" s="17">
        <f t="shared" si="312"/>
        <v>-6.6499999999999988E-3</v>
      </c>
      <c r="BP275" s="17">
        <f t="shared" si="313"/>
        <v>-6.6499999999999988E-3</v>
      </c>
      <c r="BQ275" s="17">
        <f t="shared" si="314"/>
        <v>8.4037999999999995E-3</v>
      </c>
      <c r="BR275" s="17">
        <f t="shared" ca="1" si="315"/>
        <v>6.5454037354748612E-2</v>
      </c>
      <c r="BS275" s="17">
        <f t="shared" ca="1" si="316"/>
        <v>0.18539896948081205</v>
      </c>
      <c r="BT275" s="18">
        <f t="shared" ca="1" si="317"/>
        <v>19.862671292350662</v>
      </c>
      <c r="BU275" s="18">
        <f t="shared" ca="1" si="318"/>
        <v>37.778830240479778</v>
      </c>
      <c r="BV275" s="19">
        <f t="shared" ca="1" si="319"/>
        <v>0</v>
      </c>
      <c r="BW275" s="19">
        <f t="shared" ca="1" si="320"/>
        <v>0</v>
      </c>
      <c r="BX275" s="3">
        <f t="shared" ca="1" si="325"/>
        <v>6.2204037354748616E-2</v>
      </c>
    </row>
    <row r="276" spans="19:76" x14ac:dyDescent="0.6">
      <c r="S276" s="3">
        <f t="shared" si="268"/>
        <v>275</v>
      </c>
      <c r="T276" s="3">
        <f t="shared" si="269"/>
        <v>1.8220999999999998E-2</v>
      </c>
      <c r="U276" s="3">
        <f t="shared" si="270"/>
        <v>4.9209999999999983E-3</v>
      </c>
      <c r="V276" s="3">
        <f t="shared" si="271"/>
        <v>4</v>
      </c>
      <c r="W276" s="3">
        <f t="shared" ca="1" si="272"/>
        <v>3.0832777777777668E-3</v>
      </c>
      <c r="X276" s="3">
        <f t="shared" ca="1" si="321"/>
        <v>0</v>
      </c>
      <c r="Y276" s="3">
        <f t="shared" ca="1" si="322"/>
        <v>0</v>
      </c>
      <c r="Z276" s="3">
        <f t="shared" ca="1" si="323"/>
        <v>10.444740849122995</v>
      </c>
      <c r="AA276" s="3">
        <f t="shared" ca="1" si="324"/>
        <v>105.48800384441302</v>
      </c>
      <c r="AB276" s="16">
        <f t="shared" si="273"/>
        <v>0</v>
      </c>
      <c r="AC276" s="16">
        <f t="shared" si="274"/>
        <v>0</v>
      </c>
      <c r="AD276" s="17">
        <f t="shared" ca="1" si="275"/>
        <v>3.0832777777777668E-3</v>
      </c>
      <c r="AE276" s="17">
        <f t="shared" si="276"/>
        <v>0</v>
      </c>
      <c r="AF276" s="17">
        <f t="shared" si="277"/>
        <v>0</v>
      </c>
      <c r="AG276" s="17">
        <f t="shared" si="278"/>
        <v>1.7538E-3</v>
      </c>
      <c r="AH276" s="17">
        <f t="shared" ca="1" si="279"/>
        <v>3.2204037354748617E-2</v>
      </c>
      <c r="AI276" s="17">
        <f t="shared" ca="1" si="280"/>
        <v>0.18500486114233153</v>
      </c>
      <c r="AJ276" s="18">
        <f t="shared" ca="1" si="281"/>
        <v>10.444740849122995</v>
      </c>
      <c r="AK276" s="18">
        <f t="shared" ca="1" si="282"/>
        <v>105.48800384441302</v>
      </c>
      <c r="AL276" s="19">
        <f t="shared" ca="1" si="283"/>
        <v>0</v>
      </c>
      <c r="AM276" s="19">
        <f t="shared" ca="1" si="284"/>
        <v>0</v>
      </c>
      <c r="AN276" s="16">
        <f t="shared" si="285"/>
        <v>0</v>
      </c>
      <c r="AO276" s="16">
        <f t="shared" si="286"/>
        <v>1</v>
      </c>
      <c r="AP276" s="17">
        <f t="shared" ca="1" si="287"/>
        <v>9.7332777777777661E-3</v>
      </c>
      <c r="AQ276" s="17">
        <f t="shared" si="288"/>
        <v>-6.6499999999999988E-3</v>
      </c>
      <c r="AR276" s="17">
        <f t="shared" si="289"/>
        <v>-6.6499999999999988E-3</v>
      </c>
      <c r="AS276" s="17">
        <f t="shared" si="290"/>
        <v>8.4037999999999995E-3</v>
      </c>
      <c r="AT276" s="17">
        <f t="shared" ca="1" si="291"/>
        <v>3.2204037354748617E-2</v>
      </c>
      <c r="AU276" s="17">
        <f t="shared" ca="1" si="292"/>
        <v>0.18500486114233153</v>
      </c>
      <c r="AV276" s="18">
        <f t="shared" ca="1" si="293"/>
        <v>39.945649258485382</v>
      </c>
      <c r="AW276" s="18">
        <f t="shared" ca="1" si="294"/>
        <v>53.623768855905581</v>
      </c>
      <c r="AX276" s="19">
        <f t="shared" ca="1" si="295"/>
        <v>0</v>
      </c>
      <c r="AY276" s="19">
        <f t="shared" ca="1" si="296"/>
        <v>0</v>
      </c>
      <c r="AZ276" s="16">
        <f t="shared" si="297"/>
        <v>1</v>
      </c>
      <c r="BA276" s="16">
        <f t="shared" si="298"/>
        <v>0</v>
      </c>
      <c r="BB276" s="17">
        <f t="shared" ca="1" si="299"/>
        <v>9.7332777777777661E-3</v>
      </c>
      <c r="BC276" s="17">
        <f t="shared" si="300"/>
        <v>0</v>
      </c>
      <c r="BD276" s="17">
        <f t="shared" si="301"/>
        <v>0</v>
      </c>
      <c r="BE276" s="17">
        <f t="shared" si="302"/>
        <v>1.7538E-3</v>
      </c>
      <c r="BF276" s="17">
        <f t="shared" ca="1" si="303"/>
        <v>6.5454037354748612E-2</v>
      </c>
      <c r="BG276" s="17">
        <f t="shared" ca="1" si="304"/>
        <v>0.18500486114233153</v>
      </c>
      <c r="BH276" s="18">
        <f t="shared" ca="1" si="305"/>
        <v>6.7247682485943212</v>
      </c>
      <c r="BI276" s="18">
        <f t="shared" ca="1" si="306"/>
        <v>105.48800384441302</v>
      </c>
      <c r="BJ276" s="19">
        <f t="shared" ca="1" si="307"/>
        <v>0</v>
      </c>
      <c r="BK276" s="19">
        <f t="shared" ca="1" si="308"/>
        <v>0</v>
      </c>
      <c r="BL276" s="16">
        <f t="shared" si="309"/>
        <v>1</v>
      </c>
      <c r="BM276" s="16">
        <f t="shared" si="310"/>
        <v>1</v>
      </c>
      <c r="BN276" s="17">
        <f t="shared" ca="1" si="311"/>
        <v>1.6383277777777764E-2</v>
      </c>
      <c r="BO276" s="17">
        <f t="shared" si="312"/>
        <v>-6.6499999999999988E-3</v>
      </c>
      <c r="BP276" s="17">
        <f t="shared" si="313"/>
        <v>-6.6499999999999988E-3</v>
      </c>
      <c r="BQ276" s="17">
        <f t="shared" si="314"/>
        <v>8.4037999999999995E-3</v>
      </c>
      <c r="BR276" s="17">
        <f t="shared" ca="1" si="315"/>
        <v>6.5454037354748612E-2</v>
      </c>
      <c r="BS276" s="17">
        <f t="shared" ca="1" si="316"/>
        <v>0.18500486114233153</v>
      </c>
      <c r="BT276" s="18">
        <f t="shared" ca="1" si="317"/>
        <v>19.04941680746651</v>
      </c>
      <c r="BU276" s="18">
        <f t="shared" ca="1" si="318"/>
        <v>37.088398452126874</v>
      </c>
      <c r="BV276" s="19">
        <f t="shared" ca="1" si="319"/>
        <v>0</v>
      </c>
      <c r="BW276" s="19">
        <f t="shared" ca="1" si="320"/>
        <v>0</v>
      </c>
      <c r="BX276" s="3">
        <f t="shared" ca="1" si="325"/>
        <v>6.2204037354748616E-2</v>
      </c>
    </row>
    <row r="277" spans="19:76" x14ac:dyDescent="0.6">
      <c r="S277" s="3">
        <f t="shared" si="268"/>
        <v>276</v>
      </c>
      <c r="T277" s="3">
        <f t="shared" si="269"/>
        <v>1.8287499999999998E-2</v>
      </c>
      <c r="U277" s="3">
        <f t="shared" si="270"/>
        <v>4.9874999999999989E-3</v>
      </c>
      <c r="V277" s="3">
        <f t="shared" si="271"/>
        <v>4</v>
      </c>
      <c r="W277" s="3">
        <f t="shared" ca="1" si="272"/>
        <v>3.5229166666666594E-3</v>
      </c>
      <c r="X277" s="3">
        <f t="shared" ca="1" si="321"/>
        <v>0</v>
      </c>
      <c r="Y277" s="3">
        <f t="shared" ca="1" si="322"/>
        <v>0</v>
      </c>
      <c r="Z277" s="3">
        <f t="shared" ca="1" si="323"/>
        <v>9.1412997813597681</v>
      </c>
      <c r="AA277" s="3">
        <f t="shared" ca="1" si="324"/>
        <v>105.26377393529637</v>
      </c>
      <c r="AB277" s="16">
        <f t="shared" si="273"/>
        <v>0</v>
      </c>
      <c r="AC277" s="16">
        <f t="shared" si="274"/>
        <v>0</v>
      </c>
      <c r="AD277" s="17">
        <f t="shared" ca="1" si="275"/>
        <v>3.5229166666666594E-3</v>
      </c>
      <c r="AE277" s="17">
        <f t="shared" si="276"/>
        <v>0</v>
      </c>
      <c r="AF277" s="17">
        <f t="shared" si="277"/>
        <v>0</v>
      </c>
      <c r="AG277" s="17">
        <f t="shared" si="278"/>
        <v>1.7538E-3</v>
      </c>
      <c r="AH277" s="17">
        <f t="shared" ca="1" si="279"/>
        <v>3.2204037354748617E-2</v>
      </c>
      <c r="AI277" s="17">
        <f t="shared" ca="1" si="280"/>
        <v>0.18461160672772278</v>
      </c>
      <c r="AJ277" s="18">
        <f t="shared" ca="1" si="281"/>
        <v>9.1412997813597681</v>
      </c>
      <c r="AK277" s="18">
        <f t="shared" ca="1" si="282"/>
        <v>105.26377393529637</v>
      </c>
      <c r="AL277" s="19">
        <f t="shared" ca="1" si="283"/>
        <v>0</v>
      </c>
      <c r="AM277" s="19">
        <f t="shared" ca="1" si="284"/>
        <v>0</v>
      </c>
      <c r="AN277" s="16">
        <f t="shared" si="285"/>
        <v>0</v>
      </c>
      <c r="AO277" s="16">
        <f t="shared" si="286"/>
        <v>1</v>
      </c>
      <c r="AP277" s="17">
        <f t="shared" ca="1" si="287"/>
        <v>1.0172916666666658E-2</v>
      </c>
      <c r="AQ277" s="17">
        <f t="shared" si="288"/>
        <v>-6.6499999999999988E-3</v>
      </c>
      <c r="AR277" s="17">
        <f t="shared" si="289"/>
        <v>-6.6499999999999988E-3</v>
      </c>
      <c r="AS277" s="17">
        <f t="shared" si="290"/>
        <v>8.4037999999999995E-3</v>
      </c>
      <c r="AT277" s="17">
        <f t="shared" ca="1" si="291"/>
        <v>3.2204037354748617E-2</v>
      </c>
      <c r="AU277" s="17">
        <f t="shared" ca="1" si="292"/>
        <v>0.18461160672772278</v>
      </c>
      <c r="AV277" s="18">
        <f t="shared" ca="1" si="293"/>
        <v>36.306087470587855</v>
      </c>
      <c r="AW277" s="18">
        <f t="shared" ca="1" si="294"/>
        <v>50.696957139286042</v>
      </c>
      <c r="AX277" s="19">
        <f t="shared" ca="1" si="295"/>
        <v>0</v>
      </c>
      <c r="AY277" s="19">
        <f t="shared" ca="1" si="296"/>
        <v>0</v>
      </c>
      <c r="AZ277" s="16">
        <f t="shared" si="297"/>
        <v>1</v>
      </c>
      <c r="BA277" s="16">
        <f t="shared" si="298"/>
        <v>0</v>
      </c>
      <c r="BB277" s="17">
        <f t="shared" ca="1" si="299"/>
        <v>1.0172916666666658E-2</v>
      </c>
      <c r="BC277" s="17">
        <f t="shared" si="300"/>
        <v>0</v>
      </c>
      <c r="BD277" s="17">
        <f t="shared" si="301"/>
        <v>0</v>
      </c>
      <c r="BE277" s="17">
        <f t="shared" si="302"/>
        <v>1.7538E-3</v>
      </c>
      <c r="BF277" s="17">
        <f t="shared" ca="1" si="303"/>
        <v>6.5454037354748612E-2</v>
      </c>
      <c r="BG277" s="17">
        <f t="shared" ca="1" si="304"/>
        <v>0.18461160672772278</v>
      </c>
      <c r="BH277" s="18">
        <f t="shared" ca="1" si="305"/>
        <v>6.4341466168911241</v>
      </c>
      <c r="BI277" s="18">
        <f t="shared" ca="1" si="306"/>
        <v>105.26377393529637</v>
      </c>
      <c r="BJ277" s="19">
        <f t="shared" ca="1" si="307"/>
        <v>0</v>
      </c>
      <c r="BK277" s="19">
        <f t="shared" ca="1" si="308"/>
        <v>0</v>
      </c>
      <c r="BL277" s="16">
        <f t="shared" si="309"/>
        <v>1</v>
      </c>
      <c r="BM277" s="16">
        <f t="shared" si="310"/>
        <v>1</v>
      </c>
      <c r="BN277" s="17">
        <f t="shared" ca="1" si="311"/>
        <v>1.6822916666666656E-2</v>
      </c>
      <c r="BO277" s="17">
        <f t="shared" si="312"/>
        <v>-6.6499999999999988E-3</v>
      </c>
      <c r="BP277" s="17">
        <f t="shared" si="313"/>
        <v>-6.6499999999999988E-3</v>
      </c>
      <c r="BQ277" s="17">
        <f t="shared" si="314"/>
        <v>8.4037999999999995E-3</v>
      </c>
      <c r="BR277" s="17">
        <f t="shared" ca="1" si="315"/>
        <v>6.5454037354748612E-2</v>
      </c>
      <c r="BS277" s="17">
        <f t="shared" ca="1" si="316"/>
        <v>0.18461160672772278</v>
      </c>
      <c r="BT277" s="18">
        <f t="shared" ca="1" si="317"/>
        <v>18.298074789466352</v>
      </c>
      <c r="BU277" s="18">
        <f t="shared" ca="1" si="318"/>
        <v>36.44706014870345</v>
      </c>
      <c r="BV277" s="19">
        <f t="shared" ca="1" si="319"/>
        <v>0</v>
      </c>
      <c r="BW277" s="19">
        <f t="shared" ca="1" si="320"/>
        <v>0</v>
      </c>
      <c r="BX277" s="3">
        <f t="shared" ca="1" si="325"/>
        <v>6.2204037354748616E-2</v>
      </c>
    </row>
    <row r="278" spans="19:76" x14ac:dyDescent="0.6">
      <c r="S278" s="3">
        <f t="shared" si="268"/>
        <v>277</v>
      </c>
      <c r="T278" s="3">
        <f t="shared" si="269"/>
        <v>1.8353999999999999E-2</v>
      </c>
      <c r="U278" s="3">
        <f t="shared" si="270"/>
        <v>5.0539999999999995E-3</v>
      </c>
      <c r="V278" s="3">
        <f t="shared" si="271"/>
        <v>4</v>
      </c>
      <c r="W278" s="3">
        <f t="shared" ca="1" si="272"/>
        <v>3.9625555555555525E-3</v>
      </c>
      <c r="X278" s="3">
        <f t="shared" ca="1" si="321"/>
        <v>0</v>
      </c>
      <c r="Y278" s="3">
        <f t="shared" ca="1" si="322"/>
        <v>0</v>
      </c>
      <c r="Z278" s="3">
        <f t="shared" ca="1" si="323"/>
        <v>8.1270879116377692</v>
      </c>
      <c r="AA278" s="3">
        <f t="shared" ca="1" si="324"/>
        <v>105.04002987043485</v>
      </c>
      <c r="AB278" s="16">
        <f t="shared" si="273"/>
        <v>0</v>
      </c>
      <c r="AC278" s="16">
        <f t="shared" si="274"/>
        <v>0</v>
      </c>
      <c r="AD278" s="17">
        <f t="shared" ca="1" si="275"/>
        <v>3.9625555555555525E-3</v>
      </c>
      <c r="AE278" s="17">
        <f t="shared" si="276"/>
        <v>0</v>
      </c>
      <c r="AF278" s="17">
        <f t="shared" si="277"/>
        <v>0</v>
      </c>
      <c r="AG278" s="17">
        <f t="shared" si="278"/>
        <v>1.7538E-3</v>
      </c>
      <c r="AH278" s="17">
        <f t="shared" ca="1" si="279"/>
        <v>3.2204037354748617E-2</v>
      </c>
      <c r="AI278" s="17">
        <f t="shared" ca="1" si="280"/>
        <v>0.18421920438676864</v>
      </c>
      <c r="AJ278" s="18">
        <f t="shared" ca="1" si="281"/>
        <v>8.1270879116377692</v>
      </c>
      <c r="AK278" s="18">
        <f t="shared" ca="1" si="282"/>
        <v>105.04002987043485</v>
      </c>
      <c r="AL278" s="19">
        <f t="shared" ca="1" si="283"/>
        <v>0</v>
      </c>
      <c r="AM278" s="19">
        <f t="shared" ca="1" si="284"/>
        <v>0</v>
      </c>
      <c r="AN278" s="16">
        <f t="shared" si="285"/>
        <v>0</v>
      </c>
      <c r="AO278" s="16">
        <f t="shared" si="286"/>
        <v>1</v>
      </c>
      <c r="AP278" s="17">
        <f t="shared" ca="1" si="287"/>
        <v>1.0612555555555552E-2</v>
      </c>
      <c r="AQ278" s="17">
        <f t="shared" si="288"/>
        <v>-6.6499999999999988E-3</v>
      </c>
      <c r="AR278" s="17">
        <f t="shared" si="289"/>
        <v>-6.6499999999999988E-3</v>
      </c>
      <c r="AS278" s="17">
        <f t="shared" si="290"/>
        <v>8.4037999999999995E-3</v>
      </c>
      <c r="AT278" s="17">
        <f t="shared" ca="1" si="291"/>
        <v>3.2204037354748617E-2</v>
      </c>
      <c r="AU278" s="17">
        <f t="shared" ca="1" si="292"/>
        <v>0.18421920438676864</v>
      </c>
      <c r="AV278" s="18">
        <f t="shared" ca="1" si="293"/>
        <v>33.264777836943047</v>
      </c>
      <c r="AW278" s="18">
        <f t="shared" ca="1" si="294"/>
        <v>48.243648944815433</v>
      </c>
      <c r="AX278" s="19">
        <f t="shared" ca="1" si="295"/>
        <v>0</v>
      </c>
      <c r="AY278" s="19">
        <f t="shared" ca="1" si="296"/>
        <v>0</v>
      </c>
      <c r="AZ278" s="16">
        <f t="shared" si="297"/>
        <v>1</v>
      </c>
      <c r="BA278" s="16">
        <f t="shared" si="298"/>
        <v>0</v>
      </c>
      <c r="BB278" s="17">
        <f t="shared" ca="1" si="299"/>
        <v>1.0612555555555552E-2</v>
      </c>
      <c r="BC278" s="17">
        <f t="shared" si="300"/>
        <v>0</v>
      </c>
      <c r="BD278" s="17">
        <f t="shared" si="301"/>
        <v>0</v>
      </c>
      <c r="BE278" s="17">
        <f t="shared" si="302"/>
        <v>1.7538E-3</v>
      </c>
      <c r="BF278" s="17">
        <f t="shared" ca="1" si="303"/>
        <v>6.5454037354748612E-2</v>
      </c>
      <c r="BG278" s="17">
        <f t="shared" ca="1" si="304"/>
        <v>0.18421920438676864</v>
      </c>
      <c r="BH278" s="18">
        <f t="shared" ca="1" si="305"/>
        <v>6.1676037418229734</v>
      </c>
      <c r="BI278" s="18">
        <f t="shared" ca="1" si="306"/>
        <v>105.04002987043486</v>
      </c>
      <c r="BJ278" s="19">
        <f t="shared" ca="1" si="307"/>
        <v>0</v>
      </c>
      <c r="BK278" s="19">
        <f t="shared" ca="1" si="308"/>
        <v>0</v>
      </c>
      <c r="BL278" s="16">
        <f t="shared" si="309"/>
        <v>1</v>
      </c>
      <c r="BM278" s="16">
        <f t="shared" si="310"/>
        <v>1</v>
      </c>
      <c r="BN278" s="17">
        <f t="shared" ca="1" si="311"/>
        <v>1.7262555555555552E-2</v>
      </c>
      <c r="BO278" s="17">
        <f t="shared" si="312"/>
        <v>-6.6499999999999988E-3</v>
      </c>
      <c r="BP278" s="17">
        <f t="shared" si="313"/>
        <v>-6.6499999999999988E-3</v>
      </c>
      <c r="BQ278" s="17">
        <f t="shared" si="314"/>
        <v>8.4037999999999995E-3</v>
      </c>
      <c r="BR278" s="17">
        <f t="shared" ca="1" si="315"/>
        <v>6.5454037354748612E-2</v>
      </c>
      <c r="BS278" s="17">
        <f t="shared" ca="1" si="316"/>
        <v>0.18421920438676864</v>
      </c>
      <c r="BT278" s="18">
        <f t="shared" ca="1" si="317"/>
        <v>17.601840534330897</v>
      </c>
      <c r="BU278" s="18">
        <f t="shared" ca="1" si="318"/>
        <v>35.849430488596724</v>
      </c>
      <c r="BV278" s="19">
        <f t="shared" ca="1" si="319"/>
        <v>0</v>
      </c>
      <c r="BW278" s="19">
        <f t="shared" ca="1" si="320"/>
        <v>0</v>
      </c>
      <c r="BX278" s="3">
        <f t="shared" ca="1" si="325"/>
        <v>6.2204037354748616E-2</v>
      </c>
    </row>
    <row r="279" spans="19:76" x14ac:dyDescent="0.6">
      <c r="S279" s="3">
        <f t="shared" si="268"/>
        <v>278</v>
      </c>
      <c r="T279" s="3">
        <f t="shared" si="269"/>
        <v>1.8420499999999999E-2</v>
      </c>
      <c r="U279" s="3">
        <f t="shared" si="270"/>
        <v>5.1205000000000001E-3</v>
      </c>
      <c r="V279" s="3">
        <f t="shared" si="271"/>
        <v>4</v>
      </c>
      <c r="W279" s="3">
        <f t="shared" ca="1" si="272"/>
        <v>4.4021944444444447E-3</v>
      </c>
      <c r="X279" s="3">
        <f t="shared" ca="1" si="321"/>
        <v>0</v>
      </c>
      <c r="Y279" s="3">
        <f t="shared" ca="1" si="322"/>
        <v>0</v>
      </c>
      <c r="Z279" s="3">
        <f t="shared" ca="1" si="323"/>
        <v>7.31545091003193</v>
      </c>
      <c r="AA279" s="3">
        <f t="shared" ca="1" si="324"/>
        <v>104.81677059713822</v>
      </c>
      <c r="AB279" s="16">
        <f t="shared" si="273"/>
        <v>0</v>
      </c>
      <c r="AC279" s="16">
        <f t="shared" si="274"/>
        <v>0</v>
      </c>
      <c r="AD279" s="17">
        <f t="shared" ca="1" si="275"/>
        <v>4.4021944444444447E-3</v>
      </c>
      <c r="AE279" s="17">
        <f t="shared" si="276"/>
        <v>0</v>
      </c>
      <c r="AF279" s="17">
        <f t="shared" si="277"/>
        <v>0</v>
      </c>
      <c r="AG279" s="17">
        <f t="shared" si="278"/>
        <v>1.7538E-3</v>
      </c>
      <c r="AH279" s="17">
        <f t="shared" ca="1" si="279"/>
        <v>3.2204037354748617E-2</v>
      </c>
      <c r="AI279" s="17">
        <f t="shared" ca="1" si="280"/>
        <v>0.18382765227326098</v>
      </c>
      <c r="AJ279" s="18">
        <f t="shared" ca="1" si="281"/>
        <v>7.31545091003193</v>
      </c>
      <c r="AK279" s="18">
        <f t="shared" ca="1" si="282"/>
        <v>104.81677059713822</v>
      </c>
      <c r="AL279" s="19">
        <f t="shared" ca="1" si="283"/>
        <v>0</v>
      </c>
      <c r="AM279" s="19">
        <f t="shared" ca="1" si="284"/>
        <v>0</v>
      </c>
      <c r="AN279" s="16">
        <f t="shared" si="285"/>
        <v>0</v>
      </c>
      <c r="AO279" s="16">
        <f t="shared" si="286"/>
        <v>1</v>
      </c>
      <c r="AP279" s="17">
        <f t="shared" ca="1" si="287"/>
        <v>1.1052194444444444E-2</v>
      </c>
      <c r="AQ279" s="17">
        <f t="shared" si="288"/>
        <v>-6.6499999999999988E-3</v>
      </c>
      <c r="AR279" s="17">
        <f t="shared" si="289"/>
        <v>-6.6499999999999988E-3</v>
      </c>
      <c r="AS279" s="17">
        <f t="shared" si="290"/>
        <v>8.4037999999999995E-3</v>
      </c>
      <c r="AT279" s="17">
        <f t="shared" ca="1" si="291"/>
        <v>3.2204037354748617E-2</v>
      </c>
      <c r="AU279" s="17">
        <f t="shared" ca="1" si="292"/>
        <v>0.18382765227326098</v>
      </c>
      <c r="AV279" s="18">
        <f t="shared" ca="1" si="293"/>
        <v>30.685442751595524</v>
      </c>
      <c r="AW279" s="18">
        <f t="shared" ca="1" si="294"/>
        <v>46.156006398459176</v>
      </c>
      <c r="AX279" s="19">
        <f t="shared" ca="1" si="295"/>
        <v>0</v>
      </c>
      <c r="AY279" s="19">
        <f t="shared" ca="1" si="296"/>
        <v>0</v>
      </c>
      <c r="AZ279" s="16">
        <f t="shared" si="297"/>
        <v>1</v>
      </c>
      <c r="BA279" s="16">
        <f t="shared" si="298"/>
        <v>0</v>
      </c>
      <c r="BB279" s="17">
        <f t="shared" ca="1" si="299"/>
        <v>1.1052194444444444E-2</v>
      </c>
      <c r="BC279" s="17">
        <f t="shared" si="300"/>
        <v>0</v>
      </c>
      <c r="BD279" s="17">
        <f t="shared" si="301"/>
        <v>0</v>
      </c>
      <c r="BE279" s="17">
        <f t="shared" si="302"/>
        <v>1.7538E-3</v>
      </c>
      <c r="BF279" s="17">
        <f t="shared" ca="1" si="303"/>
        <v>6.5454037354748612E-2</v>
      </c>
      <c r="BG279" s="17">
        <f t="shared" ca="1" si="304"/>
        <v>0.18382765227326098</v>
      </c>
      <c r="BH279" s="18">
        <f t="shared" ca="1" si="305"/>
        <v>5.9222661783380124</v>
      </c>
      <c r="BI279" s="18">
        <f t="shared" ca="1" si="306"/>
        <v>104.81677059713822</v>
      </c>
      <c r="BJ279" s="19">
        <f t="shared" ca="1" si="307"/>
        <v>0</v>
      </c>
      <c r="BK279" s="19">
        <f t="shared" ca="1" si="308"/>
        <v>0</v>
      </c>
      <c r="BL279" s="16">
        <f t="shared" si="309"/>
        <v>1</v>
      </c>
      <c r="BM279" s="16">
        <f t="shared" si="310"/>
        <v>1</v>
      </c>
      <c r="BN279" s="17">
        <f t="shared" ca="1" si="311"/>
        <v>1.7702194444444444E-2</v>
      </c>
      <c r="BO279" s="17">
        <f t="shared" si="312"/>
        <v>-6.6499999999999988E-3</v>
      </c>
      <c r="BP279" s="17">
        <f t="shared" si="313"/>
        <v>-6.6499999999999988E-3</v>
      </c>
      <c r="BQ279" s="17">
        <f t="shared" si="314"/>
        <v>8.4037999999999995E-3</v>
      </c>
      <c r="BR279" s="17">
        <f t="shared" ca="1" si="315"/>
        <v>6.5454037354748612E-2</v>
      </c>
      <c r="BS279" s="17">
        <f t="shared" ca="1" si="316"/>
        <v>0.18382765227326098</v>
      </c>
      <c r="BT279" s="18">
        <f t="shared" ca="1" si="317"/>
        <v>16.954871272227265</v>
      </c>
      <c r="BU279" s="18">
        <f t="shared" ca="1" si="318"/>
        <v>35.290885817555427</v>
      </c>
      <c r="BV279" s="19">
        <f t="shared" ca="1" si="319"/>
        <v>0</v>
      </c>
      <c r="BW279" s="19">
        <f t="shared" ca="1" si="320"/>
        <v>0</v>
      </c>
      <c r="BX279" s="3">
        <f t="shared" ca="1" si="325"/>
        <v>6.2204037354748616E-2</v>
      </c>
    </row>
    <row r="280" spans="19:76" x14ac:dyDescent="0.6">
      <c r="S280" s="3">
        <f t="shared" si="268"/>
        <v>279</v>
      </c>
      <c r="T280" s="3">
        <f t="shared" si="269"/>
        <v>1.8487E-2</v>
      </c>
      <c r="U280" s="3">
        <f t="shared" si="270"/>
        <v>5.1870000000000006E-3</v>
      </c>
      <c r="V280" s="3">
        <f t="shared" si="271"/>
        <v>4</v>
      </c>
      <c r="W280" s="3">
        <f t="shared" ca="1" si="272"/>
        <v>4.8418333333333369E-3</v>
      </c>
      <c r="X280" s="3">
        <f t="shared" ca="1" si="321"/>
        <v>0</v>
      </c>
      <c r="Y280" s="3">
        <f t="shared" ca="1" si="322"/>
        <v>0</v>
      </c>
      <c r="Z280" s="3">
        <f t="shared" ca="1" si="323"/>
        <v>6.6512073294720171</v>
      </c>
      <c r="AA280" s="3">
        <f t="shared" ca="1" si="324"/>
        <v>104.59399506499707</v>
      </c>
      <c r="AB280" s="16">
        <f t="shared" si="273"/>
        <v>0</v>
      </c>
      <c r="AC280" s="16">
        <f t="shared" si="274"/>
        <v>0</v>
      </c>
      <c r="AD280" s="17">
        <f t="shared" ca="1" si="275"/>
        <v>4.8418333333333369E-3</v>
      </c>
      <c r="AE280" s="17">
        <f t="shared" si="276"/>
        <v>0</v>
      </c>
      <c r="AF280" s="17">
        <f t="shared" si="277"/>
        <v>0</v>
      </c>
      <c r="AG280" s="17">
        <f t="shared" si="278"/>
        <v>1.7538E-3</v>
      </c>
      <c r="AH280" s="17">
        <f t="shared" ca="1" si="279"/>
        <v>3.2204037354748617E-2</v>
      </c>
      <c r="AI280" s="17">
        <f t="shared" ca="1" si="280"/>
        <v>0.18343694854499187</v>
      </c>
      <c r="AJ280" s="18">
        <f t="shared" ca="1" si="281"/>
        <v>6.6512073294720171</v>
      </c>
      <c r="AK280" s="18">
        <f t="shared" ca="1" si="282"/>
        <v>104.59399506499707</v>
      </c>
      <c r="AL280" s="19">
        <f t="shared" ca="1" si="283"/>
        <v>0</v>
      </c>
      <c r="AM280" s="19">
        <f t="shared" ca="1" si="284"/>
        <v>0</v>
      </c>
      <c r="AN280" s="16">
        <f t="shared" si="285"/>
        <v>0</v>
      </c>
      <c r="AO280" s="16">
        <f t="shared" si="286"/>
        <v>1</v>
      </c>
      <c r="AP280" s="17">
        <f t="shared" ca="1" si="287"/>
        <v>1.1491833333333337E-2</v>
      </c>
      <c r="AQ280" s="17">
        <f t="shared" si="288"/>
        <v>-6.6499999999999988E-3</v>
      </c>
      <c r="AR280" s="17">
        <f t="shared" si="289"/>
        <v>-6.6499999999999988E-3</v>
      </c>
      <c r="AS280" s="17">
        <f t="shared" si="290"/>
        <v>8.4037999999999995E-3</v>
      </c>
      <c r="AT280" s="17">
        <f t="shared" ca="1" si="291"/>
        <v>3.2204037354748617E-2</v>
      </c>
      <c r="AU280" s="17">
        <f t="shared" ca="1" si="292"/>
        <v>0.18343694854499187</v>
      </c>
      <c r="AV280" s="18">
        <f t="shared" ca="1" si="293"/>
        <v>28.470274264765116</v>
      </c>
      <c r="AW280" s="18">
        <f t="shared" ca="1" si="294"/>
        <v>44.356633000033305</v>
      </c>
      <c r="AX280" s="19">
        <f t="shared" ca="1" si="295"/>
        <v>0</v>
      </c>
      <c r="AY280" s="19">
        <f t="shared" ca="1" si="296"/>
        <v>0</v>
      </c>
      <c r="AZ280" s="16">
        <f t="shared" si="297"/>
        <v>1</v>
      </c>
      <c r="BA280" s="16">
        <f t="shared" si="298"/>
        <v>0</v>
      </c>
      <c r="BB280" s="17">
        <f t="shared" ca="1" si="299"/>
        <v>1.1491833333333337E-2</v>
      </c>
      <c r="BC280" s="17">
        <f t="shared" si="300"/>
        <v>0</v>
      </c>
      <c r="BD280" s="17">
        <f t="shared" si="301"/>
        <v>0</v>
      </c>
      <c r="BE280" s="17">
        <f t="shared" si="302"/>
        <v>1.7538E-3</v>
      </c>
      <c r="BF280" s="17">
        <f t="shared" ca="1" si="303"/>
        <v>6.5454037354748612E-2</v>
      </c>
      <c r="BG280" s="17">
        <f t="shared" ca="1" si="304"/>
        <v>0.18343694854499187</v>
      </c>
      <c r="BH280" s="18">
        <f t="shared" ca="1" si="305"/>
        <v>5.6957001947541235</v>
      </c>
      <c r="BI280" s="18">
        <f t="shared" ca="1" si="306"/>
        <v>104.59399506499707</v>
      </c>
      <c r="BJ280" s="19">
        <f t="shared" ca="1" si="307"/>
        <v>0</v>
      </c>
      <c r="BK280" s="19">
        <f t="shared" ca="1" si="308"/>
        <v>0</v>
      </c>
      <c r="BL280" s="16">
        <f t="shared" si="309"/>
        <v>1</v>
      </c>
      <c r="BM280" s="16">
        <f t="shared" si="310"/>
        <v>1</v>
      </c>
      <c r="BN280" s="17">
        <f t="shared" ca="1" si="311"/>
        <v>1.8141833333333336E-2</v>
      </c>
      <c r="BO280" s="17">
        <f t="shared" si="312"/>
        <v>-6.6499999999999988E-3</v>
      </c>
      <c r="BP280" s="17">
        <f t="shared" si="313"/>
        <v>-6.6499999999999988E-3</v>
      </c>
      <c r="BQ280" s="17">
        <f t="shared" si="314"/>
        <v>8.4037999999999995E-3</v>
      </c>
      <c r="BR280" s="17">
        <f t="shared" ca="1" si="315"/>
        <v>6.5454037354748612E-2</v>
      </c>
      <c r="BS280" s="17">
        <f t="shared" ca="1" si="316"/>
        <v>0.18343694854499187</v>
      </c>
      <c r="BT280" s="18">
        <f t="shared" ca="1" si="317"/>
        <v>16.352121992116846</v>
      </c>
      <c r="BU280" s="18">
        <f t="shared" ca="1" si="318"/>
        <v>34.767433755273679</v>
      </c>
      <c r="BV280" s="19">
        <f t="shared" ca="1" si="319"/>
        <v>0</v>
      </c>
      <c r="BW280" s="19">
        <f t="shared" ca="1" si="320"/>
        <v>0</v>
      </c>
      <c r="BX280" s="3">
        <f t="shared" ca="1" si="325"/>
        <v>6.2204037354748616E-2</v>
      </c>
    </row>
    <row r="281" spans="19:76" x14ac:dyDescent="0.6">
      <c r="S281" s="3">
        <f t="shared" si="268"/>
        <v>280</v>
      </c>
      <c r="T281" s="3">
        <f t="shared" si="269"/>
        <v>1.8553499999999997E-2</v>
      </c>
      <c r="U281" s="3">
        <f t="shared" si="270"/>
        <v>5.2534999999999978E-3</v>
      </c>
      <c r="V281" s="3">
        <f t="shared" si="271"/>
        <v>4</v>
      </c>
      <c r="W281" s="3">
        <f t="shared" ca="1" si="272"/>
        <v>5.2814722222222065E-3</v>
      </c>
      <c r="X281" s="3">
        <f t="shared" ca="1" si="321"/>
        <v>0</v>
      </c>
      <c r="Y281" s="3">
        <f t="shared" ca="1" si="322"/>
        <v>0</v>
      </c>
      <c r="Z281" s="3">
        <f t="shared" ca="1" si="323"/>
        <v>6.0975493195339769</v>
      </c>
      <c r="AA281" s="3">
        <f t="shared" ca="1" si="324"/>
        <v>104.37170222587802</v>
      </c>
      <c r="AB281" s="16">
        <f t="shared" si="273"/>
        <v>0</v>
      </c>
      <c r="AC281" s="16">
        <f t="shared" si="274"/>
        <v>0</v>
      </c>
      <c r="AD281" s="17">
        <f t="shared" ca="1" si="275"/>
        <v>5.2814722222222065E-3</v>
      </c>
      <c r="AE281" s="17">
        <f t="shared" si="276"/>
        <v>0</v>
      </c>
      <c r="AF281" s="17">
        <f t="shared" si="277"/>
        <v>0</v>
      </c>
      <c r="AG281" s="17">
        <f t="shared" si="278"/>
        <v>1.7538E-3</v>
      </c>
      <c r="AH281" s="17">
        <f t="shared" ca="1" si="279"/>
        <v>3.2204037354748617E-2</v>
      </c>
      <c r="AI281" s="17">
        <f t="shared" ca="1" si="280"/>
        <v>0.18304709136374489</v>
      </c>
      <c r="AJ281" s="18">
        <f t="shared" ca="1" si="281"/>
        <v>6.0975493195339769</v>
      </c>
      <c r="AK281" s="18">
        <f t="shared" ca="1" si="282"/>
        <v>104.37170222587802</v>
      </c>
      <c r="AL281" s="19">
        <f t="shared" ca="1" si="283"/>
        <v>0</v>
      </c>
      <c r="AM281" s="19">
        <f t="shared" ca="1" si="284"/>
        <v>0</v>
      </c>
      <c r="AN281" s="16">
        <f t="shared" si="285"/>
        <v>0</v>
      </c>
      <c r="AO281" s="16">
        <f t="shared" si="286"/>
        <v>1</v>
      </c>
      <c r="AP281" s="17">
        <f t="shared" ca="1" si="287"/>
        <v>1.1931472222222204E-2</v>
      </c>
      <c r="AQ281" s="17">
        <f t="shared" si="288"/>
        <v>-6.6499999999999988E-3</v>
      </c>
      <c r="AR281" s="17">
        <f t="shared" si="289"/>
        <v>-6.6499999999999988E-3</v>
      </c>
      <c r="AS281" s="17">
        <f t="shared" si="290"/>
        <v>8.4037999999999995E-3</v>
      </c>
      <c r="AT281" s="17">
        <f t="shared" ca="1" si="291"/>
        <v>3.2204037354748617E-2</v>
      </c>
      <c r="AU281" s="17">
        <f t="shared" ca="1" si="292"/>
        <v>0.18304709136374489</v>
      </c>
      <c r="AV281" s="18">
        <f t="shared" ca="1" si="293"/>
        <v>26.547254465440442</v>
      </c>
      <c r="AW281" s="18">
        <f t="shared" ca="1" si="294"/>
        <v>42.788540131717063</v>
      </c>
      <c r="AX281" s="19">
        <f t="shared" ca="1" si="295"/>
        <v>0</v>
      </c>
      <c r="AY281" s="19">
        <f t="shared" ca="1" si="296"/>
        <v>0</v>
      </c>
      <c r="AZ281" s="16">
        <f t="shared" si="297"/>
        <v>1</v>
      </c>
      <c r="BA281" s="16">
        <f t="shared" si="298"/>
        <v>0</v>
      </c>
      <c r="BB281" s="17">
        <f t="shared" ca="1" si="299"/>
        <v>1.1931472222222204E-2</v>
      </c>
      <c r="BC281" s="17">
        <f t="shared" si="300"/>
        <v>0</v>
      </c>
      <c r="BD281" s="17">
        <f t="shared" si="301"/>
        <v>0</v>
      </c>
      <c r="BE281" s="17">
        <f t="shared" si="302"/>
        <v>1.7538E-3</v>
      </c>
      <c r="BF281" s="17">
        <f t="shared" ca="1" si="303"/>
        <v>6.5454037354748612E-2</v>
      </c>
      <c r="BG281" s="17">
        <f t="shared" ca="1" si="304"/>
        <v>0.18304709136374489</v>
      </c>
      <c r="BH281" s="18">
        <f t="shared" ca="1" si="305"/>
        <v>5.485830762178816</v>
      </c>
      <c r="BI281" s="18">
        <f t="shared" ca="1" si="306"/>
        <v>104.37170222587802</v>
      </c>
      <c r="BJ281" s="19">
        <f t="shared" ca="1" si="307"/>
        <v>0</v>
      </c>
      <c r="BK281" s="19">
        <f t="shared" ca="1" si="308"/>
        <v>0</v>
      </c>
      <c r="BL281" s="16">
        <f t="shared" si="309"/>
        <v>1</v>
      </c>
      <c r="BM281" s="16">
        <f t="shared" si="310"/>
        <v>1</v>
      </c>
      <c r="BN281" s="17">
        <f t="shared" ca="1" si="311"/>
        <v>1.8581472222222204E-2</v>
      </c>
      <c r="BO281" s="17">
        <f t="shared" si="312"/>
        <v>-6.6499999999999988E-3</v>
      </c>
      <c r="BP281" s="17">
        <f t="shared" si="313"/>
        <v>-6.6499999999999988E-3</v>
      </c>
      <c r="BQ281" s="17">
        <f t="shared" si="314"/>
        <v>8.4037999999999995E-3</v>
      </c>
      <c r="BR281" s="17">
        <f t="shared" ca="1" si="315"/>
        <v>6.5454037354748612E-2</v>
      </c>
      <c r="BS281" s="17">
        <f t="shared" ca="1" si="316"/>
        <v>0.18304709136374489</v>
      </c>
      <c r="BT281" s="18">
        <f t="shared" ca="1" si="317"/>
        <v>15.789213780708318</v>
      </c>
      <c r="BU281" s="18">
        <f t="shared" ca="1" si="318"/>
        <v>34.275609010858808</v>
      </c>
      <c r="BV281" s="19">
        <f t="shared" ca="1" si="319"/>
        <v>0</v>
      </c>
      <c r="BW281" s="19">
        <f t="shared" ca="1" si="320"/>
        <v>0</v>
      </c>
      <c r="BX281" s="3">
        <f t="shared" ca="1" si="325"/>
        <v>6.2204037354748616E-2</v>
      </c>
    </row>
    <row r="282" spans="19:76" x14ac:dyDescent="0.6">
      <c r="S282" s="3">
        <f t="shared" si="268"/>
        <v>281</v>
      </c>
      <c r="T282" s="3">
        <f t="shared" si="269"/>
        <v>1.8619999999999998E-2</v>
      </c>
      <c r="U282" s="3">
        <f t="shared" si="270"/>
        <v>5.3199999999999983E-3</v>
      </c>
      <c r="V282" s="3">
        <f t="shared" si="271"/>
        <v>4</v>
      </c>
      <c r="W282" s="3">
        <f t="shared" ca="1" si="272"/>
        <v>5.7211111111110987E-3</v>
      </c>
      <c r="X282" s="3">
        <f t="shared" ca="1" si="321"/>
        <v>0</v>
      </c>
      <c r="Y282" s="3">
        <f t="shared" ca="1" si="322"/>
        <v>0</v>
      </c>
      <c r="Z282" s="3">
        <f t="shared" ca="1" si="323"/>
        <v>5.6289830295734733</v>
      </c>
      <c r="AA282" s="3">
        <f t="shared" ca="1" si="324"/>
        <v>104.14989103391865</v>
      </c>
      <c r="AB282" s="16">
        <f t="shared" si="273"/>
        <v>0</v>
      </c>
      <c r="AC282" s="16">
        <f t="shared" si="274"/>
        <v>0</v>
      </c>
      <c r="AD282" s="17">
        <f t="shared" ca="1" si="275"/>
        <v>5.7211111111110987E-3</v>
      </c>
      <c r="AE282" s="17">
        <f t="shared" si="276"/>
        <v>0</v>
      </c>
      <c r="AF282" s="17">
        <f t="shared" si="277"/>
        <v>0</v>
      </c>
      <c r="AG282" s="17">
        <f t="shared" si="278"/>
        <v>1.7538E-3</v>
      </c>
      <c r="AH282" s="17">
        <f t="shared" ca="1" si="279"/>
        <v>3.2204037354748617E-2</v>
      </c>
      <c r="AI282" s="17">
        <f t="shared" ca="1" si="280"/>
        <v>0.18265807889528654</v>
      </c>
      <c r="AJ282" s="18">
        <f t="shared" ca="1" si="281"/>
        <v>5.6289830295734733</v>
      </c>
      <c r="AK282" s="18">
        <f t="shared" ca="1" si="282"/>
        <v>104.14989103391865</v>
      </c>
      <c r="AL282" s="19">
        <f t="shared" ca="1" si="283"/>
        <v>0</v>
      </c>
      <c r="AM282" s="19">
        <f t="shared" ca="1" si="284"/>
        <v>0</v>
      </c>
      <c r="AN282" s="16">
        <f t="shared" si="285"/>
        <v>0</v>
      </c>
      <c r="AO282" s="16">
        <f t="shared" si="286"/>
        <v>1</v>
      </c>
      <c r="AP282" s="17">
        <f t="shared" ca="1" si="287"/>
        <v>1.2371111111111097E-2</v>
      </c>
      <c r="AQ282" s="17">
        <f t="shared" si="288"/>
        <v>-6.6499999999999988E-3</v>
      </c>
      <c r="AR282" s="17">
        <f t="shared" si="289"/>
        <v>-6.6499999999999988E-3</v>
      </c>
      <c r="AS282" s="17">
        <f t="shared" si="290"/>
        <v>8.4037999999999995E-3</v>
      </c>
      <c r="AT282" s="17">
        <f t="shared" ca="1" si="291"/>
        <v>3.2204037354748617E-2</v>
      </c>
      <c r="AU282" s="17">
        <f t="shared" ca="1" si="292"/>
        <v>0.18265807889528654</v>
      </c>
      <c r="AV282" s="18">
        <f t="shared" ca="1" si="293"/>
        <v>24.862180766053228</v>
      </c>
      <c r="AW282" s="18">
        <f t="shared" ca="1" si="294"/>
        <v>41.408836596484981</v>
      </c>
      <c r="AX282" s="19">
        <f t="shared" ca="1" si="295"/>
        <v>0</v>
      </c>
      <c r="AY282" s="19">
        <f t="shared" ca="1" si="296"/>
        <v>0</v>
      </c>
      <c r="AZ282" s="16">
        <f t="shared" si="297"/>
        <v>1</v>
      </c>
      <c r="BA282" s="16">
        <f t="shared" si="298"/>
        <v>0</v>
      </c>
      <c r="BB282" s="17">
        <f t="shared" ca="1" si="299"/>
        <v>1.2371111111111097E-2</v>
      </c>
      <c r="BC282" s="17">
        <f t="shared" si="300"/>
        <v>0</v>
      </c>
      <c r="BD282" s="17">
        <f t="shared" si="301"/>
        <v>0</v>
      </c>
      <c r="BE282" s="17">
        <f t="shared" si="302"/>
        <v>1.7538E-3</v>
      </c>
      <c r="BF282" s="17">
        <f t="shared" ca="1" si="303"/>
        <v>6.5454037354748612E-2</v>
      </c>
      <c r="BG282" s="17">
        <f t="shared" ca="1" si="304"/>
        <v>0.18265807889528654</v>
      </c>
      <c r="BH282" s="18">
        <f t="shared" ca="1" si="305"/>
        <v>5.2908778174307365</v>
      </c>
      <c r="BI282" s="18">
        <f t="shared" ca="1" si="306"/>
        <v>104.14989103391866</v>
      </c>
      <c r="BJ282" s="19">
        <f t="shared" ca="1" si="307"/>
        <v>0</v>
      </c>
      <c r="BK282" s="19">
        <f t="shared" ca="1" si="308"/>
        <v>0</v>
      </c>
      <c r="BL282" s="16">
        <f t="shared" si="309"/>
        <v>1</v>
      </c>
      <c r="BM282" s="16">
        <f t="shared" si="310"/>
        <v>1</v>
      </c>
      <c r="BN282" s="17">
        <f t="shared" ca="1" si="311"/>
        <v>1.9021111111111096E-2</v>
      </c>
      <c r="BO282" s="17">
        <f t="shared" si="312"/>
        <v>-6.6499999999999988E-3</v>
      </c>
      <c r="BP282" s="17">
        <f t="shared" si="313"/>
        <v>-6.6499999999999988E-3</v>
      </c>
      <c r="BQ282" s="17">
        <f t="shared" si="314"/>
        <v>8.4037999999999995E-3</v>
      </c>
      <c r="BR282" s="17">
        <f t="shared" ca="1" si="315"/>
        <v>6.5454037354748612E-2</v>
      </c>
      <c r="BS282" s="17">
        <f t="shared" ca="1" si="316"/>
        <v>0.18265807889528654</v>
      </c>
      <c r="BT282" s="18">
        <f t="shared" ca="1" si="317"/>
        <v>15.262327403231307</v>
      </c>
      <c r="BU282" s="18">
        <f t="shared" ca="1" si="318"/>
        <v>33.812389172371397</v>
      </c>
      <c r="BV282" s="19">
        <f t="shared" ca="1" si="319"/>
        <v>0</v>
      </c>
      <c r="BW282" s="19">
        <f t="shared" ca="1" si="320"/>
        <v>0</v>
      </c>
      <c r="BX282" s="3">
        <f t="shared" ca="1" si="325"/>
        <v>6.2204037354748609E-2</v>
      </c>
    </row>
    <row r="283" spans="19:76" x14ac:dyDescent="0.6">
      <c r="S283" s="3">
        <f t="shared" si="268"/>
        <v>282</v>
      </c>
      <c r="T283" s="3">
        <f t="shared" si="269"/>
        <v>1.8686499999999998E-2</v>
      </c>
      <c r="U283" s="3">
        <f t="shared" si="270"/>
        <v>5.3864999999999989E-3</v>
      </c>
      <c r="V283" s="3">
        <f t="shared" si="271"/>
        <v>4</v>
      </c>
      <c r="W283" s="3">
        <f t="shared" ca="1" si="272"/>
        <v>6.1607499999999918E-3</v>
      </c>
      <c r="X283" s="3">
        <f t="shared" ca="1" si="321"/>
        <v>0</v>
      </c>
      <c r="Y283" s="3">
        <f t="shared" ca="1" si="322"/>
        <v>0</v>
      </c>
      <c r="Z283" s="3">
        <f t="shared" ca="1" si="323"/>
        <v>5.2272917022681744</v>
      </c>
      <c r="AA283" s="3">
        <f t="shared" ca="1" si="324"/>
        <v>103.92856044552266</v>
      </c>
      <c r="AB283" s="16">
        <f t="shared" si="273"/>
        <v>0</v>
      </c>
      <c r="AC283" s="16">
        <f t="shared" si="274"/>
        <v>0</v>
      </c>
      <c r="AD283" s="17">
        <f t="shared" ca="1" si="275"/>
        <v>6.1607499999999918E-3</v>
      </c>
      <c r="AE283" s="17">
        <f t="shared" si="276"/>
        <v>0</v>
      </c>
      <c r="AF283" s="17">
        <f t="shared" si="277"/>
        <v>0</v>
      </c>
      <c r="AG283" s="17">
        <f t="shared" si="278"/>
        <v>1.7538E-3</v>
      </c>
      <c r="AH283" s="17">
        <f t="shared" ca="1" si="279"/>
        <v>3.220403735474861E-2</v>
      </c>
      <c r="AI283" s="17">
        <f t="shared" ca="1" si="280"/>
        <v>0.18226990930935763</v>
      </c>
      <c r="AJ283" s="18">
        <f t="shared" ca="1" si="281"/>
        <v>5.2272917022681744</v>
      </c>
      <c r="AK283" s="18">
        <f t="shared" ca="1" si="282"/>
        <v>103.92856044552266</v>
      </c>
      <c r="AL283" s="19">
        <f t="shared" ca="1" si="283"/>
        <v>0</v>
      </c>
      <c r="AM283" s="19">
        <f t="shared" ca="1" si="284"/>
        <v>0</v>
      </c>
      <c r="AN283" s="16">
        <f t="shared" si="285"/>
        <v>0</v>
      </c>
      <c r="AO283" s="16">
        <f t="shared" si="286"/>
        <v>1</v>
      </c>
      <c r="AP283" s="17">
        <f t="shared" ca="1" si="287"/>
        <v>1.2810749999999991E-2</v>
      </c>
      <c r="AQ283" s="17">
        <f t="shared" si="288"/>
        <v>-6.6499999999999988E-3</v>
      </c>
      <c r="AR283" s="17">
        <f t="shared" si="289"/>
        <v>-6.6499999999999988E-3</v>
      </c>
      <c r="AS283" s="17">
        <f t="shared" si="290"/>
        <v>8.4037999999999995E-3</v>
      </c>
      <c r="AT283" s="17">
        <f t="shared" ca="1" si="291"/>
        <v>3.220403735474861E-2</v>
      </c>
      <c r="AU283" s="17">
        <f t="shared" ca="1" si="292"/>
        <v>0.18226990930935763</v>
      </c>
      <c r="AV283" s="18">
        <f t="shared" ca="1" si="293"/>
        <v>23.373477944577161</v>
      </c>
      <c r="AW283" s="18">
        <f t="shared" ca="1" si="294"/>
        <v>40.18462334191625</v>
      </c>
      <c r="AX283" s="19">
        <f t="shared" ca="1" si="295"/>
        <v>0</v>
      </c>
      <c r="AY283" s="19">
        <f t="shared" ca="1" si="296"/>
        <v>0</v>
      </c>
      <c r="AZ283" s="16">
        <f t="shared" si="297"/>
        <v>1</v>
      </c>
      <c r="BA283" s="16">
        <f t="shared" si="298"/>
        <v>0</v>
      </c>
      <c r="BB283" s="17">
        <f t="shared" ca="1" si="299"/>
        <v>1.2810749999999991E-2</v>
      </c>
      <c r="BC283" s="17">
        <f t="shared" si="300"/>
        <v>0</v>
      </c>
      <c r="BD283" s="17">
        <f t="shared" si="301"/>
        <v>0</v>
      </c>
      <c r="BE283" s="17">
        <f t="shared" si="302"/>
        <v>1.7538E-3</v>
      </c>
      <c r="BF283" s="17">
        <f t="shared" ca="1" si="303"/>
        <v>6.5454037354748612E-2</v>
      </c>
      <c r="BG283" s="17">
        <f t="shared" ca="1" si="304"/>
        <v>0.18226990930935763</v>
      </c>
      <c r="BH283" s="18">
        <f t="shared" ca="1" si="305"/>
        <v>5.1093056499228116</v>
      </c>
      <c r="BI283" s="18">
        <f t="shared" ca="1" si="306"/>
        <v>103.92856044552266</v>
      </c>
      <c r="BJ283" s="19">
        <f t="shared" ca="1" si="307"/>
        <v>0</v>
      </c>
      <c r="BK283" s="19">
        <f t="shared" ca="1" si="308"/>
        <v>0</v>
      </c>
      <c r="BL283" s="16">
        <f t="shared" si="309"/>
        <v>1</v>
      </c>
      <c r="BM283" s="16">
        <f t="shared" si="310"/>
        <v>1</v>
      </c>
      <c r="BN283" s="17">
        <f t="shared" ca="1" si="311"/>
        <v>1.9460749999999988E-2</v>
      </c>
      <c r="BO283" s="17">
        <f t="shared" si="312"/>
        <v>-6.6499999999999988E-3</v>
      </c>
      <c r="BP283" s="17">
        <f t="shared" si="313"/>
        <v>-6.6499999999999988E-3</v>
      </c>
      <c r="BQ283" s="17">
        <f t="shared" si="314"/>
        <v>8.4037999999999995E-3</v>
      </c>
      <c r="BR283" s="17">
        <f t="shared" ca="1" si="315"/>
        <v>6.5454037354748612E-2</v>
      </c>
      <c r="BS283" s="17">
        <f t="shared" ca="1" si="316"/>
        <v>0.18226990930935763</v>
      </c>
      <c r="BT283" s="18">
        <f t="shared" ca="1" si="317"/>
        <v>14.76811665497838</v>
      </c>
      <c r="BU283" s="18">
        <f t="shared" ca="1" si="318"/>
        <v>33.375126141146133</v>
      </c>
      <c r="BV283" s="19">
        <f t="shared" ca="1" si="319"/>
        <v>0</v>
      </c>
      <c r="BW283" s="19">
        <f t="shared" ca="1" si="320"/>
        <v>0</v>
      </c>
      <c r="BX283" s="3">
        <f t="shared" ca="1" si="325"/>
        <v>6.2204037354748609E-2</v>
      </c>
    </row>
    <row r="284" spans="19:76" x14ac:dyDescent="0.6">
      <c r="S284" s="3">
        <f t="shared" si="268"/>
        <v>283</v>
      </c>
      <c r="T284" s="3">
        <f t="shared" si="269"/>
        <v>1.8752999999999999E-2</v>
      </c>
      <c r="U284" s="3">
        <f t="shared" si="270"/>
        <v>5.4529999999999995E-3</v>
      </c>
      <c r="V284" s="3">
        <f t="shared" si="271"/>
        <v>5</v>
      </c>
      <c r="W284" s="3">
        <f t="shared" ca="1" si="272"/>
        <v>6.4340277777777755E-3</v>
      </c>
      <c r="X284" s="3">
        <f t="shared" ca="1" si="321"/>
        <v>0</v>
      </c>
      <c r="Y284" s="3">
        <f t="shared" ca="1" si="322"/>
        <v>0</v>
      </c>
      <c r="Z284" s="3">
        <f t="shared" ca="1" si="323"/>
        <v>5.0052686228643299</v>
      </c>
      <c r="AA284" s="3">
        <f t="shared" ca="1" si="324"/>
        <v>103.70770941935491</v>
      </c>
      <c r="AB284" s="16">
        <f t="shared" si="273"/>
        <v>0</v>
      </c>
      <c r="AC284" s="16">
        <f t="shared" si="274"/>
        <v>0</v>
      </c>
      <c r="AD284" s="17">
        <f t="shared" ca="1" si="275"/>
        <v>6.4340277777777755E-3</v>
      </c>
      <c r="AE284" s="17">
        <f t="shared" si="276"/>
        <v>0</v>
      </c>
      <c r="AF284" s="17">
        <f t="shared" si="277"/>
        <v>0</v>
      </c>
      <c r="AG284" s="17">
        <f t="shared" si="278"/>
        <v>1.7538E-3</v>
      </c>
      <c r="AH284" s="17">
        <f t="shared" ca="1" si="279"/>
        <v>3.220403735474861E-2</v>
      </c>
      <c r="AI284" s="17">
        <f t="shared" ca="1" si="280"/>
        <v>0.18188258077966465</v>
      </c>
      <c r="AJ284" s="18">
        <f t="shared" ca="1" si="281"/>
        <v>5.0052686228643299</v>
      </c>
      <c r="AK284" s="18">
        <f t="shared" ca="1" si="282"/>
        <v>103.70770941935491</v>
      </c>
      <c r="AL284" s="19">
        <f t="shared" ca="1" si="283"/>
        <v>0</v>
      </c>
      <c r="AM284" s="19">
        <f t="shared" ca="1" si="284"/>
        <v>0</v>
      </c>
      <c r="AN284" s="16">
        <f t="shared" si="285"/>
        <v>0</v>
      </c>
      <c r="AO284" s="16">
        <f t="shared" si="286"/>
        <v>1</v>
      </c>
      <c r="AP284" s="17">
        <f t="shared" ca="1" si="287"/>
        <v>1.3084027777777774E-2</v>
      </c>
      <c r="AQ284" s="17">
        <f t="shared" si="288"/>
        <v>-6.6499999999999988E-3</v>
      </c>
      <c r="AR284" s="17">
        <f t="shared" si="289"/>
        <v>-6.6499999999999988E-3</v>
      </c>
      <c r="AS284" s="17">
        <f t="shared" si="290"/>
        <v>8.4037999999999995E-3</v>
      </c>
      <c r="AT284" s="17">
        <f t="shared" ca="1" si="291"/>
        <v>3.220403735474861E-2</v>
      </c>
      <c r="AU284" s="17">
        <f t="shared" ca="1" si="292"/>
        <v>0.18188258077966465</v>
      </c>
      <c r="AV284" s="18">
        <f t="shared" ca="1" si="293"/>
        <v>22.517674014593375</v>
      </c>
      <c r="AW284" s="18">
        <f t="shared" ca="1" si="294"/>
        <v>39.461328562877583</v>
      </c>
      <c r="AX284" s="19">
        <f t="shared" ca="1" si="295"/>
        <v>0</v>
      </c>
      <c r="AY284" s="19">
        <f t="shared" ca="1" si="296"/>
        <v>0</v>
      </c>
      <c r="AZ284" s="16">
        <f t="shared" si="297"/>
        <v>1</v>
      </c>
      <c r="BA284" s="16">
        <f t="shared" si="298"/>
        <v>0</v>
      </c>
      <c r="BB284" s="17">
        <f t="shared" ca="1" si="299"/>
        <v>1.3084027777777774E-2</v>
      </c>
      <c r="BC284" s="17">
        <f t="shared" si="300"/>
        <v>0</v>
      </c>
      <c r="BD284" s="17">
        <f t="shared" si="301"/>
        <v>0</v>
      </c>
      <c r="BE284" s="17">
        <f t="shared" si="302"/>
        <v>1.7538E-3</v>
      </c>
      <c r="BF284" s="17">
        <f t="shared" ca="1" si="303"/>
        <v>6.5454037354748612E-2</v>
      </c>
      <c r="BG284" s="17">
        <f t="shared" ca="1" si="304"/>
        <v>0.18188258077966465</v>
      </c>
      <c r="BH284" s="18">
        <f t="shared" ca="1" si="305"/>
        <v>5.0025908280260083</v>
      </c>
      <c r="BI284" s="18">
        <f t="shared" ca="1" si="306"/>
        <v>103.70770941935493</v>
      </c>
      <c r="BJ284" s="19">
        <f t="shared" ca="1" si="307"/>
        <v>0</v>
      </c>
      <c r="BK284" s="19">
        <f t="shared" ca="1" si="308"/>
        <v>0</v>
      </c>
      <c r="BL284" s="16">
        <f t="shared" si="309"/>
        <v>1</v>
      </c>
      <c r="BM284" s="16">
        <f t="shared" si="310"/>
        <v>1</v>
      </c>
      <c r="BN284" s="17">
        <f t="shared" ca="1" si="311"/>
        <v>1.9734027777777774E-2</v>
      </c>
      <c r="BO284" s="17">
        <f t="shared" si="312"/>
        <v>-6.6499999999999988E-3</v>
      </c>
      <c r="BP284" s="17">
        <f t="shared" si="313"/>
        <v>-6.6499999999999988E-3</v>
      </c>
      <c r="BQ284" s="17">
        <f t="shared" si="314"/>
        <v>8.4037999999999995E-3</v>
      </c>
      <c r="BR284" s="17">
        <f t="shared" ca="1" si="315"/>
        <v>6.5454037354748612E-2</v>
      </c>
      <c r="BS284" s="17">
        <f t="shared" ca="1" si="316"/>
        <v>0.18188258077966465</v>
      </c>
      <c r="BT284" s="18">
        <f t="shared" ca="1" si="317"/>
        <v>14.468065034338501</v>
      </c>
      <c r="BU284" s="18">
        <f t="shared" ca="1" si="318"/>
        <v>33.091602996027476</v>
      </c>
      <c r="BV284" s="19">
        <f t="shared" ca="1" si="319"/>
        <v>0</v>
      </c>
      <c r="BW284" s="19">
        <f t="shared" ca="1" si="320"/>
        <v>0</v>
      </c>
      <c r="BX284" s="3">
        <f t="shared" ca="1" si="325"/>
        <v>6.2204037354748609E-2</v>
      </c>
    </row>
    <row r="285" spans="19:76" x14ac:dyDescent="0.6">
      <c r="S285" s="3">
        <f t="shared" si="268"/>
        <v>284</v>
      </c>
      <c r="T285" s="3">
        <f t="shared" si="269"/>
        <v>1.8819499999999999E-2</v>
      </c>
      <c r="U285" s="3">
        <f t="shared" si="270"/>
        <v>5.5195000000000001E-3</v>
      </c>
      <c r="V285" s="3">
        <f t="shared" si="271"/>
        <v>5</v>
      </c>
      <c r="W285" s="3">
        <f t="shared" ca="1" si="272"/>
        <v>6.664930555555555E-3</v>
      </c>
      <c r="X285" s="3">
        <f t="shared" ca="1" si="321"/>
        <v>1</v>
      </c>
      <c r="Y285" s="3">
        <f t="shared" ca="1" si="322"/>
        <v>0</v>
      </c>
      <c r="Z285" s="3">
        <f t="shared" ca="1" si="323"/>
        <v>4.9158376817397977</v>
      </c>
      <c r="AA285" s="3">
        <f t="shared" ca="1" si="324"/>
        <v>103.48733691633657</v>
      </c>
      <c r="AB285" s="16">
        <f t="shared" si="273"/>
        <v>0</v>
      </c>
      <c r="AC285" s="16">
        <f t="shared" si="274"/>
        <v>0</v>
      </c>
      <c r="AD285" s="17">
        <f t="shared" ca="1" si="275"/>
        <v>6.664930555555555E-3</v>
      </c>
      <c r="AE285" s="17">
        <f t="shared" si="276"/>
        <v>0</v>
      </c>
      <c r="AF285" s="17">
        <f t="shared" si="277"/>
        <v>0</v>
      </c>
      <c r="AG285" s="17">
        <f t="shared" si="278"/>
        <v>1.7538E-3</v>
      </c>
      <c r="AH285" s="17">
        <f t="shared" ca="1" si="279"/>
        <v>3.220403735474861E-2</v>
      </c>
      <c r="AI285" s="17">
        <f t="shared" ca="1" si="280"/>
        <v>0.18149609148387111</v>
      </c>
      <c r="AJ285" s="18">
        <f t="shared" ca="1" si="281"/>
        <v>4.8318639011032039</v>
      </c>
      <c r="AK285" s="18">
        <f t="shared" ca="1" si="282"/>
        <v>103.48733691633659</v>
      </c>
      <c r="AL285" s="19">
        <f t="shared" ca="1" si="283"/>
        <v>1</v>
      </c>
      <c r="AM285" s="19">
        <f t="shared" ca="1" si="284"/>
        <v>0</v>
      </c>
      <c r="AN285" s="16">
        <f t="shared" si="285"/>
        <v>0</v>
      </c>
      <c r="AO285" s="16">
        <f t="shared" si="286"/>
        <v>1</v>
      </c>
      <c r="AP285" s="17">
        <f t="shared" ca="1" si="287"/>
        <v>1.3314930555555554E-2</v>
      </c>
      <c r="AQ285" s="17">
        <f t="shared" si="288"/>
        <v>-6.6499999999999988E-3</v>
      </c>
      <c r="AR285" s="17">
        <f t="shared" si="289"/>
        <v>-6.6499999999999988E-3</v>
      </c>
      <c r="AS285" s="17">
        <f t="shared" si="290"/>
        <v>8.4037999999999995E-3</v>
      </c>
      <c r="AT285" s="17">
        <f t="shared" ca="1" si="291"/>
        <v>3.220403735474861E-2</v>
      </c>
      <c r="AU285" s="17">
        <f t="shared" ca="1" si="292"/>
        <v>0.18149609148387111</v>
      </c>
      <c r="AV285" s="18">
        <f t="shared" ca="1" si="293"/>
        <v>21.834026684787563</v>
      </c>
      <c r="AW285" s="18">
        <f t="shared" ca="1" si="294"/>
        <v>38.874362661856345</v>
      </c>
      <c r="AX285" s="19">
        <f t="shared" ca="1" si="295"/>
        <v>0</v>
      </c>
      <c r="AY285" s="19">
        <f t="shared" ca="1" si="296"/>
        <v>0</v>
      </c>
      <c r="AZ285" s="16">
        <f t="shared" si="297"/>
        <v>1</v>
      </c>
      <c r="BA285" s="16">
        <f t="shared" si="298"/>
        <v>0</v>
      </c>
      <c r="BB285" s="17">
        <f t="shared" ca="1" si="299"/>
        <v>1.3314930555555554E-2</v>
      </c>
      <c r="BC285" s="17">
        <f t="shared" si="300"/>
        <v>0</v>
      </c>
      <c r="BD285" s="17">
        <f t="shared" si="301"/>
        <v>0</v>
      </c>
      <c r="BE285" s="17">
        <f t="shared" si="302"/>
        <v>1.7538E-3</v>
      </c>
      <c r="BF285" s="17">
        <f t="shared" ca="1" si="303"/>
        <v>6.5454037354748612E-2</v>
      </c>
      <c r="BG285" s="17">
        <f t="shared" ca="1" si="304"/>
        <v>0.18149609148387111</v>
      </c>
      <c r="BH285" s="18">
        <f t="shared" ca="1" si="305"/>
        <v>4.9158376817397977</v>
      </c>
      <c r="BI285" s="18">
        <f t="shared" ca="1" si="306"/>
        <v>103.48733691633657</v>
      </c>
      <c r="BJ285" s="19">
        <f t="shared" ca="1" si="307"/>
        <v>1</v>
      </c>
      <c r="BK285" s="19">
        <f t="shared" ca="1" si="308"/>
        <v>0</v>
      </c>
      <c r="BL285" s="16">
        <f t="shared" si="309"/>
        <v>1</v>
      </c>
      <c r="BM285" s="16">
        <f t="shared" si="310"/>
        <v>1</v>
      </c>
      <c r="BN285" s="17">
        <f t="shared" ca="1" si="311"/>
        <v>1.9964930555555552E-2</v>
      </c>
      <c r="BO285" s="17">
        <f t="shared" si="312"/>
        <v>-6.6499999999999988E-3</v>
      </c>
      <c r="BP285" s="17">
        <f t="shared" si="313"/>
        <v>-6.6499999999999988E-3</v>
      </c>
      <c r="BQ285" s="17">
        <f t="shared" si="314"/>
        <v>8.4037999999999995E-3</v>
      </c>
      <c r="BR285" s="17">
        <f t="shared" ca="1" si="315"/>
        <v>6.5454037354748612E-2</v>
      </c>
      <c r="BS285" s="17">
        <f t="shared" ca="1" si="316"/>
        <v>0.18149609148387111</v>
      </c>
      <c r="BT285" s="18">
        <f t="shared" ca="1" si="317"/>
        <v>14.220046516337577</v>
      </c>
      <c r="BU285" s="18">
        <f t="shared" ca="1" si="318"/>
        <v>32.849353961007637</v>
      </c>
      <c r="BV285" s="19">
        <f t="shared" ca="1" si="319"/>
        <v>0</v>
      </c>
      <c r="BW285" s="19">
        <f t="shared" ca="1" si="320"/>
        <v>0</v>
      </c>
      <c r="BX285" s="3">
        <f t="shared" ca="1" si="325"/>
        <v>6.2763716771178951E-2</v>
      </c>
    </row>
    <row r="286" spans="19:76" x14ac:dyDescent="0.6">
      <c r="S286" s="3">
        <f t="shared" si="268"/>
        <v>285</v>
      </c>
      <c r="T286" s="3">
        <f t="shared" si="269"/>
        <v>1.8886E-2</v>
      </c>
      <c r="U286" s="3">
        <f t="shared" si="270"/>
        <v>5.5860000000000007E-3</v>
      </c>
      <c r="V286" s="3">
        <f t="shared" si="271"/>
        <v>5</v>
      </c>
      <c r="W286" s="3">
        <f t="shared" ca="1" si="272"/>
        <v>6.8958333333333354E-3</v>
      </c>
      <c r="X286" s="3">
        <f t="shared" ca="1" si="321"/>
        <v>1</v>
      </c>
      <c r="Y286" s="3">
        <f t="shared" ca="1" si="322"/>
        <v>0</v>
      </c>
      <c r="Z286" s="3">
        <f t="shared" ca="1" si="323"/>
        <v>4.8733595893826358</v>
      </c>
      <c r="AA286" s="3">
        <f t="shared" ca="1" si="324"/>
        <v>103.2674418996402</v>
      </c>
      <c r="AB286" s="16">
        <f t="shared" si="273"/>
        <v>0</v>
      </c>
      <c r="AC286" s="16">
        <f t="shared" si="274"/>
        <v>0</v>
      </c>
      <c r="AD286" s="17">
        <f t="shared" ca="1" si="275"/>
        <v>6.8958333333333354E-3</v>
      </c>
      <c r="AE286" s="17">
        <f t="shared" si="276"/>
        <v>0</v>
      </c>
      <c r="AF286" s="17">
        <f t="shared" si="277"/>
        <v>0</v>
      </c>
      <c r="AG286" s="17">
        <f t="shared" si="278"/>
        <v>1.7538E-3</v>
      </c>
      <c r="AH286" s="17">
        <f t="shared" ca="1" si="279"/>
        <v>3.2763716771178959E-2</v>
      </c>
      <c r="AI286" s="17">
        <f t="shared" ca="1" si="280"/>
        <v>0.181110439603589</v>
      </c>
      <c r="AJ286" s="18">
        <f t="shared" ca="1" si="281"/>
        <v>4.7512338520138657</v>
      </c>
      <c r="AK286" s="18">
        <f t="shared" ca="1" si="282"/>
        <v>103.2674418996402</v>
      </c>
      <c r="AL286" s="19">
        <f t="shared" ca="1" si="283"/>
        <v>1</v>
      </c>
      <c r="AM286" s="19">
        <f t="shared" ca="1" si="284"/>
        <v>0</v>
      </c>
      <c r="AN286" s="16">
        <f t="shared" si="285"/>
        <v>0</v>
      </c>
      <c r="AO286" s="16">
        <f t="shared" si="286"/>
        <v>1</v>
      </c>
      <c r="AP286" s="17">
        <f t="shared" ca="1" si="287"/>
        <v>1.3545833333333333E-2</v>
      </c>
      <c r="AQ286" s="17">
        <f t="shared" si="288"/>
        <v>-6.6499999999999988E-3</v>
      </c>
      <c r="AR286" s="17">
        <f t="shared" si="289"/>
        <v>-6.6499999999999988E-3</v>
      </c>
      <c r="AS286" s="17">
        <f t="shared" si="290"/>
        <v>8.4037999999999995E-3</v>
      </c>
      <c r="AT286" s="17">
        <f t="shared" ca="1" si="291"/>
        <v>3.2763716771178959E-2</v>
      </c>
      <c r="AU286" s="17">
        <f t="shared" ca="1" si="292"/>
        <v>0.181110439603589</v>
      </c>
      <c r="AV286" s="18">
        <f t="shared" ca="1" si="293"/>
        <v>21.256136631745953</v>
      </c>
      <c r="AW286" s="18">
        <f t="shared" ca="1" si="294"/>
        <v>38.371183060603485</v>
      </c>
      <c r="AX286" s="19">
        <f t="shared" ca="1" si="295"/>
        <v>0</v>
      </c>
      <c r="AY286" s="19">
        <f t="shared" ca="1" si="296"/>
        <v>0</v>
      </c>
      <c r="AZ286" s="16">
        <f t="shared" si="297"/>
        <v>1</v>
      </c>
      <c r="BA286" s="16">
        <f t="shared" si="298"/>
        <v>0</v>
      </c>
      <c r="BB286" s="17">
        <f t="shared" ca="1" si="299"/>
        <v>1.3545833333333333E-2</v>
      </c>
      <c r="BC286" s="17">
        <f t="shared" si="300"/>
        <v>0</v>
      </c>
      <c r="BD286" s="17">
        <f t="shared" si="301"/>
        <v>0</v>
      </c>
      <c r="BE286" s="17">
        <f t="shared" si="302"/>
        <v>1.7538E-3</v>
      </c>
      <c r="BF286" s="17">
        <f t="shared" ca="1" si="303"/>
        <v>6.6013716771178954E-2</v>
      </c>
      <c r="BG286" s="17">
        <f t="shared" ca="1" si="304"/>
        <v>0.181110439603589</v>
      </c>
      <c r="BH286" s="18">
        <f t="shared" ca="1" si="305"/>
        <v>4.8733595893826358</v>
      </c>
      <c r="BI286" s="18">
        <f t="shared" ca="1" si="306"/>
        <v>103.2674418996402</v>
      </c>
      <c r="BJ286" s="19">
        <f t="shared" ca="1" si="307"/>
        <v>1</v>
      </c>
      <c r="BK286" s="19">
        <f t="shared" ca="1" si="308"/>
        <v>0</v>
      </c>
      <c r="BL286" s="16">
        <f t="shared" si="309"/>
        <v>1</v>
      </c>
      <c r="BM286" s="16">
        <f t="shared" si="310"/>
        <v>1</v>
      </c>
      <c r="BN286" s="17">
        <f t="shared" ca="1" si="311"/>
        <v>2.0195833333333333E-2</v>
      </c>
      <c r="BO286" s="17">
        <f t="shared" si="312"/>
        <v>-6.6499999999999988E-3</v>
      </c>
      <c r="BP286" s="17">
        <f t="shared" si="313"/>
        <v>-6.6499999999999988E-3</v>
      </c>
      <c r="BQ286" s="17">
        <f t="shared" si="314"/>
        <v>8.4037999999999995E-3</v>
      </c>
      <c r="BR286" s="17">
        <f t="shared" ca="1" si="315"/>
        <v>6.6013716771178954E-2</v>
      </c>
      <c r="BS286" s="17">
        <f t="shared" ca="1" si="316"/>
        <v>0.181110439603589</v>
      </c>
      <c r="BT286" s="18">
        <f t="shared" ca="1" si="317"/>
        <v>14.017219848984086</v>
      </c>
      <c r="BU286" s="18">
        <f t="shared" ca="1" si="318"/>
        <v>32.642965277533165</v>
      </c>
      <c r="BV286" s="19">
        <f t="shared" ca="1" si="319"/>
        <v>0</v>
      </c>
      <c r="BW286" s="19">
        <f t="shared" ca="1" si="320"/>
        <v>0</v>
      </c>
      <c r="BX286" s="3">
        <f t="shared" ca="1" si="325"/>
        <v>6.3605875501784426E-2</v>
      </c>
    </row>
    <row r="287" spans="19:76" x14ac:dyDescent="0.6">
      <c r="S287" s="3">
        <f t="shared" si="268"/>
        <v>286</v>
      </c>
      <c r="T287" s="3">
        <f t="shared" si="269"/>
        <v>1.8952499999999997E-2</v>
      </c>
      <c r="U287" s="3">
        <f t="shared" si="270"/>
        <v>5.6524999999999978E-3</v>
      </c>
      <c r="V287" s="3">
        <f t="shared" si="271"/>
        <v>5</v>
      </c>
      <c r="W287" s="3">
        <f t="shared" ca="1" si="272"/>
        <v>7.1267361111111028E-3</v>
      </c>
      <c r="X287" s="3">
        <f t="shared" ca="1" si="321"/>
        <v>1</v>
      </c>
      <c r="Y287" s="3">
        <f t="shared" ca="1" si="322"/>
        <v>0</v>
      </c>
      <c r="Z287" s="3">
        <f t="shared" ca="1" si="323"/>
        <v>4.8528094726198887</v>
      </c>
      <c r="AA287" s="3">
        <f t="shared" ca="1" si="324"/>
        <v>103.04802333468488</v>
      </c>
      <c r="AB287" s="16">
        <f t="shared" si="273"/>
        <v>0</v>
      </c>
      <c r="AC287" s="16">
        <f t="shared" si="274"/>
        <v>0</v>
      </c>
      <c r="AD287" s="17">
        <f t="shared" ca="1" si="275"/>
        <v>7.1267361111111028E-3</v>
      </c>
      <c r="AE287" s="17">
        <f t="shared" si="276"/>
        <v>0</v>
      </c>
      <c r="AF287" s="17">
        <f t="shared" si="277"/>
        <v>0</v>
      </c>
      <c r="AG287" s="17">
        <f t="shared" si="278"/>
        <v>1.7538E-3</v>
      </c>
      <c r="AH287" s="17">
        <f t="shared" ca="1" si="279"/>
        <v>3.3605875501784434E-2</v>
      </c>
      <c r="AI287" s="17">
        <f t="shared" ca="1" si="280"/>
        <v>0.18072562332437037</v>
      </c>
      <c r="AJ287" s="18">
        <f t="shared" ca="1" si="281"/>
        <v>4.7154651130396728</v>
      </c>
      <c r="AK287" s="18">
        <f t="shared" ca="1" si="282"/>
        <v>103.0480233346849</v>
      </c>
      <c r="AL287" s="19">
        <f t="shared" ca="1" si="283"/>
        <v>1</v>
      </c>
      <c r="AM287" s="19">
        <f t="shared" ca="1" si="284"/>
        <v>0</v>
      </c>
      <c r="AN287" s="16">
        <f t="shared" si="285"/>
        <v>0</v>
      </c>
      <c r="AO287" s="16">
        <f t="shared" si="286"/>
        <v>1</v>
      </c>
      <c r="AP287" s="17">
        <f t="shared" ca="1" si="287"/>
        <v>1.3776736111111101E-2</v>
      </c>
      <c r="AQ287" s="17">
        <f t="shared" si="288"/>
        <v>-6.6499999999999988E-3</v>
      </c>
      <c r="AR287" s="17">
        <f t="shared" si="289"/>
        <v>-6.6499999999999988E-3</v>
      </c>
      <c r="AS287" s="17">
        <f t="shared" si="290"/>
        <v>8.4037999999999995E-3</v>
      </c>
      <c r="AT287" s="17">
        <f t="shared" ca="1" si="291"/>
        <v>3.3605875501784434E-2</v>
      </c>
      <c r="AU287" s="17">
        <f t="shared" ca="1" si="292"/>
        <v>0.18072562332437037</v>
      </c>
      <c r="AV287" s="18">
        <f t="shared" ca="1" si="293"/>
        <v>20.742843585997647</v>
      </c>
      <c r="AW287" s="18">
        <f t="shared" ca="1" si="294"/>
        <v>37.919219064144158</v>
      </c>
      <c r="AX287" s="19">
        <f t="shared" ca="1" si="295"/>
        <v>0</v>
      </c>
      <c r="AY287" s="19">
        <f t="shared" ca="1" si="296"/>
        <v>0</v>
      </c>
      <c r="AZ287" s="16">
        <f t="shared" si="297"/>
        <v>1</v>
      </c>
      <c r="BA287" s="16">
        <f t="shared" si="298"/>
        <v>0</v>
      </c>
      <c r="BB287" s="17">
        <f t="shared" ca="1" si="299"/>
        <v>1.3776736111111101E-2</v>
      </c>
      <c r="BC287" s="17">
        <f t="shared" si="300"/>
        <v>0</v>
      </c>
      <c r="BD287" s="17">
        <f t="shared" si="301"/>
        <v>0</v>
      </c>
      <c r="BE287" s="17">
        <f t="shared" si="302"/>
        <v>1.7538E-3</v>
      </c>
      <c r="BF287" s="17">
        <f t="shared" ca="1" si="303"/>
        <v>6.6855875501784429E-2</v>
      </c>
      <c r="BG287" s="17">
        <f t="shared" ca="1" si="304"/>
        <v>0.18072562332437037</v>
      </c>
      <c r="BH287" s="18">
        <f t="shared" ca="1" si="305"/>
        <v>4.8528094726198887</v>
      </c>
      <c r="BI287" s="18">
        <f t="shared" ca="1" si="306"/>
        <v>103.04802333468488</v>
      </c>
      <c r="BJ287" s="19">
        <f t="shared" ca="1" si="307"/>
        <v>1</v>
      </c>
      <c r="BK287" s="19">
        <f t="shared" ca="1" si="308"/>
        <v>0</v>
      </c>
      <c r="BL287" s="16">
        <f t="shared" si="309"/>
        <v>1</v>
      </c>
      <c r="BM287" s="16">
        <f t="shared" si="310"/>
        <v>1</v>
      </c>
      <c r="BN287" s="17">
        <f t="shared" ca="1" si="311"/>
        <v>2.04267361111111E-2</v>
      </c>
      <c r="BO287" s="17">
        <f t="shared" si="312"/>
        <v>-6.6499999999999988E-3</v>
      </c>
      <c r="BP287" s="17">
        <f t="shared" si="313"/>
        <v>-6.6499999999999988E-3</v>
      </c>
      <c r="BQ287" s="17">
        <f t="shared" si="314"/>
        <v>8.4037999999999995E-3</v>
      </c>
      <c r="BR287" s="17">
        <f t="shared" ca="1" si="315"/>
        <v>6.6855875501784429E-2</v>
      </c>
      <c r="BS287" s="17">
        <f t="shared" ca="1" si="316"/>
        <v>0.18072562332437037</v>
      </c>
      <c r="BT287" s="18">
        <f t="shared" ca="1" si="317"/>
        <v>13.839241095308704</v>
      </c>
      <c r="BU287" s="18">
        <f t="shared" ca="1" si="318"/>
        <v>32.456338395508375</v>
      </c>
      <c r="BV287" s="19">
        <f t="shared" ca="1" si="319"/>
        <v>0</v>
      </c>
      <c r="BW287" s="19">
        <f t="shared" ca="1" si="320"/>
        <v>0</v>
      </c>
      <c r="BX287" s="3">
        <f t="shared" ca="1" si="325"/>
        <v>6.4584692508862188E-2</v>
      </c>
    </row>
    <row r="288" spans="19:76" x14ac:dyDescent="0.6">
      <c r="S288" s="3">
        <f t="shared" si="268"/>
        <v>287</v>
      </c>
      <c r="T288" s="3">
        <f t="shared" si="269"/>
        <v>1.9018999999999998E-2</v>
      </c>
      <c r="U288" s="3">
        <f t="shared" si="270"/>
        <v>5.7189999999999984E-3</v>
      </c>
      <c r="V288" s="3">
        <f t="shared" si="271"/>
        <v>5</v>
      </c>
      <c r="W288" s="3">
        <f t="shared" ca="1" si="272"/>
        <v>7.3576388888888832E-3</v>
      </c>
      <c r="X288" s="3">
        <f t="shared" ca="1" si="321"/>
        <v>1</v>
      </c>
      <c r="Y288" s="3">
        <f t="shared" ca="1" si="322"/>
        <v>0</v>
      </c>
      <c r="Z288" s="3">
        <f t="shared" ca="1" si="323"/>
        <v>4.8426928368827316</v>
      </c>
      <c r="AA288" s="3">
        <f t="shared" ca="1" si="324"/>
        <v>102.82908018913135</v>
      </c>
      <c r="AB288" s="16">
        <f t="shared" si="273"/>
        <v>0</v>
      </c>
      <c r="AC288" s="16">
        <f t="shared" si="274"/>
        <v>0</v>
      </c>
      <c r="AD288" s="17">
        <f t="shared" ca="1" si="275"/>
        <v>7.3576388888888832E-3</v>
      </c>
      <c r="AE288" s="17">
        <f t="shared" si="276"/>
        <v>0</v>
      </c>
      <c r="AF288" s="17">
        <f t="shared" si="277"/>
        <v>0</v>
      </c>
      <c r="AG288" s="17">
        <f t="shared" si="278"/>
        <v>1.7538E-3</v>
      </c>
      <c r="AH288" s="17">
        <f t="shared" ca="1" si="279"/>
        <v>3.4584692508862189E-2</v>
      </c>
      <c r="AI288" s="17">
        <f t="shared" ca="1" si="280"/>
        <v>0.18034164083569854</v>
      </c>
      <c r="AJ288" s="18">
        <f t="shared" ca="1" si="281"/>
        <v>4.7005150743522028</v>
      </c>
      <c r="AK288" s="18">
        <f t="shared" ca="1" si="282"/>
        <v>102.82908018913133</v>
      </c>
      <c r="AL288" s="19">
        <f t="shared" ca="1" si="283"/>
        <v>1</v>
      </c>
      <c r="AM288" s="19">
        <f t="shared" ca="1" si="284"/>
        <v>0</v>
      </c>
      <c r="AN288" s="16">
        <f t="shared" si="285"/>
        <v>0</v>
      </c>
      <c r="AO288" s="16">
        <f t="shared" si="286"/>
        <v>1</v>
      </c>
      <c r="AP288" s="17">
        <f t="shared" ca="1" si="287"/>
        <v>1.4007638888888882E-2</v>
      </c>
      <c r="AQ288" s="17">
        <f t="shared" si="288"/>
        <v>-6.6499999999999988E-3</v>
      </c>
      <c r="AR288" s="17">
        <f t="shared" si="289"/>
        <v>-6.6499999999999988E-3</v>
      </c>
      <c r="AS288" s="17">
        <f t="shared" si="290"/>
        <v>8.4037999999999995E-3</v>
      </c>
      <c r="AT288" s="17">
        <f t="shared" ca="1" si="291"/>
        <v>3.4584692508862189E-2</v>
      </c>
      <c r="AU288" s="17">
        <f t="shared" ca="1" si="292"/>
        <v>0.18034164083569854</v>
      </c>
      <c r="AV288" s="18">
        <f t="shared" ca="1" si="293"/>
        <v>20.272356826761182</v>
      </c>
      <c r="AW288" s="18">
        <f t="shared" ca="1" si="294"/>
        <v>37.501227270242083</v>
      </c>
      <c r="AX288" s="19">
        <f t="shared" ca="1" si="295"/>
        <v>0</v>
      </c>
      <c r="AY288" s="19">
        <f t="shared" ca="1" si="296"/>
        <v>0</v>
      </c>
      <c r="AZ288" s="16">
        <f t="shared" si="297"/>
        <v>1</v>
      </c>
      <c r="BA288" s="16">
        <f t="shared" si="298"/>
        <v>0</v>
      </c>
      <c r="BB288" s="17">
        <f t="shared" ca="1" si="299"/>
        <v>1.4007638888888882E-2</v>
      </c>
      <c r="BC288" s="17">
        <f t="shared" si="300"/>
        <v>0</v>
      </c>
      <c r="BD288" s="17">
        <f t="shared" si="301"/>
        <v>0</v>
      </c>
      <c r="BE288" s="17">
        <f t="shared" si="302"/>
        <v>1.7538E-3</v>
      </c>
      <c r="BF288" s="17">
        <f t="shared" ca="1" si="303"/>
        <v>6.7834692508862177E-2</v>
      </c>
      <c r="BG288" s="17">
        <f t="shared" ca="1" si="304"/>
        <v>0.18034164083569854</v>
      </c>
      <c r="BH288" s="18">
        <f t="shared" ca="1" si="305"/>
        <v>4.8426928368827316</v>
      </c>
      <c r="BI288" s="18">
        <f t="shared" ca="1" si="306"/>
        <v>102.82908018913135</v>
      </c>
      <c r="BJ288" s="19">
        <f t="shared" ca="1" si="307"/>
        <v>1</v>
      </c>
      <c r="BK288" s="19">
        <f t="shared" ca="1" si="308"/>
        <v>0</v>
      </c>
      <c r="BL288" s="16">
        <f t="shared" si="309"/>
        <v>1</v>
      </c>
      <c r="BM288" s="16">
        <f t="shared" si="310"/>
        <v>1</v>
      </c>
      <c r="BN288" s="17">
        <f t="shared" ca="1" si="311"/>
        <v>2.0657638888888882E-2</v>
      </c>
      <c r="BO288" s="17">
        <f t="shared" si="312"/>
        <v>-6.6499999999999988E-3</v>
      </c>
      <c r="BP288" s="17">
        <f t="shared" si="313"/>
        <v>-6.6499999999999988E-3</v>
      </c>
      <c r="BQ288" s="17">
        <f t="shared" si="314"/>
        <v>8.4037999999999995E-3</v>
      </c>
      <c r="BR288" s="17">
        <f t="shared" ca="1" si="315"/>
        <v>6.7834692508862177E-2</v>
      </c>
      <c r="BS288" s="17">
        <f t="shared" ca="1" si="316"/>
        <v>0.18034164083569854</v>
      </c>
      <c r="BT288" s="18">
        <f t="shared" ca="1" si="317"/>
        <v>13.675520439833129</v>
      </c>
      <c r="BU288" s="18">
        <f t="shared" ca="1" si="318"/>
        <v>32.281093286440523</v>
      </c>
      <c r="BV288" s="19">
        <f t="shared" ca="1" si="319"/>
        <v>0</v>
      </c>
      <c r="BW288" s="19">
        <f t="shared" ca="1" si="320"/>
        <v>0</v>
      </c>
      <c r="BX288" s="3">
        <f t="shared" ca="1" si="325"/>
        <v>6.563078514359201E-2</v>
      </c>
    </row>
    <row r="289" spans="19:76" x14ac:dyDescent="0.6">
      <c r="S289" s="3">
        <f t="shared" si="268"/>
        <v>288</v>
      </c>
      <c r="T289" s="3">
        <f t="shared" si="269"/>
        <v>1.9085499999999998E-2</v>
      </c>
      <c r="U289" s="3">
        <f t="shared" si="270"/>
        <v>5.785499999999999E-3</v>
      </c>
      <c r="V289" s="3">
        <f t="shared" si="271"/>
        <v>5</v>
      </c>
      <c r="W289" s="3">
        <f t="shared" ca="1" si="272"/>
        <v>7.5885416666666627E-3</v>
      </c>
      <c r="X289" s="3">
        <f t="shared" ca="1" si="321"/>
        <v>1</v>
      </c>
      <c r="Y289" s="3">
        <f t="shared" ca="1" si="322"/>
        <v>0</v>
      </c>
      <c r="Z289" s="3">
        <f t="shared" ca="1" si="323"/>
        <v>4.8376292148546591</v>
      </c>
      <c r="AA289" s="3">
        <f t="shared" ca="1" si="324"/>
        <v>102.61061143287709</v>
      </c>
      <c r="AB289" s="16">
        <f t="shared" si="273"/>
        <v>0</v>
      </c>
      <c r="AC289" s="16">
        <f t="shared" si="274"/>
        <v>0</v>
      </c>
      <c r="AD289" s="17">
        <f t="shared" ca="1" si="275"/>
        <v>7.5885416666666627E-3</v>
      </c>
      <c r="AE289" s="17">
        <f t="shared" si="276"/>
        <v>0</v>
      </c>
      <c r="AF289" s="17">
        <f t="shared" si="277"/>
        <v>0</v>
      </c>
      <c r="AG289" s="17">
        <f t="shared" si="278"/>
        <v>1.7538E-3</v>
      </c>
      <c r="AH289" s="17">
        <f t="shared" ca="1" si="279"/>
        <v>3.5630785143592011E-2</v>
      </c>
      <c r="AI289" s="17">
        <f t="shared" ca="1" si="280"/>
        <v>0.17995849033097985</v>
      </c>
      <c r="AJ289" s="18">
        <f t="shared" ca="1" si="281"/>
        <v>4.6953402522784273</v>
      </c>
      <c r="AK289" s="18">
        <f t="shared" ca="1" si="282"/>
        <v>102.61061143287709</v>
      </c>
      <c r="AL289" s="19">
        <f t="shared" ca="1" si="283"/>
        <v>1</v>
      </c>
      <c r="AM289" s="19">
        <f t="shared" ca="1" si="284"/>
        <v>0</v>
      </c>
      <c r="AN289" s="16">
        <f t="shared" si="285"/>
        <v>0</v>
      </c>
      <c r="AO289" s="16">
        <f t="shared" si="286"/>
        <v>1</v>
      </c>
      <c r="AP289" s="17">
        <f t="shared" ca="1" si="287"/>
        <v>1.4238541666666662E-2</v>
      </c>
      <c r="AQ289" s="17">
        <f t="shared" si="288"/>
        <v>-6.6499999999999988E-3</v>
      </c>
      <c r="AR289" s="17">
        <f t="shared" si="289"/>
        <v>-6.6499999999999988E-3</v>
      </c>
      <c r="AS289" s="17">
        <f t="shared" si="290"/>
        <v>8.4037999999999995E-3</v>
      </c>
      <c r="AT289" s="17">
        <f t="shared" ca="1" si="291"/>
        <v>3.5630785143592011E-2</v>
      </c>
      <c r="AU289" s="17">
        <f t="shared" ca="1" si="292"/>
        <v>0.17995849033097985</v>
      </c>
      <c r="AV289" s="18">
        <f t="shared" ca="1" si="293"/>
        <v>19.833643309117743</v>
      </c>
      <c r="AW289" s="18">
        <f t="shared" ca="1" si="294"/>
        <v>37.108476919561724</v>
      </c>
      <c r="AX289" s="19">
        <f t="shared" ca="1" si="295"/>
        <v>0</v>
      </c>
      <c r="AY289" s="19">
        <f t="shared" ca="1" si="296"/>
        <v>0</v>
      </c>
      <c r="AZ289" s="16">
        <f t="shared" si="297"/>
        <v>1</v>
      </c>
      <c r="BA289" s="16">
        <f t="shared" si="298"/>
        <v>0</v>
      </c>
      <c r="BB289" s="17">
        <f t="shared" ca="1" si="299"/>
        <v>1.4238541666666662E-2</v>
      </c>
      <c r="BC289" s="17">
        <f t="shared" si="300"/>
        <v>0</v>
      </c>
      <c r="BD289" s="17">
        <f t="shared" si="301"/>
        <v>0</v>
      </c>
      <c r="BE289" s="17">
        <f t="shared" si="302"/>
        <v>1.7538E-3</v>
      </c>
      <c r="BF289" s="17">
        <f t="shared" ca="1" si="303"/>
        <v>6.8880785143591999E-2</v>
      </c>
      <c r="BG289" s="17">
        <f t="shared" ca="1" si="304"/>
        <v>0.17995849033097985</v>
      </c>
      <c r="BH289" s="18">
        <f t="shared" ca="1" si="305"/>
        <v>4.8376292148546591</v>
      </c>
      <c r="BI289" s="18">
        <f t="shared" ca="1" si="306"/>
        <v>102.61061143287709</v>
      </c>
      <c r="BJ289" s="19">
        <f t="shared" ca="1" si="307"/>
        <v>1</v>
      </c>
      <c r="BK289" s="19">
        <f t="shared" ca="1" si="308"/>
        <v>0</v>
      </c>
      <c r="BL289" s="16">
        <f t="shared" si="309"/>
        <v>1</v>
      </c>
      <c r="BM289" s="16">
        <f t="shared" si="310"/>
        <v>1</v>
      </c>
      <c r="BN289" s="17">
        <f t="shared" ca="1" si="311"/>
        <v>2.0888541666666659E-2</v>
      </c>
      <c r="BO289" s="17">
        <f t="shared" si="312"/>
        <v>-6.6499999999999988E-3</v>
      </c>
      <c r="BP289" s="17">
        <f t="shared" si="313"/>
        <v>-6.6499999999999988E-3</v>
      </c>
      <c r="BQ289" s="17">
        <f t="shared" si="314"/>
        <v>8.4037999999999995E-3</v>
      </c>
      <c r="BR289" s="17">
        <f t="shared" ca="1" si="315"/>
        <v>6.8880785143591999E-2</v>
      </c>
      <c r="BS289" s="17">
        <f t="shared" ca="1" si="316"/>
        <v>0.17995849033097985</v>
      </c>
      <c r="BT289" s="18">
        <f t="shared" ca="1" si="317"/>
        <v>13.520985627144487</v>
      </c>
      <c r="BU289" s="18">
        <f t="shared" ca="1" si="318"/>
        <v>32.11321601555138</v>
      </c>
      <c r="BV289" s="19">
        <f t="shared" ca="1" si="319"/>
        <v>0</v>
      </c>
      <c r="BW289" s="19">
        <f t="shared" ca="1" si="320"/>
        <v>0</v>
      </c>
      <c r="BX289" s="3">
        <f t="shared" ca="1" si="325"/>
        <v>6.671055086480851E-2</v>
      </c>
    </row>
    <row r="290" spans="19:76" x14ac:dyDescent="0.6">
      <c r="S290" s="3">
        <f t="shared" si="268"/>
        <v>289</v>
      </c>
      <c r="T290" s="3">
        <f t="shared" si="269"/>
        <v>1.9151999999999999E-2</v>
      </c>
      <c r="U290" s="3">
        <f t="shared" si="270"/>
        <v>5.8519999999999996E-3</v>
      </c>
      <c r="V290" s="3">
        <f t="shared" si="271"/>
        <v>5</v>
      </c>
      <c r="W290" s="3">
        <f t="shared" ca="1" si="272"/>
        <v>7.8194444444444431E-3</v>
      </c>
      <c r="X290" s="3">
        <f t="shared" ca="1" si="321"/>
        <v>1</v>
      </c>
      <c r="Y290" s="3">
        <f t="shared" ca="1" si="322"/>
        <v>0</v>
      </c>
      <c r="Z290" s="3">
        <f t="shared" ca="1" si="323"/>
        <v>4.8350543888137976</v>
      </c>
      <c r="AA290" s="3">
        <f t="shared" ca="1" si="324"/>
        <v>102.39261603805161</v>
      </c>
      <c r="AB290" s="16">
        <f t="shared" si="273"/>
        <v>0</v>
      </c>
      <c r="AC290" s="16">
        <f t="shared" si="274"/>
        <v>0</v>
      </c>
      <c r="AD290" s="17">
        <f t="shared" ca="1" si="275"/>
        <v>7.8194444444444431E-3</v>
      </c>
      <c r="AE290" s="17">
        <f t="shared" si="276"/>
        <v>0</v>
      </c>
      <c r="AF290" s="17">
        <f t="shared" si="277"/>
        <v>0</v>
      </c>
      <c r="AG290" s="17">
        <f t="shared" si="278"/>
        <v>1.7538E-3</v>
      </c>
      <c r="AH290" s="17">
        <f t="shared" ca="1" si="279"/>
        <v>3.6710550864808511E-2</v>
      </c>
      <c r="AI290" s="17">
        <f t="shared" ca="1" si="280"/>
        <v>0.17957617000753492</v>
      </c>
      <c r="AJ290" s="18">
        <f t="shared" ca="1" si="281"/>
        <v>4.6947773752508226</v>
      </c>
      <c r="AK290" s="18">
        <f t="shared" ca="1" si="282"/>
        <v>102.39261603805163</v>
      </c>
      <c r="AL290" s="19">
        <f t="shared" ca="1" si="283"/>
        <v>1</v>
      </c>
      <c r="AM290" s="19">
        <f t="shared" ca="1" si="284"/>
        <v>0</v>
      </c>
      <c r="AN290" s="16">
        <f t="shared" si="285"/>
        <v>0</v>
      </c>
      <c r="AO290" s="16">
        <f t="shared" si="286"/>
        <v>1</v>
      </c>
      <c r="AP290" s="17">
        <f t="shared" ca="1" si="287"/>
        <v>1.4469444444444441E-2</v>
      </c>
      <c r="AQ290" s="17">
        <f t="shared" si="288"/>
        <v>-6.6499999999999988E-3</v>
      </c>
      <c r="AR290" s="17">
        <f t="shared" si="289"/>
        <v>-6.6499999999999988E-3</v>
      </c>
      <c r="AS290" s="17">
        <f t="shared" si="290"/>
        <v>8.4037999999999995E-3</v>
      </c>
      <c r="AT290" s="17">
        <f t="shared" ca="1" si="291"/>
        <v>3.6710550864808511E-2</v>
      </c>
      <c r="AU290" s="17">
        <f t="shared" ca="1" si="292"/>
        <v>0.17957617000753492</v>
      </c>
      <c r="AV290" s="18">
        <f t="shared" ca="1" si="293"/>
        <v>19.420662835677486</v>
      </c>
      <c r="AW290" s="18">
        <f t="shared" ca="1" si="294"/>
        <v>36.736188136889282</v>
      </c>
      <c r="AX290" s="19">
        <f t="shared" ca="1" si="295"/>
        <v>0</v>
      </c>
      <c r="AY290" s="19">
        <f t="shared" ca="1" si="296"/>
        <v>0</v>
      </c>
      <c r="AZ290" s="16">
        <f t="shared" si="297"/>
        <v>1</v>
      </c>
      <c r="BA290" s="16">
        <f t="shared" si="298"/>
        <v>0</v>
      </c>
      <c r="BB290" s="17">
        <f t="shared" ca="1" si="299"/>
        <v>1.4469444444444441E-2</v>
      </c>
      <c r="BC290" s="17">
        <f t="shared" si="300"/>
        <v>0</v>
      </c>
      <c r="BD290" s="17">
        <f t="shared" si="301"/>
        <v>0</v>
      </c>
      <c r="BE290" s="17">
        <f t="shared" si="302"/>
        <v>1.7538E-3</v>
      </c>
      <c r="BF290" s="17">
        <f t="shared" ca="1" si="303"/>
        <v>6.9960550864808513E-2</v>
      </c>
      <c r="BG290" s="17">
        <f t="shared" ca="1" si="304"/>
        <v>0.17957617000753492</v>
      </c>
      <c r="BH290" s="18">
        <f t="shared" ca="1" si="305"/>
        <v>4.8350543888137976</v>
      </c>
      <c r="BI290" s="18">
        <f t="shared" ca="1" si="306"/>
        <v>102.39261603805161</v>
      </c>
      <c r="BJ290" s="19">
        <f t="shared" ca="1" si="307"/>
        <v>1</v>
      </c>
      <c r="BK290" s="19">
        <f t="shared" ca="1" si="308"/>
        <v>0</v>
      </c>
      <c r="BL290" s="16">
        <f t="shared" si="309"/>
        <v>1</v>
      </c>
      <c r="BM290" s="16">
        <f t="shared" si="310"/>
        <v>1</v>
      </c>
      <c r="BN290" s="17">
        <f t="shared" ca="1" si="311"/>
        <v>2.1119444444444441E-2</v>
      </c>
      <c r="BO290" s="17">
        <f t="shared" si="312"/>
        <v>-6.6499999999999988E-3</v>
      </c>
      <c r="BP290" s="17">
        <f t="shared" si="313"/>
        <v>-6.6499999999999988E-3</v>
      </c>
      <c r="BQ290" s="17">
        <f t="shared" si="314"/>
        <v>8.4037999999999995E-3</v>
      </c>
      <c r="BR290" s="17">
        <f t="shared" ca="1" si="315"/>
        <v>6.9960550864808513E-2</v>
      </c>
      <c r="BS290" s="17">
        <f t="shared" ca="1" si="316"/>
        <v>0.17957617000753492</v>
      </c>
      <c r="BT290" s="18">
        <f t="shared" ca="1" si="317"/>
        <v>13.373116226614462</v>
      </c>
      <c r="BU290" s="18">
        <f t="shared" ca="1" si="318"/>
        <v>31.950711929665278</v>
      </c>
      <c r="BV290" s="19">
        <f t="shared" ca="1" si="319"/>
        <v>0</v>
      </c>
      <c r="BW290" s="19">
        <f t="shared" ca="1" si="320"/>
        <v>0</v>
      </c>
      <c r="BX290" s="3">
        <f t="shared" ca="1" si="325"/>
        <v>6.7807439179196766E-2</v>
      </c>
    </row>
    <row r="291" spans="19:76" x14ac:dyDescent="0.6">
      <c r="S291" s="3">
        <f t="shared" si="268"/>
        <v>290</v>
      </c>
      <c r="T291" s="3">
        <f t="shared" si="269"/>
        <v>1.9218499999999999E-2</v>
      </c>
      <c r="U291" s="3">
        <f t="shared" si="270"/>
        <v>5.9185000000000001E-3</v>
      </c>
      <c r="V291" s="3">
        <f t="shared" si="271"/>
        <v>5</v>
      </c>
      <c r="W291" s="3">
        <f t="shared" ca="1" si="272"/>
        <v>8.0503472222222226E-3</v>
      </c>
      <c r="X291" s="3">
        <f t="shared" ca="1" si="321"/>
        <v>1</v>
      </c>
      <c r="Y291" s="3">
        <f t="shared" ca="1" si="322"/>
        <v>0</v>
      </c>
      <c r="Z291" s="3">
        <f t="shared" ca="1" si="323"/>
        <v>4.8337252246518814</v>
      </c>
      <c r="AA291" s="3">
        <f t="shared" ca="1" si="324"/>
        <v>102.17509297901147</v>
      </c>
      <c r="AB291" s="16">
        <f t="shared" si="273"/>
        <v>0</v>
      </c>
      <c r="AC291" s="16">
        <f t="shared" si="274"/>
        <v>0</v>
      </c>
      <c r="AD291" s="17">
        <f t="shared" ca="1" si="275"/>
        <v>8.0503472222222226E-3</v>
      </c>
      <c r="AE291" s="17">
        <f t="shared" si="276"/>
        <v>0</v>
      </c>
      <c r="AF291" s="17">
        <f t="shared" si="277"/>
        <v>0</v>
      </c>
      <c r="AG291" s="17">
        <f t="shared" si="278"/>
        <v>1.7538E-3</v>
      </c>
      <c r="AH291" s="17">
        <f t="shared" ca="1" si="279"/>
        <v>3.7807439179196774E-2</v>
      </c>
      <c r="AI291" s="17">
        <f t="shared" ca="1" si="280"/>
        <v>0.17919467806659031</v>
      </c>
      <c r="AJ291" s="18">
        <f t="shared" ca="1" si="281"/>
        <v>4.6963737259472378</v>
      </c>
      <c r="AK291" s="18">
        <f t="shared" ca="1" si="282"/>
        <v>102.17509297901145</v>
      </c>
      <c r="AL291" s="19">
        <f t="shared" ca="1" si="283"/>
        <v>1</v>
      </c>
      <c r="AM291" s="19">
        <f t="shared" ca="1" si="284"/>
        <v>0</v>
      </c>
      <c r="AN291" s="16">
        <f t="shared" si="285"/>
        <v>0</v>
      </c>
      <c r="AO291" s="16">
        <f t="shared" si="286"/>
        <v>1</v>
      </c>
      <c r="AP291" s="17">
        <f t="shared" ca="1" si="287"/>
        <v>1.4700347222222222E-2</v>
      </c>
      <c r="AQ291" s="17">
        <f t="shared" si="288"/>
        <v>-6.6499999999999988E-3</v>
      </c>
      <c r="AR291" s="17">
        <f t="shared" si="289"/>
        <v>-6.6499999999999988E-3</v>
      </c>
      <c r="AS291" s="17">
        <f t="shared" si="290"/>
        <v>8.4037999999999995E-3</v>
      </c>
      <c r="AT291" s="17">
        <f t="shared" ca="1" si="291"/>
        <v>3.7807439179196774E-2</v>
      </c>
      <c r="AU291" s="17">
        <f t="shared" ca="1" si="292"/>
        <v>0.17919467806659031</v>
      </c>
      <c r="AV291" s="18">
        <f t="shared" ca="1" si="293"/>
        <v>19.029773015587818</v>
      </c>
      <c r="AW291" s="18">
        <f t="shared" ca="1" si="294"/>
        <v>36.38147845263444</v>
      </c>
      <c r="AX291" s="19">
        <f t="shared" ca="1" si="295"/>
        <v>0</v>
      </c>
      <c r="AY291" s="19">
        <f t="shared" ca="1" si="296"/>
        <v>0</v>
      </c>
      <c r="AZ291" s="16">
        <f t="shared" si="297"/>
        <v>1</v>
      </c>
      <c r="BA291" s="16">
        <f t="shared" si="298"/>
        <v>0</v>
      </c>
      <c r="BB291" s="17">
        <f t="shared" ca="1" si="299"/>
        <v>1.4700347222222222E-2</v>
      </c>
      <c r="BC291" s="17">
        <f t="shared" si="300"/>
        <v>0</v>
      </c>
      <c r="BD291" s="17">
        <f t="shared" si="301"/>
        <v>0</v>
      </c>
      <c r="BE291" s="17">
        <f t="shared" si="302"/>
        <v>1.7538E-3</v>
      </c>
      <c r="BF291" s="17">
        <f t="shared" ca="1" si="303"/>
        <v>7.1057439179196769E-2</v>
      </c>
      <c r="BG291" s="17">
        <f t="shared" ca="1" si="304"/>
        <v>0.17919467806659031</v>
      </c>
      <c r="BH291" s="18">
        <f t="shared" ca="1" si="305"/>
        <v>4.8337252246518814</v>
      </c>
      <c r="BI291" s="18">
        <f t="shared" ca="1" si="306"/>
        <v>102.17509297901147</v>
      </c>
      <c r="BJ291" s="19">
        <f t="shared" ca="1" si="307"/>
        <v>1</v>
      </c>
      <c r="BK291" s="19">
        <f t="shared" ca="1" si="308"/>
        <v>0</v>
      </c>
      <c r="BL291" s="16">
        <f t="shared" si="309"/>
        <v>1</v>
      </c>
      <c r="BM291" s="16">
        <f t="shared" si="310"/>
        <v>1</v>
      </c>
      <c r="BN291" s="17">
        <f t="shared" ca="1" si="311"/>
        <v>2.1350347222222222E-2</v>
      </c>
      <c r="BO291" s="17">
        <f t="shared" si="312"/>
        <v>-6.6499999999999988E-3</v>
      </c>
      <c r="BP291" s="17">
        <f t="shared" si="313"/>
        <v>-6.6499999999999988E-3</v>
      </c>
      <c r="BQ291" s="17">
        <f t="shared" si="314"/>
        <v>8.4037999999999995E-3</v>
      </c>
      <c r="BR291" s="17">
        <f t="shared" ca="1" si="315"/>
        <v>7.1057439179196769E-2</v>
      </c>
      <c r="BS291" s="17">
        <f t="shared" ca="1" si="316"/>
        <v>0.17919467806659031</v>
      </c>
      <c r="BT291" s="18">
        <f t="shared" ca="1" si="317"/>
        <v>13.230596418176496</v>
      </c>
      <c r="BU291" s="18">
        <f t="shared" ca="1" si="318"/>
        <v>31.792539594881365</v>
      </c>
      <c r="BV291" s="19">
        <f t="shared" ca="1" si="319"/>
        <v>0</v>
      </c>
      <c r="BW291" s="19">
        <f t="shared" ca="1" si="320"/>
        <v>0</v>
      </c>
      <c r="BX291" s="3">
        <f t="shared" ca="1" si="325"/>
        <v>6.8913166435261769E-2</v>
      </c>
    </row>
    <row r="292" spans="19:76" x14ac:dyDescent="0.6">
      <c r="S292" s="3">
        <f t="shared" si="268"/>
        <v>291</v>
      </c>
      <c r="T292" s="3">
        <f t="shared" si="269"/>
        <v>1.9285E-2</v>
      </c>
      <c r="U292" s="3">
        <f t="shared" si="270"/>
        <v>5.9850000000000007E-3</v>
      </c>
      <c r="V292" s="3">
        <f t="shared" si="271"/>
        <v>5</v>
      </c>
      <c r="W292" s="3">
        <f t="shared" ca="1" si="272"/>
        <v>8.2812500000000022E-3</v>
      </c>
      <c r="X292" s="3">
        <f t="shared" ca="1" si="321"/>
        <v>1</v>
      </c>
      <c r="Y292" s="3">
        <f t="shared" ca="1" si="322"/>
        <v>0</v>
      </c>
      <c r="Z292" s="3">
        <f t="shared" ca="1" si="323"/>
        <v>4.833029145936325</v>
      </c>
      <c r="AA292" s="3">
        <f t="shared" ca="1" si="324"/>
        <v>101.95804123233553</v>
      </c>
      <c r="AB292" s="16">
        <f t="shared" si="273"/>
        <v>0</v>
      </c>
      <c r="AC292" s="16">
        <f t="shared" si="274"/>
        <v>0</v>
      </c>
      <c r="AD292" s="17">
        <f t="shared" ca="1" si="275"/>
        <v>8.2812500000000022E-3</v>
      </c>
      <c r="AE292" s="17">
        <f t="shared" si="276"/>
        <v>0</v>
      </c>
      <c r="AF292" s="17">
        <f t="shared" si="277"/>
        <v>0</v>
      </c>
      <c r="AG292" s="17">
        <f t="shared" si="278"/>
        <v>1.7538E-3</v>
      </c>
      <c r="AH292" s="17">
        <f t="shared" ca="1" si="279"/>
        <v>3.8913166435261763E-2</v>
      </c>
      <c r="AI292" s="17">
        <f t="shared" ca="1" si="280"/>
        <v>0.17881401271327008</v>
      </c>
      <c r="AJ292" s="18">
        <f t="shared" ca="1" si="281"/>
        <v>4.698948399729721</v>
      </c>
      <c r="AK292" s="18">
        <f t="shared" ca="1" si="282"/>
        <v>101.95804123233555</v>
      </c>
      <c r="AL292" s="19">
        <f t="shared" ca="1" si="283"/>
        <v>1</v>
      </c>
      <c r="AM292" s="19">
        <f t="shared" ca="1" si="284"/>
        <v>0</v>
      </c>
      <c r="AN292" s="16">
        <f t="shared" si="285"/>
        <v>0</v>
      </c>
      <c r="AO292" s="16">
        <f t="shared" si="286"/>
        <v>1</v>
      </c>
      <c r="AP292" s="17">
        <f t="shared" ca="1" si="287"/>
        <v>1.493125E-2</v>
      </c>
      <c r="AQ292" s="17">
        <f t="shared" si="288"/>
        <v>-6.6499999999999988E-3</v>
      </c>
      <c r="AR292" s="17">
        <f t="shared" si="289"/>
        <v>-6.6499999999999988E-3</v>
      </c>
      <c r="AS292" s="17">
        <f t="shared" si="290"/>
        <v>8.4037999999999995E-3</v>
      </c>
      <c r="AT292" s="17">
        <f t="shared" ca="1" si="291"/>
        <v>3.8913166435261763E-2</v>
      </c>
      <c r="AU292" s="17">
        <f t="shared" ca="1" si="292"/>
        <v>0.17881401271327008</v>
      </c>
      <c r="AV292" s="18">
        <f t="shared" ca="1" si="293"/>
        <v>18.658534368411363</v>
      </c>
      <c r="AW292" s="18">
        <f t="shared" ca="1" si="294"/>
        <v>36.042417271139911</v>
      </c>
      <c r="AX292" s="19">
        <f t="shared" ca="1" si="295"/>
        <v>0</v>
      </c>
      <c r="AY292" s="19">
        <f t="shared" ca="1" si="296"/>
        <v>0</v>
      </c>
      <c r="AZ292" s="16">
        <f t="shared" si="297"/>
        <v>1</v>
      </c>
      <c r="BA292" s="16">
        <f t="shared" si="298"/>
        <v>0</v>
      </c>
      <c r="BB292" s="17">
        <f t="shared" ca="1" si="299"/>
        <v>1.493125E-2</v>
      </c>
      <c r="BC292" s="17">
        <f t="shared" si="300"/>
        <v>0</v>
      </c>
      <c r="BD292" s="17">
        <f t="shared" si="301"/>
        <v>0</v>
      </c>
      <c r="BE292" s="17">
        <f t="shared" si="302"/>
        <v>1.7538E-3</v>
      </c>
      <c r="BF292" s="17">
        <f t="shared" ca="1" si="303"/>
        <v>7.2163166435261758E-2</v>
      </c>
      <c r="BG292" s="17">
        <f t="shared" ca="1" si="304"/>
        <v>0.17881401271327008</v>
      </c>
      <c r="BH292" s="18">
        <f t="shared" ca="1" si="305"/>
        <v>4.833029145936325</v>
      </c>
      <c r="BI292" s="18">
        <f t="shared" ca="1" si="306"/>
        <v>101.95804123233553</v>
      </c>
      <c r="BJ292" s="19">
        <f t="shared" ca="1" si="307"/>
        <v>1</v>
      </c>
      <c r="BK292" s="19">
        <f t="shared" ca="1" si="308"/>
        <v>0</v>
      </c>
      <c r="BL292" s="16">
        <f t="shared" si="309"/>
        <v>1</v>
      </c>
      <c r="BM292" s="16">
        <f t="shared" si="310"/>
        <v>1</v>
      </c>
      <c r="BN292" s="17">
        <f t="shared" ca="1" si="311"/>
        <v>2.158125E-2</v>
      </c>
      <c r="BO292" s="17">
        <f t="shared" si="312"/>
        <v>-6.6499999999999988E-3</v>
      </c>
      <c r="BP292" s="17">
        <f t="shared" si="313"/>
        <v>-6.6499999999999988E-3</v>
      </c>
      <c r="BQ292" s="17">
        <f t="shared" si="314"/>
        <v>8.4037999999999995E-3</v>
      </c>
      <c r="BR292" s="17">
        <f t="shared" ca="1" si="315"/>
        <v>7.2163166435261758E-2</v>
      </c>
      <c r="BS292" s="17">
        <f t="shared" ca="1" si="316"/>
        <v>0.17881401271327008</v>
      </c>
      <c r="BT292" s="18">
        <f t="shared" ca="1" si="317"/>
        <v>13.092691429838041</v>
      </c>
      <c r="BU292" s="18">
        <f t="shared" ca="1" si="318"/>
        <v>31.638117366154955</v>
      </c>
      <c r="BV292" s="19">
        <f t="shared" ca="1" si="319"/>
        <v>0</v>
      </c>
      <c r="BW292" s="19">
        <f t="shared" ca="1" si="320"/>
        <v>0</v>
      </c>
      <c r="BX292" s="3">
        <f t="shared" ca="1" si="325"/>
        <v>7.00235226147852E-2</v>
      </c>
    </row>
    <row r="293" spans="19:76" x14ac:dyDescent="0.6">
      <c r="S293" s="3">
        <f t="shared" si="268"/>
        <v>292</v>
      </c>
      <c r="T293" s="3">
        <f t="shared" si="269"/>
        <v>1.9351500000000001E-2</v>
      </c>
      <c r="U293" s="3">
        <f t="shared" si="270"/>
        <v>6.0515000000000013E-3</v>
      </c>
      <c r="V293" s="3">
        <f t="shared" si="271"/>
        <v>5</v>
      </c>
      <c r="W293" s="3">
        <f t="shared" ca="1" si="272"/>
        <v>8.5121527777777817E-3</v>
      </c>
      <c r="X293" s="3">
        <f t="shared" ca="1" si="321"/>
        <v>1</v>
      </c>
      <c r="Y293" s="3">
        <f t="shared" ca="1" si="322"/>
        <v>0</v>
      </c>
      <c r="Z293" s="3">
        <f t="shared" ca="1" si="323"/>
        <v>4.8326595628410765</v>
      </c>
      <c r="AA293" s="3">
        <f t="shared" ca="1" si="324"/>
        <v>101.74145977682014</v>
      </c>
      <c r="AB293" s="16">
        <f t="shared" si="273"/>
        <v>0</v>
      </c>
      <c r="AC293" s="16">
        <f t="shared" si="274"/>
        <v>0</v>
      </c>
      <c r="AD293" s="17">
        <f t="shared" ca="1" si="275"/>
        <v>8.5121527777777817E-3</v>
      </c>
      <c r="AE293" s="17">
        <f t="shared" si="276"/>
        <v>0</v>
      </c>
      <c r="AF293" s="17">
        <f t="shared" si="277"/>
        <v>0</v>
      </c>
      <c r="AG293" s="17">
        <f t="shared" si="278"/>
        <v>1.7538E-3</v>
      </c>
      <c r="AH293" s="17">
        <f t="shared" ca="1" si="279"/>
        <v>4.0023522614785201E-2</v>
      </c>
      <c r="AI293" s="17">
        <f t="shared" ca="1" si="280"/>
        <v>0.17843417215658719</v>
      </c>
      <c r="AJ293" s="18">
        <f t="shared" ca="1" si="281"/>
        <v>4.7019271927628523</v>
      </c>
      <c r="AK293" s="18">
        <f t="shared" ca="1" si="282"/>
        <v>101.74145977682015</v>
      </c>
      <c r="AL293" s="19">
        <f t="shared" ca="1" si="283"/>
        <v>1</v>
      </c>
      <c r="AM293" s="19">
        <f t="shared" ca="1" si="284"/>
        <v>0</v>
      </c>
      <c r="AN293" s="16">
        <f t="shared" si="285"/>
        <v>0</v>
      </c>
      <c r="AO293" s="16">
        <f t="shared" si="286"/>
        <v>1</v>
      </c>
      <c r="AP293" s="17">
        <f t="shared" ca="1" si="287"/>
        <v>1.5162152777777781E-2</v>
      </c>
      <c r="AQ293" s="17">
        <f t="shared" si="288"/>
        <v>-6.6499999999999988E-3</v>
      </c>
      <c r="AR293" s="17">
        <f t="shared" si="289"/>
        <v>-6.6499999999999988E-3</v>
      </c>
      <c r="AS293" s="17">
        <f t="shared" si="290"/>
        <v>8.4037999999999995E-3</v>
      </c>
      <c r="AT293" s="17">
        <f t="shared" ca="1" si="291"/>
        <v>4.0023522614785201E-2</v>
      </c>
      <c r="AU293" s="17">
        <f t="shared" ca="1" si="292"/>
        <v>0.17843417215658719</v>
      </c>
      <c r="AV293" s="18">
        <f t="shared" ca="1" si="293"/>
        <v>18.305146484374127</v>
      </c>
      <c r="AW293" s="18">
        <f t="shared" ca="1" si="294"/>
        <v>35.71757969938303</v>
      </c>
      <c r="AX293" s="19">
        <f t="shared" ca="1" si="295"/>
        <v>0</v>
      </c>
      <c r="AY293" s="19">
        <f t="shared" ca="1" si="296"/>
        <v>0</v>
      </c>
      <c r="AZ293" s="16">
        <f t="shared" si="297"/>
        <v>1</v>
      </c>
      <c r="BA293" s="16">
        <f t="shared" si="298"/>
        <v>0</v>
      </c>
      <c r="BB293" s="17">
        <f t="shared" ca="1" si="299"/>
        <v>1.5162152777777781E-2</v>
      </c>
      <c r="BC293" s="17">
        <f t="shared" si="300"/>
        <v>0</v>
      </c>
      <c r="BD293" s="17">
        <f t="shared" si="301"/>
        <v>0</v>
      </c>
      <c r="BE293" s="17">
        <f t="shared" si="302"/>
        <v>1.7538E-3</v>
      </c>
      <c r="BF293" s="17">
        <f t="shared" ca="1" si="303"/>
        <v>7.3273522614785203E-2</v>
      </c>
      <c r="BG293" s="17">
        <f t="shared" ca="1" si="304"/>
        <v>0.17843417215658719</v>
      </c>
      <c r="BH293" s="18">
        <f t="shared" ca="1" si="305"/>
        <v>4.8326595628410765</v>
      </c>
      <c r="BI293" s="18">
        <f t="shared" ca="1" si="306"/>
        <v>101.74145977682014</v>
      </c>
      <c r="BJ293" s="19">
        <f t="shared" ca="1" si="307"/>
        <v>1</v>
      </c>
      <c r="BK293" s="19">
        <f t="shared" ca="1" si="308"/>
        <v>0</v>
      </c>
      <c r="BL293" s="16">
        <f t="shared" si="309"/>
        <v>1</v>
      </c>
      <c r="BM293" s="16">
        <f t="shared" si="310"/>
        <v>1</v>
      </c>
      <c r="BN293" s="17">
        <f t="shared" ca="1" si="311"/>
        <v>2.1812152777777781E-2</v>
      </c>
      <c r="BO293" s="17">
        <f t="shared" si="312"/>
        <v>-6.6499999999999988E-3</v>
      </c>
      <c r="BP293" s="17">
        <f t="shared" si="313"/>
        <v>-6.6499999999999988E-3</v>
      </c>
      <c r="BQ293" s="17">
        <f t="shared" si="314"/>
        <v>8.4037999999999995E-3</v>
      </c>
      <c r="BR293" s="17">
        <f t="shared" ca="1" si="315"/>
        <v>7.3273522614785203E-2</v>
      </c>
      <c r="BS293" s="17">
        <f t="shared" ca="1" si="316"/>
        <v>0.17843417215658719</v>
      </c>
      <c r="BT293" s="18">
        <f t="shared" ca="1" si="317"/>
        <v>12.95895363729827</v>
      </c>
      <c r="BU293" s="18">
        <f t="shared" ca="1" si="318"/>
        <v>31.487090821368991</v>
      </c>
      <c r="BV293" s="19">
        <f t="shared" ca="1" si="319"/>
        <v>0</v>
      </c>
      <c r="BW293" s="19">
        <f t="shared" ca="1" si="320"/>
        <v>0</v>
      </c>
      <c r="BX293" s="3">
        <f t="shared" ca="1" si="325"/>
        <v>7.1136336521892024E-2</v>
      </c>
    </row>
    <row r="294" spans="19:76" x14ac:dyDescent="0.6">
      <c r="S294" s="3">
        <f t="shared" si="268"/>
        <v>293</v>
      </c>
      <c r="T294" s="3">
        <f t="shared" si="269"/>
        <v>1.9418000000000001E-2</v>
      </c>
      <c r="U294" s="3">
        <f t="shared" si="270"/>
        <v>6.1180000000000019E-3</v>
      </c>
      <c r="V294" s="3">
        <f t="shared" si="271"/>
        <v>5</v>
      </c>
      <c r="W294" s="3">
        <f t="shared" ca="1" si="272"/>
        <v>8.7430555555555629E-3</v>
      </c>
      <c r="X294" s="3">
        <f t="shared" ca="1" si="321"/>
        <v>1</v>
      </c>
      <c r="Y294" s="3">
        <f t="shared" ca="1" si="322"/>
        <v>0</v>
      </c>
      <c r="Z294" s="3">
        <f t="shared" ca="1" si="323"/>
        <v>4.8324607322712474</v>
      </c>
      <c r="AA294" s="3">
        <f t="shared" ca="1" si="324"/>
        <v>101.52534759347431</v>
      </c>
      <c r="AB294" s="16">
        <f t="shared" si="273"/>
        <v>0</v>
      </c>
      <c r="AC294" s="16">
        <f t="shared" si="274"/>
        <v>0</v>
      </c>
      <c r="AD294" s="17">
        <f t="shared" ca="1" si="275"/>
        <v>8.7430555555555629E-3</v>
      </c>
      <c r="AE294" s="17">
        <f t="shared" si="276"/>
        <v>0</v>
      </c>
      <c r="AF294" s="17">
        <f t="shared" si="277"/>
        <v>0</v>
      </c>
      <c r="AG294" s="17">
        <f t="shared" si="278"/>
        <v>1.7538E-3</v>
      </c>
      <c r="AH294" s="17">
        <f t="shared" ca="1" si="279"/>
        <v>4.1136336521892032E-2</v>
      </c>
      <c r="AI294" s="17">
        <f t="shared" ca="1" si="280"/>
        <v>0.17805515460943525</v>
      </c>
      <c r="AJ294" s="18">
        <f t="shared" ca="1" si="281"/>
        <v>4.7050297530996401</v>
      </c>
      <c r="AK294" s="18">
        <f t="shared" ca="1" si="282"/>
        <v>101.52534759347429</v>
      </c>
      <c r="AL294" s="19">
        <f t="shared" ca="1" si="283"/>
        <v>1</v>
      </c>
      <c r="AM294" s="19">
        <f t="shared" ca="1" si="284"/>
        <v>0</v>
      </c>
      <c r="AN294" s="16">
        <f t="shared" si="285"/>
        <v>0</v>
      </c>
      <c r="AO294" s="16">
        <f t="shared" si="286"/>
        <v>1</v>
      </c>
      <c r="AP294" s="17">
        <f t="shared" ca="1" si="287"/>
        <v>1.5393055555555563E-2</v>
      </c>
      <c r="AQ294" s="17">
        <f t="shared" si="288"/>
        <v>-6.6499999999999988E-3</v>
      </c>
      <c r="AR294" s="17">
        <f t="shared" si="289"/>
        <v>-6.6499999999999988E-3</v>
      </c>
      <c r="AS294" s="17">
        <f t="shared" si="290"/>
        <v>8.4037999999999995E-3</v>
      </c>
      <c r="AT294" s="17">
        <f t="shared" ca="1" si="291"/>
        <v>4.1136336521892032E-2</v>
      </c>
      <c r="AU294" s="17">
        <f t="shared" ca="1" si="292"/>
        <v>0.17805515460943525</v>
      </c>
      <c r="AV294" s="18">
        <f t="shared" ca="1" si="293"/>
        <v>17.968174342873173</v>
      </c>
      <c r="AW294" s="18">
        <f t="shared" ca="1" si="294"/>
        <v>35.405829980430504</v>
      </c>
      <c r="AX294" s="19">
        <f t="shared" ca="1" si="295"/>
        <v>0</v>
      </c>
      <c r="AY294" s="19">
        <f t="shared" ca="1" si="296"/>
        <v>0</v>
      </c>
      <c r="AZ294" s="16">
        <f t="shared" si="297"/>
        <v>1</v>
      </c>
      <c r="BA294" s="16">
        <f t="shared" si="298"/>
        <v>0</v>
      </c>
      <c r="BB294" s="17">
        <f t="shared" ca="1" si="299"/>
        <v>1.5393055555555563E-2</v>
      </c>
      <c r="BC294" s="17">
        <f t="shared" si="300"/>
        <v>0</v>
      </c>
      <c r="BD294" s="17">
        <f t="shared" si="301"/>
        <v>0</v>
      </c>
      <c r="BE294" s="17">
        <f t="shared" si="302"/>
        <v>1.7538E-3</v>
      </c>
      <c r="BF294" s="17">
        <f t="shared" ca="1" si="303"/>
        <v>7.4386336521892027E-2</v>
      </c>
      <c r="BG294" s="17">
        <f t="shared" ca="1" si="304"/>
        <v>0.17805515460943525</v>
      </c>
      <c r="BH294" s="18">
        <f t="shared" ca="1" si="305"/>
        <v>4.8324607322712474</v>
      </c>
      <c r="BI294" s="18">
        <f t="shared" ca="1" si="306"/>
        <v>101.52534759347431</v>
      </c>
      <c r="BJ294" s="19">
        <f t="shared" ca="1" si="307"/>
        <v>1</v>
      </c>
      <c r="BK294" s="19">
        <f t="shared" ca="1" si="308"/>
        <v>0</v>
      </c>
      <c r="BL294" s="16">
        <f t="shared" si="309"/>
        <v>1</v>
      </c>
      <c r="BM294" s="16">
        <f t="shared" si="310"/>
        <v>1</v>
      </c>
      <c r="BN294" s="17">
        <f t="shared" ca="1" si="311"/>
        <v>2.2043055555555562E-2</v>
      </c>
      <c r="BO294" s="17">
        <f t="shared" si="312"/>
        <v>-6.6499999999999988E-3</v>
      </c>
      <c r="BP294" s="17">
        <f t="shared" si="313"/>
        <v>-6.6499999999999988E-3</v>
      </c>
      <c r="BQ294" s="17">
        <f t="shared" si="314"/>
        <v>8.4037999999999995E-3</v>
      </c>
      <c r="BR294" s="17">
        <f t="shared" ca="1" si="315"/>
        <v>7.4386336521892027E-2</v>
      </c>
      <c r="BS294" s="17">
        <f t="shared" ca="1" si="316"/>
        <v>0.17805515460943525</v>
      </c>
      <c r="BT294" s="18">
        <f t="shared" ca="1" si="317"/>
        <v>12.829081550438541</v>
      </c>
      <c r="BU294" s="18">
        <f t="shared" ca="1" si="318"/>
        <v>31.339221176116943</v>
      </c>
      <c r="BV294" s="19">
        <f t="shared" ca="1" si="319"/>
        <v>0</v>
      </c>
      <c r="BW294" s="19">
        <f t="shared" ca="1" si="320"/>
        <v>0</v>
      </c>
      <c r="BX294" s="3">
        <f t="shared" ca="1" si="325"/>
        <v>7.2250472652288233E-2</v>
      </c>
    </row>
    <row r="295" spans="19:76" x14ac:dyDescent="0.6">
      <c r="S295" s="3">
        <f t="shared" si="268"/>
        <v>294</v>
      </c>
      <c r="T295" s="3">
        <f t="shared" si="269"/>
        <v>1.9484499999999998E-2</v>
      </c>
      <c r="U295" s="3">
        <f t="shared" si="270"/>
        <v>6.184499999999999E-3</v>
      </c>
      <c r="V295" s="3">
        <f t="shared" si="271"/>
        <v>5</v>
      </c>
      <c r="W295" s="3">
        <f t="shared" ca="1" si="272"/>
        <v>8.9739583333333303E-3</v>
      </c>
      <c r="X295" s="3">
        <f t="shared" ca="1" si="321"/>
        <v>1</v>
      </c>
      <c r="Y295" s="3">
        <f t="shared" ca="1" si="322"/>
        <v>0</v>
      </c>
      <c r="Z295" s="3">
        <f t="shared" ca="1" si="323"/>
        <v>4.8323524065735528</v>
      </c>
      <c r="AA295" s="3">
        <f t="shared" ca="1" si="324"/>
        <v>101.3097036655149</v>
      </c>
      <c r="AB295" s="16">
        <f t="shared" si="273"/>
        <v>0</v>
      </c>
      <c r="AC295" s="16">
        <f t="shared" si="274"/>
        <v>0</v>
      </c>
      <c r="AD295" s="17">
        <f t="shared" ca="1" si="275"/>
        <v>8.9739583333333303E-3</v>
      </c>
      <c r="AE295" s="17">
        <f t="shared" si="276"/>
        <v>0</v>
      </c>
      <c r="AF295" s="17">
        <f t="shared" si="277"/>
        <v>0</v>
      </c>
      <c r="AG295" s="17">
        <f t="shared" si="278"/>
        <v>1.7538E-3</v>
      </c>
      <c r="AH295" s="17">
        <f t="shared" ca="1" si="279"/>
        <v>4.2250472652288235E-2</v>
      </c>
      <c r="AI295" s="17">
        <f t="shared" ca="1" si="280"/>
        <v>0.17767695828858004</v>
      </c>
      <c r="AJ295" s="18">
        <f t="shared" ca="1" si="281"/>
        <v>4.708119993754698</v>
      </c>
      <c r="AK295" s="18">
        <f t="shared" ca="1" si="282"/>
        <v>101.3097036655149</v>
      </c>
      <c r="AL295" s="19">
        <f t="shared" ca="1" si="283"/>
        <v>1</v>
      </c>
      <c r="AM295" s="19">
        <f t="shared" ca="1" si="284"/>
        <v>0</v>
      </c>
      <c r="AN295" s="16">
        <f t="shared" si="285"/>
        <v>0</v>
      </c>
      <c r="AO295" s="16">
        <f t="shared" si="286"/>
        <v>1</v>
      </c>
      <c r="AP295" s="17">
        <f t="shared" ca="1" si="287"/>
        <v>1.562395833333333E-2</v>
      </c>
      <c r="AQ295" s="17">
        <f t="shared" si="288"/>
        <v>-6.6499999999999988E-3</v>
      </c>
      <c r="AR295" s="17">
        <f t="shared" si="289"/>
        <v>-6.6499999999999988E-3</v>
      </c>
      <c r="AS295" s="17">
        <f t="shared" si="290"/>
        <v>8.4037999999999995E-3</v>
      </c>
      <c r="AT295" s="17">
        <f t="shared" ca="1" si="291"/>
        <v>4.2250472652288235E-2</v>
      </c>
      <c r="AU295" s="17">
        <f t="shared" ca="1" si="292"/>
        <v>0.17767695828858004</v>
      </c>
      <c r="AV295" s="18">
        <f t="shared" ca="1" si="293"/>
        <v>17.646410789675748</v>
      </c>
      <c r="AW295" s="18">
        <f t="shared" ca="1" si="294"/>
        <v>35.10621267044953</v>
      </c>
      <c r="AX295" s="19">
        <f t="shared" ca="1" si="295"/>
        <v>0</v>
      </c>
      <c r="AY295" s="19">
        <f t="shared" ca="1" si="296"/>
        <v>0</v>
      </c>
      <c r="AZ295" s="16">
        <f t="shared" si="297"/>
        <v>1</v>
      </c>
      <c r="BA295" s="16">
        <f t="shared" si="298"/>
        <v>0</v>
      </c>
      <c r="BB295" s="17">
        <f t="shared" ca="1" si="299"/>
        <v>1.562395833333333E-2</v>
      </c>
      <c r="BC295" s="17">
        <f t="shared" si="300"/>
        <v>0</v>
      </c>
      <c r="BD295" s="17">
        <f t="shared" si="301"/>
        <v>0</v>
      </c>
      <c r="BE295" s="17">
        <f t="shared" si="302"/>
        <v>1.7538E-3</v>
      </c>
      <c r="BF295" s="17">
        <f t="shared" ca="1" si="303"/>
        <v>7.5500472652288236E-2</v>
      </c>
      <c r="BG295" s="17">
        <f t="shared" ca="1" si="304"/>
        <v>0.17767695828858004</v>
      </c>
      <c r="BH295" s="18">
        <f t="shared" ca="1" si="305"/>
        <v>4.8323524065735528</v>
      </c>
      <c r="BI295" s="18">
        <f t="shared" ca="1" si="306"/>
        <v>101.3097036655149</v>
      </c>
      <c r="BJ295" s="19">
        <f t="shared" ca="1" si="307"/>
        <v>1</v>
      </c>
      <c r="BK295" s="19">
        <f t="shared" ca="1" si="308"/>
        <v>0</v>
      </c>
      <c r="BL295" s="16">
        <f t="shared" si="309"/>
        <v>1</v>
      </c>
      <c r="BM295" s="16">
        <f t="shared" si="310"/>
        <v>1</v>
      </c>
      <c r="BN295" s="17">
        <f t="shared" ca="1" si="311"/>
        <v>2.227395833333333E-2</v>
      </c>
      <c r="BO295" s="17">
        <f t="shared" si="312"/>
        <v>-6.6499999999999988E-3</v>
      </c>
      <c r="BP295" s="17">
        <f t="shared" si="313"/>
        <v>-6.6499999999999988E-3</v>
      </c>
      <c r="BQ295" s="17">
        <f t="shared" si="314"/>
        <v>8.4037999999999995E-3</v>
      </c>
      <c r="BR295" s="17">
        <f t="shared" ca="1" si="315"/>
        <v>7.5500472652288236E-2</v>
      </c>
      <c r="BS295" s="17">
        <f t="shared" ca="1" si="316"/>
        <v>0.17767695828858004</v>
      </c>
      <c r="BT295" s="18">
        <f t="shared" ca="1" si="317"/>
        <v>12.702850928914186</v>
      </c>
      <c r="BU295" s="18">
        <f t="shared" ca="1" si="318"/>
        <v>31.194330774870821</v>
      </c>
      <c r="BV295" s="19">
        <f t="shared" ca="1" si="319"/>
        <v>0</v>
      </c>
      <c r="BW295" s="19">
        <f t="shared" ca="1" si="320"/>
        <v>0</v>
      </c>
      <c r="BX295" s="3">
        <f t="shared" ca="1" si="325"/>
        <v>7.3365329148574104E-2</v>
      </c>
    </row>
    <row r="296" spans="19:76" x14ac:dyDescent="0.6">
      <c r="S296" s="3">
        <f t="shared" si="268"/>
        <v>295</v>
      </c>
      <c r="T296" s="3">
        <f t="shared" si="269"/>
        <v>1.9550999999999999E-2</v>
      </c>
      <c r="U296" s="3">
        <f t="shared" si="270"/>
        <v>6.2509999999999996E-3</v>
      </c>
      <c r="V296" s="3">
        <f t="shared" si="271"/>
        <v>5</v>
      </c>
      <c r="W296" s="3">
        <f t="shared" ca="1" si="272"/>
        <v>9.2048611111111098E-3</v>
      </c>
      <c r="X296" s="3">
        <f t="shared" ca="1" si="321"/>
        <v>1</v>
      </c>
      <c r="Y296" s="3">
        <f t="shared" ca="1" si="322"/>
        <v>0</v>
      </c>
      <c r="Z296" s="3">
        <f t="shared" ca="1" si="323"/>
        <v>4.8322926711027439</v>
      </c>
      <c r="AA296" s="3">
        <f t="shared" ca="1" si="324"/>
        <v>101.09452697836187</v>
      </c>
      <c r="AB296" s="16">
        <f t="shared" si="273"/>
        <v>0</v>
      </c>
      <c r="AC296" s="16">
        <f t="shared" si="274"/>
        <v>0</v>
      </c>
      <c r="AD296" s="17">
        <f t="shared" ca="1" si="275"/>
        <v>9.2048611111111098E-3</v>
      </c>
      <c r="AE296" s="17">
        <f t="shared" si="276"/>
        <v>0</v>
      </c>
      <c r="AF296" s="17">
        <f t="shared" si="277"/>
        <v>0</v>
      </c>
      <c r="AG296" s="17">
        <f t="shared" si="278"/>
        <v>1.7538E-3</v>
      </c>
      <c r="AH296" s="17">
        <f t="shared" ca="1" si="279"/>
        <v>4.3365329148574105E-2</v>
      </c>
      <c r="AI296" s="17">
        <f t="shared" ca="1" si="280"/>
        <v>0.17729958141465108</v>
      </c>
      <c r="AJ296" s="18">
        <f t="shared" ca="1" si="281"/>
        <v>4.711133457106504</v>
      </c>
      <c r="AK296" s="18">
        <f t="shared" ca="1" si="282"/>
        <v>101.09452697836187</v>
      </c>
      <c r="AL296" s="19">
        <f t="shared" ca="1" si="283"/>
        <v>1</v>
      </c>
      <c r="AM296" s="19">
        <f t="shared" ca="1" si="284"/>
        <v>0</v>
      </c>
      <c r="AN296" s="16">
        <f t="shared" si="285"/>
        <v>0</v>
      </c>
      <c r="AO296" s="16">
        <f t="shared" si="286"/>
        <v>1</v>
      </c>
      <c r="AP296" s="17">
        <f t="shared" ca="1" si="287"/>
        <v>1.5854861111111108E-2</v>
      </c>
      <c r="AQ296" s="17">
        <f t="shared" si="288"/>
        <v>-6.6499999999999988E-3</v>
      </c>
      <c r="AR296" s="17">
        <f t="shared" si="289"/>
        <v>-6.6499999999999988E-3</v>
      </c>
      <c r="AS296" s="17">
        <f t="shared" si="290"/>
        <v>8.4037999999999995E-3</v>
      </c>
      <c r="AT296" s="17">
        <f t="shared" ca="1" si="291"/>
        <v>4.3365329148574105E-2</v>
      </c>
      <c r="AU296" s="17">
        <f t="shared" ca="1" si="292"/>
        <v>0.17729958141465108</v>
      </c>
      <c r="AV296" s="18">
        <f t="shared" ca="1" si="293"/>
        <v>17.33880430579821</v>
      </c>
      <c r="AW296" s="18">
        <f t="shared" ca="1" si="294"/>
        <v>34.81789548159275</v>
      </c>
      <c r="AX296" s="19">
        <f t="shared" ca="1" si="295"/>
        <v>0</v>
      </c>
      <c r="AY296" s="19">
        <f t="shared" ca="1" si="296"/>
        <v>0</v>
      </c>
      <c r="AZ296" s="16">
        <f t="shared" si="297"/>
        <v>1</v>
      </c>
      <c r="BA296" s="16">
        <f t="shared" si="298"/>
        <v>0</v>
      </c>
      <c r="BB296" s="17">
        <f t="shared" ca="1" si="299"/>
        <v>1.5854861111111108E-2</v>
      </c>
      <c r="BC296" s="17">
        <f t="shared" si="300"/>
        <v>0</v>
      </c>
      <c r="BD296" s="17">
        <f t="shared" si="301"/>
        <v>0</v>
      </c>
      <c r="BE296" s="17">
        <f t="shared" si="302"/>
        <v>1.7538E-3</v>
      </c>
      <c r="BF296" s="17">
        <f t="shared" ca="1" si="303"/>
        <v>7.6615329148574107E-2</v>
      </c>
      <c r="BG296" s="17">
        <f t="shared" ca="1" si="304"/>
        <v>0.17729958141465108</v>
      </c>
      <c r="BH296" s="18">
        <f t="shared" ca="1" si="305"/>
        <v>4.8322926711027439</v>
      </c>
      <c r="BI296" s="18">
        <f t="shared" ca="1" si="306"/>
        <v>101.09452697836187</v>
      </c>
      <c r="BJ296" s="19">
        <f t="shared" ca="1" si="307"/>
        <v>1</v>
      </c>
      <c r="BK296" s="19">
        <f t="shared" ca="1" si="308"/>
        <v>0</v>
      </c>
      <c r="BL296" s="16">
        <f t="shared" si="309"/>
        <v>1</v>
      </c>
      <c r="BM296" s="16">
        <f t="shared" si="310"/>
        <v>1</v>
      </c>
      <c r="BN296" s="17">
        <f t="shared" ca="1" si="311"/>
        <v>2.2504861111111107E-2</v>
      </c>
      <c r="BO296" s="17">
        <f t="shared" si="312"/>
        <v>-6.6499999999999988E-3</v>
      </c>
      <c r="BP296" s="17">
        <f t="shared" si="313"/>
        <v>-6.6499999999999988E-3</v>
      </c>
      <c r="BQ296" s="17">
        <f t="shared" si="314"/>
        <v>8.4037999999999995E-3</v>
      </c>
      <c r="BR296" s="17">
        <f t="shared" ca="1" si="315"/>
        <v>7.6615329148574107E-2</v>
      </c>
      <c r="BS296" s="17">
        <f t="shared" ca="1" si="316"/>
        <v>0.17729958141465108</v>
      </c>
      <c r="BT296" s="18">
        <f t="shared" ca="1" si="317"/>
        <v>12.580080493321486</v>
      </c>
      <c r="BU296" s="18">
        <f t="shared" ca="1" si="318"/>
        <v>31.052275957928433</v>
      </c>
      <c r="BV296" s="19">
        <f t="shared" ca="1" si="319"/>
        <v>0</v>
      </c>
      <c r="BW296" s="19">
        <f t="shared" ca="1" si="320"/>
        <v>0</v>
      </c>
      <c r="BX296" s="3">
        <f t="shared" ca="1" si="325"/>
        <v>7.4480582885740873E-2</v>
      </c>
    </row>
    <row r="297" spans="19:76" x14ac:dyDescent="0.6">
      <c r="S297" s="3">
        <f t="shared" si="268"/>
        <v>296</v>
      </c>
      <c r="T297" s="3">
        <f t="shared" si="269"/>
        <v>1.96175E-2</v>
      </c>
      <c r="U297" s="3">
        <f t="shared" si="270"/>
        <v>6.3175000000000002E-3</v>
      </c>
      <c r="V297" s="3">
        <f t="shared" si="271"/>
        <v>5</v>
      </c>
      <c r="W297" s="3">
        <f t="shared" ca="1" si="272"/>
        <v>9.4357638888888894E-3</v>
      </c>
      <c r="X297" s="3">
        <f t="shared" ca="1" si="321"/>
        <v>1</v>
      </c>
      <c r="Y297" s="3">
        <f t="shared" ca="1" si="322"/>
        <v>0</v>
      </c>
      <c r="Z297" s="3">
        <f t="shared" ca="1" si="323"/>
        <v>4.8322593457580609</v>
      </c>
      <c r="AA297" s="3">
        <f t="shared" ca="1" si="324"/>
        <v>100.87981651963352</v>
      </c>
      <c r="AB297" s="16">
        <f t="shared" si="273"/>
        <v>0</v>
      </c>
      <c r="AC297" s="16">
        <f t="shared" si="274"/>
        <v>0</v>
      </c>
      <c r="AD297" s="17">
        <f t="shared" ca="1" si="275"/>
        <v>9.4357638888888894E-3</v>
      </c>
      <c r="AE297" s="17">
        <f t="shared" si="276"/>
        <v>0</v>
      </c>
      <c r="AF297" s="17">
        <f t="shared" si="277"/>
        <v>0</v>
      </c>
      <c r="AG297" s="17">
        <f t="shared" si="278"/>
        <v>1.7538E-3</v>
      </c>
      <c r="AH297" s="17">
        <f t="shared" ca="1" si="279"/>
        <v>4.4480582885740874E-2</v>
      </c>
      <c r="AI297" s="17">
        <f t="shared" ca="1" si="280"/>
        <v>0.17692302221213327</v>
      </c>
      <c r="AJ297" s="18">
        <f t="shared" ca="1" si="281"/>
        <v>4.7140415349009643</v>
      </c>
      <c r="AK297" s="18">
        <f t="shared" ca="1" si="282"/>
        <v>100.87981651963352</v>
      </c>
      <c r="AL297" s="19">
        <f t="shared" ca="1" si="283"/>
        <v>1</v>
      </c>
      <c r="AM297" s="19">
        <f t="shared" ca="1" si="284"/>
        <v>0</v>
      </c>
      <c r="AN297" s="16">
        <f t="shared" si="285"/>
        <v>0</v>
      </c>
      <c r="AO297" s="16">
        <f t="shared" si="286"/>
        <v>1</v>
      </c>
      <c r="AP297" s="17">
        <f t="shared" ca="1" si="287"/>
        <v>1.6085763888888889E-2</v>
      </c>
      <c r="AQ297" s="17">
        <f t="shared" si="288"/>
        <v>-6.6499999999999988E-3</v>
      </c>
      <c r="AR297" s="17">
        <f t="shared" si="289"/>
        <v>-6.6499999999999988E-3</v>
      </c>
      <c r="AS297" s="17">
        <f t="shared" si="290"/>
        <v>8.4037999999999995E-3</v>
      </c>
      <c r="AT297" s="17">
        <f t="shared" ca="1" si="291"/>
        <v>4.4480582885740874E-2</v>
      </c>
      <c r="AU297" s="17">
        <f t="shared" ca="1" si="292"/>
        <v>0.17692302221213327</v>
      </c>
      <c r="AV297" s="18">
        <f t="shared" ca="1" si="293"/>
        <v>17.044418854587605</v>
      </c>
      <c r="AW297" s="18">
        <f t="shared" ca="1" si="294"/>
        <v>34.540137508643809</v>
      </c>
      <c r="AX297" s="19">
        <f t="shared" ca="1" si="295"/>
        <v>0</v>
      </c>
      <c r="AY297" s="19">
        <f t="shared" ca="1" si="296"/>
        <v>0</v>
      </c>
      <c r="AZ297" s="16">
        <f t="shared" si="297"/>
        <v>1</v>
      </c>
      <c r="BA297" s="16">
        <f t="shared" si="298"/>
        <v>0</v>
      </c>
      <c r="BB297" s="17">
        <f t="shared" ca="1" si="299"/>
        <v>1.6085763888888889E-2</v>
      </c>
      <c r="BC297" s="17">
        <f t="shared" si="300"/>
        <v>0</v>
      </c>
      <c r="BD297" s="17">
        <f t="shared" si="301"/>
        <v>0</v>
      </c>
      <c r="BE297" s="17">
        <f t="shared" si="302"/>
        <v>1.7538E-3</v>
      </c>
      <c r="BF297" s="17">
        <f t="shared" ca="1" si="303"/>
        <v>7.7730582885740862E-2</v>
      </c>
      <c r="BG297" s="17">
        <f t="shared" ca="1" si="304"/>
        <v>0.17692302221213327</v>
      </c>
      <c r="BH297" s="18">
        <f t="shared" ca="1" si="305"/>
        <v>4.8322593457580609</v>
      </c>
      <c r="BI297" s="18">
        <f t="shared" ca="1" si="306"/>
        <v>100.87981651963352</v>
      </c>
      <c r="BJ297" s="19">
        <f t="shared" ca="1" si="307"/>
        <v>1</v>
      </c>
      <c r="BK297" s="19">
        <f t="shared" ca="1" si="308"/>
        <v>0</v>
      </c>
      <c r="BL297" s="16">
        <f t="shared" si="309"/>
        <v>1</v>
      </c>
      <c r="BM297" s="16">
        <f t="shared" si="310"/>
        <v>1</v>
      </c>
      <c r="BN297" s="17">
        <f t="shared" ca="1" si="311"/>
        <v>2.2735763888888889E-2</v>
      </c>
      <c r="BO297" s="17">
        <f t="shared" si="312"/>
        <v>-6.6499999999999988E-3</v>
      </c>
      <c r="BP297" s="17">
        <f t="shared" si="313"/>
        <v>-6.6499999999999988E-3</v>
      </c>
      <c r="BQ297" s="17">
        <f t="shared" si="314"/>
        <v>8.4037999999999995E-3</v>
      </c>
      <c r="BR297" s="17">
        <f t="shared" ca="1" si="315"/>
        <v>7.7730582885740862E-2</v>
      </c>
      <c r="BS297" s="17">
        <f t="shared" ca="1" si="316"/>
        <v>0.17692302221213327</v>
      </c>
      <c r="BT297" s="18">
        <f t="shared" ca="1" si="317"/>
        <v>12.460614498096785</v>
      </c>
      <c r="BU297" s="18">
        <f t="shared" ca="1" si="318"/>
        <v>30.912933271196</v>
      </c>
      <c r="BV297" s="19">
        <f t="shared" ca="1" si="319"/>
        <v>0</v>
      </c>
      <c r="BW297" s="19">
        <f t="shared" ca="1" si="320"/>
        <v>0</v>
      </c>
      <c r="BX297" s="3">
        <f t="shared" ca="1" si="325"/>
        <v>7.559605823644977E-2</v>
      </c>
    </row>
    <row r="298" spans="19:76" x14ac:dyDescent="0.6">
      <c r="S298" s="3">
        <f t="shared" si="268"/>
        <v>297</v>
      </c>
      <c r="T298" s="3">
        <f t="shared" si="269"/>
        <v>1.9684E-2</v>
      </c>
      <c r="U298" s="3">
        <f t="shared" si="270"/>
        <v>6.3840000000000008E-3</v>
      </c>
      <c r="V298" s="3">
        <f t="shared" si="271"/>
        <v>5</v>
      </c>
      <c r="W298" s="3">
        <f t="shared" ca="1" si="272"/>
        <v>9.6666666666666706E-3</v>
      </c>
      <c r="X298" s="3">
        <f t="shared" ca="1" si="321"/>
        <v>1</v>
      </c>
      <c r="Y298" s="3">
        <f t="shared" ca="1" si="322"/>
        <v>0</v>
      </c>
      <c r="Z298" s="3">
        <f t="shared" ca="1" si="323"/>
        <v>4.8322405456455408</v>
      </c>
      <c r="AA298" s="3">
        <f t="shared" ca="1" si="324"/>
        <v>100.66557127914167</v>
      </c>
      <c r="AB298" s="16">
        <f t="shared" si="273"/>
        <v>0</v>
      </c>
      <c r="AC298" s="16">
        <f t="shared" si="274"/>
        <v>0</v>
      </c>
      <c r="AD298" s="17">
        <f t="shared" ca="1" si="275"/>
        <v>9.6666666666666706E-3</v>
      </c>
      <c r="AE298" s="17">
        <f t="shared" si="276"/>
        <v>0</v>
      </c>
      <c r="AF298" s="17">
        <f t="shared" si="277"/>
        <v>0</v>
      </c>
      <c r="AG298" s="17">
        <f t="shared" si="278"/>
        <v>1.7538E-3</v>
      </c>
      <c r="AH298" s="17">
        <f t="shared" ca="1" si="279"/>
        <v>4.5596058236449764E-2</v>
      </c>
      <c r="AI298" s="17">
        <f t="shared" ca="1" si="280"/>
        <v>0.17654727890935867</v>
      </c>
      <c r="AJ298" s="18">
        <f t="shared" ca="1" si="281"/>
        <v>4.7168336106672157</v>
      </c>
      <c r="AK298" s="18">
        <f t="shared" ca="1" si="282"/>
        <v>100.66557127914167</v>
      </c>
      <c r="AL298" s="19">
        <f t="shared" ca="1" si="283"/>
        <v>1</v>
      </c>
      <c r="AM298" s="19">
        <f t="shared" ca="1" si="284"/>
        <v>0</v>
      </c>
      <c r="AN298" s="16">
        <f t="shared" si="285"/>
        <v>0</v>
      </c>
      <c r="AO298" s="16">
        <f t="shared" si="286"/>
        <v>1</v>
      </c>
      <c r="AP298" s="17">
        <f t="shared" ca="1" si="287"/>
        <v>1.631666666666667E-2</v>
      </c>
      <c r="AQ298" s="17">
        <f t="shared" si="288"/>
        <v>-6.6499999999999988E-3</v>
      </c>
      <c r="AR298" s="17">
        <f t="shared" si="289"/>
        <v>-6.6499999999999988E-3</v>
      </c>
      <c r="AS298" s="17">
        <f t="shared" si="290"/>
        <v>8.4037999999999995E-3</v>
      </c>
      <c r="AT298" s="17">
        <f t="shared" ca="1" si="291"/>
        <v>4.5596058236449764E-2</v>
      </c>
      <c r="AU298" s="17">
        <f t="shared" ca="1" si="292"/>
        <v>0.17654727890935867</v>
      </c>
      <c r="AV298" s="18">
        <f t="shared" ca="1" si="293"/>
        <v>16.762409949246351</v>
      </c>
      <c r="AW298" s="18">
        <f t="shared" ca="1" si="294"/>
        <v>34.272270291040591</v>
      </c>
      <c r="AX298" s="19">
        <f t="shared" ca="1" si="295"/>
        <v>0</v>
      </c>
      <c r="AY298" s="19">
        <f t="shared" ca="1" si="296"/>
        <v>0</v>
      </c>
      <c r="AZ298" s="16">
        <f t="shared" si="297"/>
        <v>1</v>
      </c>
      <c r="BA298" s="16">
        <f t="shared" si="298"/>
        <v>0</v>
      </c>
      <c r="BB298" s="17">
        <f t="shared" ca="1" si="299"/>
        <v>1.631666666666667E-2</v>
      </c>
      <c r="BC298" s="17">
        <f t="shared" si="300"/>
        <v>0</v>
      </c>
      <c r="BD298" s="17">
        <f t="shared" si="301"/>
        <v>0</v>
      </c>
      <c r="BE298" s="17">
        <f t="shared" si="302"/>
        <v>1.7538E-3</v>
      </c>
      <c r="BF298" s="17">
        <f t="shared" ca="1" si="303"/>
        <v>7.8846058236449759E-2</v>
      </c>
      <c r="BG298" s="17">
        <f t="shared" ca="1" si="304"/>
        <v>0.17654727890935867</v>
      </c>
      <c r="BH298" s="18">
        <f t="shared" ca="1" si="305"/>
        <v>4.8322405456455408</v>
      </c>
      <c r="BI298" s="18">
        <f t="shared" ca="1" si="306"/>
        <v>100.66557127914167</v>
      </c>
      <c r="BJ298" s="19">
        <f t="shared" ca="1" si="307"/>
        <v>1</v>
      </c>
      <c r="BK298" s="19">
        <f t="shared" ca="1" si="308"/>
        <v>0</v>
      </c>
      <c r="BL298" s="16">
        <f t="shared" si="309"/>
        <v>1</v>
      </c>
      <c r="BM298" s="16">
        <f t="shared" si="310"/>
        <v>1</v>
      </c>
      <c r="BN298" s="17">
        <f t="shared" ca="1" si="311"/>
        <v>2.296666666666667E-2</v>
      </c>
      <c r="BO298" s="17">
        <f t="shared" si="312"/>
        <v>-6.6499999999999988E-3</v>
      </c>
      <c r="BP298" s="17">
        <f t="shared" si="313"/>
        <v>-6.6499999999999988E-3</v>
      </c>
      <c r="BQ298" s="17">
        <f t="shared" si="314"/>
        <v>8.4037999999999995E-3</v>
      </c>
      <c r="BR298" s="17">
        <f t="shared" ca="1" si="315"/>
        <v>7.8846058236449759E-2</v>
      </c>
      <c r="BS298" s="17">
        <f t="shared" ca="1" si="316"/>
        <v>0.17654727890935867</v>
      </c>
      <c r="BT298" s="18">
        <f t="shared" ca="1" si="317"/>
        <v>12.344313653924383</v>
      </c>
      <c r="BU298" s="18">
        <f t="shared" ca="1" si="318"/>
        <v>30.776192283009575</v>
      </c>
      <c r="BV298" s="19">
        <f t="shared" ca="1" si="319"/>
        <v>0</v>
      </c>
      <c r="BW298" s="19">
        <f t="shared" ca="1" si="320"/>
        <v>0</v>
      </c>
      <c r="BX298" s="3">
        <f t="shared" ca="1" si="325"/>
        <v>7.6711658607906907E-2</v>
      </c>
    </row>
    <row r="299" spans="19:76" x14ac:dyDescent="0.6">
      <c r="S299" s="3">
        <f t="shared" si="268"/>
        <v>298</v>
      </c>
      <c r="T299" s="3">
        <f t="shared" si="269"/>
        <v>1.9750500000000001E-2</v>
      </c>
      <c r="U299" s="3">
        <f t="shared" si="270"/>
        <v>6.4505000000000014E-3</v>
      </c>
      <c r="V299" s="3">
        <f t="shared" si="271"/>
        <v>5</v>
      </c>
      <c r="W299" s="3">
        <f t="shared" ca="1" si="272"/>
        <v>9.8975694444444502E-3</v>
      </c>
      <c r="X299" s="3">
        <f t="shared" ca="1" si="321"/>
        <v>1</v>
      </c>
      <c r="Y299" s="3">
        <f t="shared" ca="1" si="322"/>
        <v>0</v>
      </c>
      <c r="Z299" s="3">
        <f t="shared" ca="1" si="323"/>
        <v>4.832229825435336</v>
      </c>
      <c r="AA299" s="3">
        <f t="shared" ca="1" si="324"/>
        <v>100.45179024888695</v>
      </c>
      <c r="AB299" s="16">
        <f t="shared" si="273"/>
        <v>0</v>
      </c>
      <c r="AC299" s="16">
        <f t="shared" si="274"/>
        <v>0</v>
      </c>
      <c r="AD299" s="17">
        <f t="shared" ca="1" si="275"/>
        <v>9.8975694444444502E-3</v>
      </c>
      <c r="AE299" s="17">
        <f t="shared" si="276"/>
        <v>0</v>
      </c>
      <c r="AF299" s="17">
        <f t="shared" si="277"/>
        <v>0</v>
      </c>
      <c r="AG299" s="17">
        <f t="shared" si="278"/>
        <v>1.7538E-3</v>
      </c>
      <c r="AH299" s="17">
        <f t="shared" ca="1" si="279"/>
        <v>4.6711658607906915E-2</v>
      </c>
      <c r="AI299" s="17">
        <f t="shared" ca="1" si="280"/>
        <v>0.17617234973849794</v>
      </c>
      <c r="AJ299" s="18">
        <f t="shared" ca="1" si="281"/>
        <v>4.7195080438790331</v>
      </c>
      <c r="AK299" s="18">
        <f t="shared" ca="1" si="282"/>
        <v>100.45179024888695</v>
      </c>
      <c r="AL299" s="19">
        <f t="shared" ca="1" si="283"/>
        <v>1</v>
      </c>
      <c r="AM299" s="19">
        <f t="shared" ca="1" si="284"/>
        <v>0</v>
      </c>
      <c r="AN299" s="16">
        <f t="shared" si="285"/>
        <v>0</v>
      </c>
      <c r="AO299" s="16">
        <f t="shared" si="286"/>
        <v>1</v>
      </c>
      <c r="AP299" s="17">
        <f t="shared" ca="1" si="287"/>
        <v>1.6547569444444448E-2</v>
      </c>
      <c r="AQ299" s="17">
        <f t="shared" si="288"/>
        <v>-6.6499999999999988E-3</v>
      </c>
      <c r="AR299" s="17">
        <f t="shared" si="289"/>
        <v>-6.6499999999999988E-3</v>
      </c>
      <c r="AS299" s="17">
        <f t="shared" si="290"/>
        <v>8.4037999999999995E-3</v>
      </c>
      <c r="AT299" s="17">
        <f t="shared" ca="1" si="291"/>
        <v>4.6711658607906915E-2</v>
      </c>
      <c r="AU299" s="17">
        <f t="shared" ca="1" si="292"/>
        <v>0.17617234973849794</v>
      </c>
      <c r="AV299" s="18">
        <f t="shared" ca="1" si="293"/>
        <v>16.492009220572342</v>
      </c>
      <c r="AW299" s="18">
        <f t="shared" ca="1" si="294"/>
        <v>34.013685601192805</v>
      </c>
      <c r="AX299" s="19">
        <f t="shared" ca="1" si="295"/>
        <v>0</v>
      </c>
      <c r="AY299" s="19">
        <f t="shared" ca="1" si="296"/>
        <v>0</v>
      </c>
      <c r="AZ299" s="16">
        <f t="shared" si="297"/>
        <v>1</v>
      </c>
      <c r="BA299" s="16">
        <f t="shared" si="298"/>
        <v>0</v>
      </c>
      <c r="BB299" s="17">
        <f t="shared" ca="1" si="299"/>
        <v>1.6547569444444448E-2</v>
      </c>
      <c r="BC299" s="17">
        <f t="shared" si="300"/>
        <v>0</v>
      </c>
      <c r="BD299" s="17">
        <f t="shared" si="301"/>
        <v>0</v>
      </c>
      <c r="BE299" s="17">
        <f t="shared" si="302"/>
        <v>1.7538E-3</v>
      </c>
      <c r="BF299" s="17">
        <f t="shared" ca="1" si="303"/>
        <v>7.996165860790691E-2</v>
      </c>
      <c r="BG299" s="17">
        <f t="shared" ca="1" si="304"/>
        <v>0.17617234973849794</v>
      </c>
      <c r="BH299" s="18">
        <f t="shared" ca="1" si="305"/>
        <v>4.832229825435336</v>
      </c>
      <c r="BI299" s="18">
        <f t="shared" ca="1" si="306"/>
        <v>100.45179024888695</v>
      </c>
      <c r="BJ299" s="19">
        <f t="shared" ca="1" si="307"/>
        <v>1</v>
      </c>
      <c r="BK299" s="19">
        <f t="shared" ca="1" si="308"/>
        <v>0</v>
      </c>
      <c r="BL299" s="16">
        <f t="shared" si="309"/>
        <v>1</v>
      </c>
      <c r="BM299" s="16">
        <f t="shared" si="310"/>
        <v>1</v>
      </c>
      <c r="BN299" s="17">
        <f t="shared" ca="1" si="311"/>
        <v>2.3197569444444448E-2</v>
      </c>
      <c r="BO299" s="17">
        <f t="shared" si="312"/>
        <v>-6.6499999999999988E-3</v>
      </c>
      <c r="BP299" s="17">
        <f t="shared" si="313"/>
        <v>-6.6499999999999988E-3</v>
      </c>
      <c r="BQ299" s="17">
        <f t="shared" si="314"/>
        <v>8.4037999999999995E-3</v>
      </c>
      <c r="BR299" s="17">
        <f t="shared" ca="1" si="315"/>
        <v>7.996165860790691E-2</v>
      </c>
      <c r="BS299" s="17">
        <f t="shared" ca="1" si="316"/>
        <v>0.17617234973849794</v>
      </c>
      <c r="BT299" s="18">
        <f t="shared" ca="1" si="317"/>
        <v>12.231050251220767</v>
      </c>
      <c r="BU299" s="18">
        <f t="shared" ca="1" si="318"/>
        <v>30.641951725304747</v>
      </c>
      <c r="BV299" s="19">
        <f t="shared" ca="1" si="319"/>
        <v>0</v>
      </c>
      <c r="BW299" s="19">
        <f t="shared" ca="1" si="320"/>
        <v>0</v>
      </c>
      <c r="BX299" s="3">
        <f t="shared" ca="1" si="325"/>
        <v>7.7827330268761929E-2</v>
      </c>
    </row>
    <row r="300" spans="19:76" x14ac:dyDescent="0.6">
      <c r="S300" s="3">
        <f t="shared" si="268"/>
        <v>299</v>
      </c>
      <c r="T300" s="3">
        <f t="shared" si="269"/>
        <v>1.9816999999999998E-2</v>
      </c>
      <c r="U300" s="3">
        <f t="shared" si="270"/>
        <v>6.5169999999999985E-3</v>
      </c>
      <c r="V300" s="3">
        <f t="shared" si="271"/>
        <v>5</v>
      </c>
      <c r="W300" s="3">
        <f t="shared" ca="1" si="272"/>
        <v>1.0128472222222218E-2</v>
      </c>
      <c r="X300" s="3">
        <f t="shared" ca="1" si="321"/>
        <v>1</v>
      </c>
      <c r="Y300" s="3">
        <f t="shared" ca="1" si="322"/>
        <v>0</v>
      </c>
      <c r="Z300" s="3">
        <f t="shared" ca="1" si="323"/>
        <v>4.8322236491460293</v>
      </c>
      <c r="AA300" s="3">
        <f t="shared" ca="1" si="324"/>
        <v>100.23847242305403</v>
      </c>
      <c r="AB300" s="16">
        <f t="shared" si="273"/>
        <v>0</v>
      </c>
      <c r="AC300" s="16">
        <f t="shared" si="274"/>
        <v>0</v>
      </c>
      <c r="AD300" s="17">
        <f t="shared" ca="1" si="275"/>
        <v>1.0128472222222218E-2</v>
      </c>
      <c r="AE300" s="17">
        <f t="shared" si="276"/>
        <v>0</v>
      </c>
      <c r="AF300" s="17">
        <f t="shared" si="277"/>
        <v>0</v>
      </c>
      <c r="AG300" s="17">
        <f t="shared" si="278"/>
        <v>1.7538E-3</v>
      </c>
      <c r="AH300" s="17">
        <f t="shared" ca="1" si="279"/>
        <v>4.7827330268761924E-2</v>
      </c>
      <c r="AI300" s="17">
        <f t="shared" ca="1" si="280"/>
        <v>0.17579823293555216</v>
      </c>
      <c r="AJ300" s="18">
        <f t="shared" ca="1" si="281"/>
        <v>4.7220675753868493</v>
      </c>
      <c r="AK300" s="18">
        <f t="shared" ca="1" si="282"/>
        <v>100.23847242305402</v>
      </c>
      <c r="AL300" s="19">
        <f t="shared" ca="1" si="283"/>
        <v>1</v>
      </c>
      <c r="AM300" s="19">
        <f t="shared" ca="1" si="284"/>
        <v>0</v>
      </c>
      <c r="AN300" s="16">
        <f t="shared" si="285"/>
        <v>0</v>
      </c>
      <c r="AO300" s="16">
        <f t="shared" si="286"/>
        <v>1</v>
      </c>
      <c r="AP300" s="17">
        <f t="shared" ca="1" si="287"/>
        <v>1.6778472222222215E-2</v>
      </c>
      <c r="AQ300" s="17">
        <f t="shared" si="288"/>
        <v>-6.6499999999999988E-3</v>
      </c>
      <c r="AR300" s="17">
        <f t="shared" si="289"/>
        <v>-6.6499999999999988E-3</v>
      </c>
      <c r="AS300" s="17">
        <f t="shared" si="290"/>
        <v>8.4037999999999995E-3</v>
      </c>
      <c r="AT300" s="17">
        <f t="shared" ca="1" si="291"/>
        <v>4.7827330268761924E-2</v>
      </c>
      <c r="AU300" s="17">
        <f t="shared" ca="1" si="292"/>
        <v>0.17579823293555216</v>
      </c>
      <c r="AV300" s="18">
        <f t="shared" ca="1" si="293"/>
        <v>16.23251364507399</v>
      </c>
      <c r="AW300" s="18">
        <f t="shared" ca="1" si="294"/>
        <v>33.763826920594759</v>
      </c>
      <c r="AX300" s="19">
        <f t="shared" ca="1" si="295"/>
        <v>0</v>
      </c>
      <c r="AY300" s="19">
        <f t="shared" ca="1" si="296"/>
        <v>0</v>
      </c>
      <c r="AZ300" s="16">
        <f t="shared" si="297"/>
        <v>1</v>
      </c>
      <c r="BA300" s="16">
        <f t="shared" si="298"/>
        <v>0</v>
      </c>
      <c r="BB300" s="17">
        <f t="shared" ca="1" si="299"/>
        <v>1.6778472222222215E-2</v>
      </c>
      <c r="BC300" s="17">
        <f t="shared" si="300"/>
        <v>0</v>
      </c>
      <c r="BD300" s="17">
        <f t="shared" si="301"/>
        <v>0</v>
      </c>
      <c r="BE300" s="17">
        <f t="shared" si="302"/>
        <v>1.7538E-3</v>
      </c>
      <c r="BF300" s="17">
        <f t="shared" ca="1" si="303"/>
        <v>8.1077330268761919E-2</v>
      </c>
      <c r="BG300" s="17">
        <f t="shared" ca="1" si="304"/>
        <v>0.17579823293555216</v>
      </c>
      <c r="BH300" s="18">
        <f t="shared" ca="1" si="305"/>
        <v>4.8322236491460293</v>
      </c>
      <c r="BI300" s="18">
        <f t="shared" ca="1" si="306"/>
        <v>100.23847242305403</v>
      </c>
      <c r="BJ300" s="19">
        <f t="shared" ca="1" si="307"/>
        <v>1</v>
      </c>
      <c r="BK300" s="19">
        <f t="shared" ca="1" si="308"/>
        <v>0</v>
      </c>
      <c r="BL300" s="16">
        <f t="shared" si="309"/>
        <v>1</v>
      </c>
      <c r="BM300" s="16">
        <f t="shared" si="310"/>
        <v>1</v>
      </c>
      <c r="BN300" s="17">
        <f t="shared" ca="1" si="311"/>
        <v>2.3428472222222215E-2</v>
      </c>
      <c r="BO300" s="17">
        <f t="shared" si="312"/>
        <v>-6.6499999999999988E-3</v>
      </c>
      <c r="BP300" s="17">
        <f t="shared" si="313"/>
        <v>-6.6499999999999988E-3</v>
      </c>
      <c r="BQ300" s="17">
        <f t="shared" si="314"/>
        <v>8.4037999999999995E-3</v>
      </c>
      <c r="BR300" s="17">
        <f t="shared" ca="1" si="315"/>
        <v>8.1077330268761919E-2</v>
      </c>
      <c r="BS300" s="17">
        <f t="shared" ca="1" si="316"/>
        <v>0.17579823293555216</v>
      </c>
      <c r="BT300" s="18">
        <f t="shared" ca="1" si="317"/>
        <v>12.120705432988563</v>
      </c>
      <c r="BU300" s="18">
        <f t="shared" ca="1" si="318"/>
        <v>30.510117335601286</v>
      </c>
      <c r="BV300" s="19">
        <f t="shared" ca="1" si="319"/>
        <v>0</v>
      </c>
      <c r="BW300" s="19">
        <f t="shared" ca="1" si="320"/>
        <v>0</v>
      </c>
      <c r="BX300" s="3">
        <f t="shared" ca="1" si="325"/>
        <v>7.8943043001940827E-2</v>
      </c>
    </row>
    <row r="301" spans="19:76" x14ac:dyDescent="0.6">
      <c r="S301" s="3">
        <f t="shared" si="268"/>
        <v>300</v>
      </c>
      <c r="T301" s="3">
        <f t="shared" si="269"/>
        <v>1.9883499999999998E-2</v>
      </c>
      <c r="U301" s="3">
        <f t="shared" si="270"/>
        <v>6.5834999999999991E-3</v>
      </c>
      <c r="V301" s="3">
        <f t="shared" si="271"/>
        <v>5</v>
      </c>
      <c r="W301" s="3">
        <f t="shared" ca="1" si="272"/>
        <v>1.0359374999999997E-2</v>
      </c>
      <c r="X301" s="3">
        <f t="shared" ca="1" si="321"/>
        <v>1</v>
      </c>
      <c r="Y301" s="3">
        <f t="shared" ca="1" si="322"/>
        <v>0</v>
      </c>
      <c r="Z301" s="3">
        <f t="shared" ca="1" si="323"/>
        <v>4.8322200552307679</v>
      </c>
      <c r="AA301" s="3">
        <f t="shared" ca="1" si="324"/>
        <v>100.02561679800694</v>
      </c>
      <c r="AB301" s="16">
        <f t="shared" si="273"/>
        <v>0</v>
      </c>
      <c r="AC301" s="16">
        <f t="shared" si="274"/>
        <v>0</v>
      </c>
      <c r="AD301" s="17">
        <f t="shared" ca="1" si="275"/>
        <v>1.0359374999999997E-2</v>
      </c>
      <c r="AE301" s="17">
        <f t="shared" si="276"/>
        <v>0</v>
      </c>
      <c r="AF301" s="17">
        <f t="shared" si="277"/>
        <v>0</v>
      </c>
      <c r="AG301" s="17">
        <f t="shared" si="278"/>
        <v>1.7538E-3</v>
      </c>
      <c r="AH301" s="17">
        <f t="shared" ca="1" si="279"/>
        <v>4.8943043001940835E-2</v>
      </c>
      <c r="AI301" s="17">
        <f t="shared" ca="1" si="280"/>
        <v>0.17542492674034457</v>
      </c>
      <c r="AJ301" s="18">
        <f t="shared" ca="1" si="281"/>
        <v>4.7245169715297353</v>
      </c>
      <c r="AK301" s="18">
        <f t="shared" ca="1" si="282"/>
        <v>100.02561679800694</v>
      </c>
      <c r="AL301" s="19">
        <f t="shared" ca="1" si="283"/>
        <v>1</v>
      </c>
      <c r="AM301" s="19">
        <f t="shared" ca="1" si="284"/>
        <v>0</v>
      </c>
      <c r="AN301" s="16">
        <f t="shared" si="285"/>
        <v>0</v>
      </c>
      <c r="AO301" s="16">
        <f t="shared" si="286"/>
        <v>1</v>
      </c>
      <c r="AP301" s="17">
        <f t="shared" ca="1" si="287"/>
        <v>1.7009374999999997E-2</v>
      </c>
      <c r="AQ301" s="17">
        <f t="shared" si="288"/>
        <v>-6.6499999999999988E-3</v>
      </c>
      <c r="AR301" s="17">
        <f t="shared" si="289"/>
        <v>-6.6499999999999988E-3</v>
      </c>
      <c r="AS301" s="17">
        <f t="shared" si="290"/>
        <v>8.4037999999999995E-3</v>
      </c>
      <c r="AT301" s="17">
        <f t="shared" ca="1" si="291"/>
        <v>4.8943043001940835E-2</v>
      </c>
      <c r="AU301" s="17">
        <f t="shared" ca="1" si="292"/>
        <v>0.17542492674034457</v>
      </c>
      <c r="AV301" s="18">
        <f t="shared" ca="1" si="293"/>
        <v>15.983277475819365</v>
      </c>
      <c r="AW301" s="18">
        <f t="shared" ca="1" si="294"/>
        <v>33.522183054635207</v>
      </c>
      <c r="AX301" s="19">
        <f t="shared" ca="1" si="295"/>
        <v>0</v>
      </c>
      <c r="AY301" s="19">
        <f t="shared" ca="1" si="296"/>
        <v>0</v>
      </c>
      <c r="AZ301" s="16">
        <f t="shared" si="297"/>
        <v>1</v>
      </c>
      <c r="BA301" s="16">
        <f t="shared" si="298"/>
        <v>0</v>
      </c>
      <c r="BB301" s="17">
        <f t="shared" ca="1" si="299"/>
        <v>1.7009374999999997E-2</v>
      </c>
      <c r="BC301" s="17">
        <f t="shared" si="300"/>
        <v>0</v>
      </c>
      <c r="BD301" s="17">
        <f t="shared" si="301"/>
        <v>0</v>
      </c>
      <c r="BE301" s="17">
        <f t="shared" si="302"/>
        <v>1.7538E-3</v>
      </c>
      <c r="BF301" s="17">
        <f t="shared" ca="1" si="303"/>
        <v>8.219304300194083E-2</v>
      </c>
      <c r="BG301" s="17">
        <f t="shared" ca="1" si="304"/>
        <v>0.17542492674034457</v>
      </c>
      <c r="BH301" s="18">
        <f t="shared" ca="1" si="305"/>
        <v>4.8322200552307679</v>
      </c>
      <c r="BI301" s="18">
        <f t="shared" ca="1" si="306"/>
        <v>100.02561679800694</v>
      </c>
      <c r="BJ301" s="19">
        <f t="shared" ca="1" si="307"/>
        <v>1</v>
      </c>
      <c r="BK301" s="19">
        <f t="shared" ca="1" si="308"/>
        <v>0</v>
      </c>
      <c r="BL301" s="16">
        <f t="shared" si="309"/>
        <v>1</v>
      </c>
      <c r="BM301" s="16">
        <f t="shared" si="310"/>
        <v>1</v>
      </c>
      <c r="BN301" s="17">
        <f t="shared" ca="1" si="311"/>
        <v>2.3659374999999996E-2</v>
      </c>
      <c r="BO301" s="17">
        <f t="shared" si="312"/>
        <v>-6.6499999999999988E-3</v>
      </c>
      <c r="BP301" s="17">
        <f t="shared" si="313"/>
        <v>-6.6499999999999988E-3</v>
      </c>
      <c r="BQ301" s="17">
        <f t="shared" si="314"/>
        <v>8.4037999999999995E-3</v>
      </c>
      <c r="BR301" s="17">
        <f t="shared" ca="1" si="315"/>
        <v>8.219304300194083E-2</v>
      </c>
      <c r="BS301" s="17">
        <f t="shared" ca="1" si="316"/>
        <v>0.17542492674034457</v>
      </c>
      <c r="BT301" s="18">
        <f t="shared" ca="1" si="317"/>
        <v>12.013167587634349</v>
      </c>
      <c r="BU301" s="18">
        <f t="shared" ca="1" si="318"/>
        <v>30.380600585224894</v>
      </c>
      <c r="BV301" s="19">
        <f t="shared" ca="1" si="319"/>
        <v>0</v>
      </c>
      <c r="BW301" s="19">
        <f t="shared" ca="1" si="320"/>
        <v>0</v>
      </c>
      <c r="BX301" s="3">
        <f t="shared" ca="1" si="325"/>
        <v>8.0058779634656213E-2</v>
      </c>
    </row>
    <row r="302" spans="19:76" x14ac:dyDescent="0.6">
      <c r="S302" s="3">
        <f t="shared" si="268"/>
        <v>301</v>
      </c>
      <c r="T302" s="3">
        <f t="shared" si="269"/>
        <v>1.9949999999999999E-2</v>
      </c>
      <c r="U302" s="3">
        <f t="shared" si="270"/>
        <v>6.6499999999999997E-3</v>
      </c>
      <c r="V302" s="3">
        <f t="shared" si="271"/>
        <v>5</v>
      </c>
      <c r="W302" s="3">
        <f t="shared" ca="1" si="272"/>
        <v>1.0590277777777778E-2</v>
      </c>
      <c r="X302" s="3">
        <f t="shared" ca="1" si="321"/>
        <v>1</v>
      </c>
      <c r="Y302" s="3">
        <f t="shared" ca="1" si="322"/>
        <v>0</v>
      </c>
      <c r="Z302" s="3">
        <f t="shared" ca="1" si="323"/>
        <v>4.8322179438453619</v>
      </c>
      <c r="AA302" s="3">
        <f t="shared" ca="1" si="324"/>
        <v>99.813222372284258</v>
      </c>
      <c r="AB302" s="16">
        <f t="shared" si="273"/>
        <v>0</v>
      </c>
      <c r="AC302" s="16">
        <f t="shared" si="274"/>
        <v>0</v>
      </c>
      <c r="AD302" s="17">
        <f t="shared" ca="1" si="275"/>
        <v>1.0590277777777778E-2</v>
      </c>
      <c r="AE302" s="17">
        <f t="shared" si="276"/>
        <v>0</v>
      </c>
      <c r="AF302" s="17">
        <f t="shared" si="277"/>
        <v>0</v>
      </c>
      <c r="AG302" s="17">
        <f t="shared" si="278"/>
        <v>1.7538E-3</v>
      </c>
      <c r="AH302" s="17">
        <f t="shared" ca="1" si="279"/>
        <v>5.0058779634656221E-2</v>
      </c>
      <c r="AI302" s="17">
        <f t="shared" ca="1" si="280"/>
        <v>0.17505242939651214</v>
      </c>
      <c r="AJ302" s="18">
        <f t="shared" ca="1" si="281"/>
        <v>4.7268618146822918</v>
      </c>
      <c r="AK302" s="18">
        <f t="shared" ca="1" si="282"/>
        <v>99.813222372284258</v>
      </c>
      <c r="AL302" s="19">
        <f t="shared" ca="1" si="283"/>
        <v>1</v>
      </c>
      <c r="AM302" s="19">
        <f t="shared" ca="1" si="284"/>
        <v>0</v>
      </c>
      <c r="AN302" s="16">
        <f t="shared" si="285"/>
        <v>0</v>
      </c>
      <c r="AO302" s="16">
        <f t="shared" si="286"/>
        <v>1</v>
      </c>
      <c r="AP302" s="17">
        <f t="shared" ca="1" si="287"/>
        <v>1.7240277777777778E-2</v>
      </c>
      <c r="AQ302" s="17">
        <f t="shared" si="288"/>
        <v>-6.6499999999999988E-3</v>
      </c>
      <c r="AR302" s="17">
        <f t="shared" si="289"/>
        <v>-6.6499999999999988E-3</v>
      </c>
      <c r="AS302" s="17">
        <f t="shared" si="290"/>
        <v>8.4037999999999995E-3</v>
      </c>
      <c r="AT302" s="17">
        <f t="shared" ca="1" si="291"/>
        <v>5.0058779634656221E-2</v>
      </c>
      <c r="AU302" s="17">
        <f t="shared" ca="1" si="292"/>
        <v>0.17505242939651214</v>
      </c>
      <c r="AV302" s="18">
        <f t="shared" ca="1" si="293"/>
        <v>15.743705847704215</v>
      </c>
      <c r="AW302" s="18">
        <f t="shared" ca="1" si="294"/>
        <v>33.288283072389298</v>
      </c>
      <c r="AX302" s="19">
        <f t="shared" ca="1" si="295"/>
        <v>0</v>
      </c>
      <c r="AY302" s="19">
        <f t="shared" ca="1" si="296"/>
        <v>0</v>
      </c>
      <c r="AZ302" s="16">
        <f t="shared" si="297"/>
        <v>1</v>
      </c>
      <c r="BA302" s="16">
        <f t="shared" si="298"/>
        <v>0</v>
      </c>
      <c r="BB302" s="17">
        <f t="shared" ca="1" si="299"/>
        <v>1.7240277777777778E-2</v>
      </c>
      <c r="BC302" s="17">
        <f t="shared" si="300"/>
        <v>0</v>
      </c>
      <c r="BD302" s="17">
        <f t="shared" si="301"/>
        <v>0</v>
      </c>
      <c r="BE302" s="17">
        <f t="shared" si="302"/>
        <v>1.7538E-3</v>
      </c>
      <c r="BF302" s="17">
        <f t="shared" ca="1" si="303"/>
        <v>8.3308779634656216E-2</v>
      </c>
      <c r="BG302" s="17">
        <f t="shared" ca="1" si="304"/>
        <v>0.17505242939651214</v>
      </c>
      <c r="BH302" s="18">
        <f t="shared" ca="1" si="305"/>
        <v>4.8322179438453619</v>
      </c>
      <c r="BI302" s="18">
        <f t="shared" ca="1" si="306"/>
        <v>99.813222372284258</v>
      </c>
      <c r="BJ302" s="19">
        <f t="shared" ca="1" si="307"/>
        <v>1</v>
      </c>
      <c r="BK302" s="19">
        <f t="shared" ca="1" si="308"/>
        <v>0</v>
      </c>
      <c r="BL302" s="16">
        <f t="shared" si="309"/>
        <v>1</v>
      </c>
      <c r="BM302" s="16">
        <f t="shared" si="310"/>
        <v>1</v>
      </c>
      <c r="BN302" s="17">
        <f t="shared" ca="1" si="311"/>
        <v>2.3890277777777778E-2</v>
      </c>
      <c r="BO302" s="17">
        <f t="shared" si="312"/>
        <v>-6.6499999999999988E-3</v>
      </c>
      <c r="BP302" s="17">
        <f t="shared" si="313"/>
        <v>-6.6499999999999988E-3</v>
      </c>
      <c r="BQ302" s="17">
        <f t="shared" si="314"/>
        <v>8.4037999999999995E-3</v>
      </c>
      <c r="BR302" s="17">
        <f t="shared" ca="1" si="315"/>
        <v>8.3308779634656216E-2</v>
      </c>
      <c r="BS302" s="17">
        <f t="shared" ca="1" si="316"/>
        <v>0.17505242939651214</v>
      </c>
      <c r="BT302" s="18">
        <f t="shared" ca="1" si="317"/>
        <v>11.908331337864958</v>
      </c>
      <c r="BU302" s="18">
        <f t="shared" ca="1" si="318"/>
        <v>30.253317879211085</v>
      </c>
      <c r="BV302" s="19">
        <f t="shared" ca="1" si="319"/>
        <v>0</v>
      </c>
      <c r="BW302" s="19">
        <f t="shared" ca="1" si="320"/>
        <v>0</v>
      </c>
      <c r="BX302" s="3">
        <f t="shared" ca="1" si="325"/>
        <v>8.1174530308084553E-2</v>
      </c>
    </row>
    <row r="303" spans="19:76" x14ac:dyDescent="0.6">
      <c r="S303" s="3">
        <f t="shared" si="268"/>
        <v>302</v>
      </c>
      <c r="T303" s="3">
        <f t="shared" si="269"/>
        <v>2.0016499999999996E-2</v>
      </c>
      <c r="U303" s="3">
        <f t="shared" si="270"/>
        <v>6.7164999999999968E-3</v>
      </c>
      <c r="V303" s="3">
        <f t="shared" si="271"/>
        <v>5</v>
      </c>
      <c r="W303" s="3">
        <f t="shared" ca="1" si="272"/>
        <v>1.0821180555555546E-2</v>
      </c>
      <c r="X303" s="3">
        <f t="shared" ca="1" si="321"/>
        <v>1</v>
      </c>
      <c r="Y303" s="3">
        <f t="shared" ca="1" si="322"/>
        <v>0</v>
      </c>
      <c r="Z303" s="3">
        <f t="shared" ca="1" si="323"/>
        <v>4.8322166919189078</v>
      </c>
      <c r="AA303" s="3">
        <f t="shared" ca="1" si="324"/>
        <v>99.601288146594513</v>
      </c>
      <c r="AB303" s="16">
        <f t="shared" si="273"/>
        <v>0</v>
      </c>
      <c r="AC303" s="16">
        <f t="shared" si="274"/>
        <v>0</v>
      </c>
      <c r="AD303" s="17">
        <f t="shared" ca="1" si="275"/>
        <v>1.0821180555555546E-2</v>
      </c>
      <c r="AE303" s="17">
        <f t="shared" si="276"/>
        <v>0</v>
      </c>
      <c r="AF303" s="17">
        <f t="shared" si="277"/>
        <v>0</v>
      </c>
      <c r="AG303" s="17">
        <f t="shared" si="278"/>
        <v>1.7538E-3</v>
      </c>
      <c r="AH303" s="17">
        <f t="shared" ca="1" si="279"/>
        <v>5.1174530308084561E-2</v>
      </c>
      <c r="AI303" s="17">
        <f t="shared" ca="1" si="280"/>
        <v>0.17468073915149746</v>
      </c>
      <c r="AJ303" s="18">
        <f t="shared" ca="1" si="281"/>
        <v>4.7291078866447513</v>
      </c>
      <c r="AK303" s="18">
        <f t="shared" ca="1" si="282"/>
        <v>99.601288146594527</v>
      </c>
      <c r="AL303" s="19">
        <f t="shared" ca="1" si="283"/>
        <v>1</v>
      </c>
      <c r="AM303" s="19">
        <f t="shared" ca="1" si="284"/>
        <v>0</v>
      </c>
      <c r="AN303" s="16">
        <f t="shared" si="285"/>
        <v>0</v>
      </c>
      <c r="AO303" s="16">
        <f t="shared" si="286"/>
        <v>1</v>
      </c>
      <c r="AP303" s="17">
        <f t="shared" ca="1" si="287"/>
        <v>1.7471180555555545E-2</v>
      </c>
      <c r="AQ303" s="17">
        <f t="shared" si="288"/>
        <v>-6.6499999999999988E-3</v>
      </c>
      <c r="AR303" s="17">
        <f t="shared" si="289"/>
        <v>-6.6499999999999988E-3</v>
      </c>
      <c r="AS303" s="17">
        <f t="shared" si="290"/>
        <v>8.4037999999999995E-3</v>
      </c>
      <c r="AT303" s="17">
        <f t="shared" ca="1" si="291"/>
        <v>5.1174530308084561E-2</v>
      </c>
      <c r="AU303" s="17">
        <f t="shared" ca="1" si="292"/>
        <v>0.17468073915149746</v>
      </c>
      <c r="AV303" s="18">
        <f t="shared" ca="1" si="293"/>
        <v>15.513249496575245</v>
      </c>
      <c r="AW303" s="18">
        <f t="shared" ca="1" si="294"/>
        <v>33.061692127813949</v>
      </c>
      <c r="AX303" s="19">
        <f t="shared" ca="1" si="295"/>
        <v>0</v>
      </c>
      <c r="AY303" s="19">
        <f t="shared" ca="1" si="296"/>
        <v>0</v>
      </c>
      <c r="AZ303" s="16">
        <f t="shared" si="297"/>
        <v>1</v>
      </c>
      <c r="BA303" s="16">
        <f t="shared" si="298"/>
        <v>0</v>
      </c>
      <c r="BB303" s="17">
        <f t="shared" ca="1" si="299"/>
        <v>1.7471180555555545E-2</v>
      </c>
      <c r="BC303" s="17">
        <f t="shared" si="300"/>
        <v>0</v>
      </c>
      <c r="BD303" s="17">
        <f t="shared" si="301"/>
        <v>0</v>
      </c>
      <c r="BE303" s="17">
        <f t="shared" si="302"/>
        <v>1.7538E-3</v>
      </c>
      <c r="BF303" s="17">
        <f t="shared" ca="1" si="303"/>
        <v>8.4424530308084555E-2</v>
      </c>
      <c r="BG303" s="17">
        <f t="shared" ca="1" si="304"/>
        <v>0.17468073915149746</v>
      </c>
      <c r="BH303" s="18">
        <f t="shared" ca="1" si="305"/>
        <v>4.8322166919189078</v>
      </c>
      <c r="BI303" s="18">
        <f t="shared" ca="1" si="306"/>
        <v>99.601288146594513</v>
      </c>
      <c r="BJ303" s="19">
        <f t="shared" ca="1" si="307"/>
        <v>1</v>
      </c>
      <c r="BK303" s="19">
        <f t="shared" ca="1" si="308"/>
        <v>0</v>
      </c>
      <c r="BL303" s="16">
        <f t="shared" si="309"/>
        <v>1</v>
      </c>
      <c r="BM303" s="16">
        <f t="shared" si="310"/>
        <v>1</v>
      </c>
      <c r="BN303" s="17">
        <f t="shared" ca="1" si="311"/>
        <v>2.4121180555555545E-2</v>
      </c>
      <c r="BO303" s="17">
        <f t="shared" si="312"/>
        <v>-6.6499999999999988E-3</v>
      </c>
      <c r="BP303" s="17">
        <f t="shared" si="313"/>
        <v>-6.6499999999999988E-3</v>
      </c>
      <c r="BQ303" s="17">
        <f t="shared" si="314"/>
        <v>8.4037999999999995E-3</v>
      </c>
      <c r="BR303" s="17">
        <f t="shared" ca="1" si="315"/>
        <v>8.4424530308084555E-2</v>
      </c>
      <c r="BS303" s="17">
        <f t="shared" ca="1" si="316"/>
        <v>0.17468073915149746</v>
      </c>
      <c r="BT303" s="18">
        <f t="shared" ca="1" si="317"/>
        <v>11.806096855182904</v>
      </c>
      <c r="BU303" s="18">
        <f t="shared" ca="1" si="318"/>
        <v>30.128190013858465</v>
      </c>
      <c r="BV303" s="19">
        <f t="shared" ca="1" si="319"/>
        <v>0</v>
      </c>
      <c r="BW303" s="19">
        <f t="shared" ca="1" si="320"/>
        <v>0</v>
      </c>
      <c r="BX303" s="3">
        <f t="shared" ca="1" si="325"/>
        <v>8.2290289306823833E-2</v>
      </c>
    </row>
    <row r="304" spans="19:76" x14ac:dyDescent="0.6">
      <c r="S304" s="3">
        <f t="shared" si="268"/>
        <v>303</v>
      </c>
      <c r="T304" s="3">
        <f t="shared" si="269"/>
        <v>2.0082999999999997E-2</v>
      </c>
      <c r="U304" s="3">
        <f t="shared" si="270"/>
        <v>6.7829999999999974E-3</v>
      </c>
      <c r="V304" s="3">
        <f t="shared" si="271"/>
        <v>5</v>
      </c>
      <c r="W304" s="3">
        <f t="shared" ca="1" si="272"/>
        <v>1.1052083333333325E-2</v>
      </c>
      <c r="X304" s="3">
        <f t="shared" ca="1" si="321"/>
        <v>1</v>
      </c>
      <c r="Y304" s="3">
        <f t="shared" ca="1" si="322"/>
        <v>0</v>
      </c>
      <c r="Z304" s="3">
        <f t="shared" ca="1" si="323"/>
        <v>4.8322159429534501</v>
      </c>
      <c r="AA304" s="3">
        <f t="shared" ca="1" si="324"/>
        <v>99.389813123811379</v>
      </c>
      <c r="AB304" s="16">
        <f t="shared" si="273"/>
        <v>0</v>
      </c>
      <c r="AC304" s="16">
        <f t="shared" si="274"/>
        <v>0</v>
      </c>
      <c r="AD304" s="17">
        <f t="shared" ca="1" si="275"/>
        <v>1.1052083333333325E-2</v>
      </c>
      <c r="AE304" s="17">
        <f t="shared" si="276"/>
        <v>0</v>
      </c>
      <c r="AF304" s="17">
        <f t="shared" si="277"/>
        <v>0</v>
      </c>
      <c r="AG304" s="17">
        <f t="shared" si="278"/>
        <v>1.7538E-3</v>
      </c>
      <c r="AH304" s="17">
        <f t="shared" ca="1" si="279"/>
        <v>5.2290289306823827E-2</v>
      </c>
      <c r="AI304" s="17">
        <f t="shared" ca="1" si="280"/>
        <v>0.17430985425654039</v>
      </c>
      <c r="AJ304" s="18">
        <f t="shared" ca="1" si="281"/>
        <v>4.7312608609378799</v>
      </c>
      <c r="AK304" s="18">
        <f t="shared" ca="1" si="282"/>
        <v>99.389813123811379</v>
      </c>
      <c r="AL304" s="19">
        <f t="shared" ca="1" si="283"/>
        <v>1</v>
      </c>
      <c r="AM304" s="19">
        <f t="shared" ca="1" si="284"/>
        <v>0</v>
      </c>
      <c r="AN304" s="16">
        <f t="shared" si="285"/>
        <v>0</v>
      </c>
      <c r="AO304" s="16">
        <f t="shared" si="286"/>
        <v>1</v>
      </c>
      <c r="AP304" s="17">
        <f t="shared" ca="1" si="287"/>
        <v>1.7702083333333323E-2</v>
      </c>
      <c r="AQ304" s="17">
        <f t="shared" si="288"/>
        <v>-6.6499999999999988E-3</v>
      </c>
      <c r="AR304" s="17">
        <f t="shared" si="289"/>
        <v>-6.6499999999999988E-3</v>
      </c>
      <c r="AS304" s="17">
        <f t="shared" si="290"/>
        <v>8.4037999999999995E-3</v>
      </c>
      <c r="AT304" s="17">
        <f t="shared" ca="1" si="291"/>
        <v>5.2290289306823827E-2</v>
      </c>
      <c r="AU304" s="17">
        <f t="shared" ca="1" si="292"/>
        <v>0.17430985425654039</v>
      </c>
      <c r="AV304" s="18">
        <f t="shared" ca="1" si="293"/>
        <v>15.291400272251259</v>
      </c>
      <c r="AW304" s="18">
        <f t="shared" ca="1" si="294"/>
        <v>32.842007909161481</v>
      </c>
      <c r="AX304" s="19">
        <f t="shared" ca="1" si="295"/>
        <v>0</v>
      </c>
      <c r="AY304" s="19">
        <f t="shared" ca="1" si="296"/>
        <v>0</v>
      </c>
      <c r="AZ304" s="16">
        <f t="shared" si="297"/>
        <v>1</v>
      </c>
      <c r="BA304" s="16">
        <f t="shared" si="298"/>
        <v>0</v>
      </c>
      <c r="BB304" s="17">
        <f t="shared" ca="1" si="299"/>
        <v>1.7702083333333323E-2</v>
      </c>
      <c r="BC304" s="17">
        <f t="shared" si="300"/>
        <v>0</v>
      </c>
      <c r="BD304" s="17">
        <f t="shared" si="301"/>
        <v>0</v>
      </c>
      <c r="BE304" s="17">
        <f t="shared" si="302"/>
        <v>1.7538E-3</v>
      </c>
      <c r="BF304" s="17">
        <f t="shared" ca="1" si="303"/>
        <v>8.5540289306823822E-2</v>
      </c>
      <c r="BG304" s="17">
        <f t="shared" ca="1" si="304"/>
        <v>0.17430985425654039</v>
      </c>
      <c r="BH304" s="18">
        <f t="shared" ca="1" si="305"/>
        <v>4.8322159429534501</v>
      </c>
      <c r="BI304" s="18">
        <f t="shared" ca="1" si="306"/>
        <v>99.389813123811379</v>
      </c>
      <c r="BJ304" s="19">
        <f t="shared" ca="1" si="307"/>
        <v>1</v>
      </c>
      <c r="BK304" s="19">
        <f t="shared" ca="1" si="308"/>
        <v>0</v>
      </c>
      <c r="BL304" s="16">
        <f t="shared" si="309"/>
        <v>1</v>
      </c>
      <c r="BM304" s="16">
        <f t="shared" si="310"/>
        <v>1</v>
      </c>
      <c r="BN304" s="17">
        <f t="shared" ca="1" si="311"/>
        <v>2.4352083333333323E-2</v>
      </c>
      <c r="BO304" s="17">
        <f t="shared" si="312"/>
        <v>-6.6499999999999988E-3</v>
      </c>
      <c r="BP304" s="17">
        <f t="shared" si="313"/>
        <v>-6.6499999999999988E-3</v>
      </c>
      <c r="BQ304" s="17">
        <f t="shared" si="314"/>
        <v>8.4037999999999995E-3</v>
      </c>
      <c r="BR304" s="17">
        <f t="shared" ca="1" si="315"/>
        <v>8.5540289306823822E-2</v>
      </c>
      <c r="BS304" s="17">
        <f t="shared" ca="1" si="316"/>
        <v>0.17430985425654039</v>
      </c>
      <c r="BT304" s="18">
        <f t="shared" ca="1" si="317"/>
        <v>11.706369358222098</v>
      </c>
      <c r="BU304" s="18">
        <f t="shared" ca="1" si="318"/>
        <v>30.00514177975646</v>
      </c>
      <c r="BV304" s="19">
        <f t="shared" ca="1" si="319"/>
        <v>0</v>
      </c>
      <c r="BW304" s="19">
        <f t="shared" ca="1" si="320"/>
        <v>0</v>
      </c>
      <c r="BX304" s="3">
        <f t="shared" ca="1" si="325"/>
        <v>8.3406053286183404E-2</v>
      </c>
    </row>
    <row r="305" spans="19:76" x14ac:dyDescent="0.6">
      <c r="S305" s="3">
        <f t="shared" si="268"/>
        <v>304</v>
      </c>
      <c r="T305" s="3">
        <f t="shared" si="269"/>
        <v>2.0149499999999997E-2</v>
      </c>
      <c r="U305" s="3">
        <f t="shared" si="270"/>
        <v>6.849499999999998E-3</v>
      </c>
      <c r="V305" s="3">
        <f t="shared" si="271"/>
        <v>5</v>
      </c>
      <c r="W305" s="3">
        <f t="shared" ca="1" si="272"/>
        <v>1.1282986111111105E-2</v>
      </c>
      <c r="X305" s="3">
        <f t="shared" ca="1" si="321"/>
        <v>1</v>
      </c>
      <c r="Y305" s="3">
        <f t="shared" ca="1" si="322"/>
        <v>0</v>
      </c>
      <c r="Z305" s="3">
        <f t="shared" ca="1" si="323"/>
        <v>4.8322154910102864</v>
      </c>
      <c r="AA305" s="3">
        <f t="shared" ca="1" si="324"/>
        <v>99.178796308969041</v>
      </c>
      <c r="AB305" s="16">
        <f t="shared" si="273"/>
        <v>0</v>
      </c>
      <c r="AC305" s="16">
        <f t="shared" si="274"/>
        <v>0</v>
      </c>
      <c r="AD305" s="17">
        <f t="shared" ca="1" si="275"/>
        <v>1.1282986111111105E-2</v>
      </c>
      <c r="AE305" s="17">
        <f t="shared" si="276"/>
        <v>0</v>
      </c>
      <c r="AF305" s="17">
        <f t="shared" si="277"/>
        <v>0</v>
      </c>
      <c r="AG305" s="17">
        <f t="shared" si="278"/>
        <v>1.7538E-3</v>
      </c>
      <c r="AH305" s="17">
        <f t="shared" ca="1" si="279"/>
        <v>5.3406053286183405E-2</v>
      </c>
      <c r="AI305" s="17">
        <f t="shared" ca="1" si="280"/>
        <v>0.1739397729666699</v>
      </c>
      <c r="AJ305" s="18">
        <f t="shared" ca="1" si="281"/>
        <v>4.7333261567689888</v>
      </c>
      <c r="AK305" s="18">
        <f t="shared" ca="1" si="282"/>
        <v>99.178796308969055</v>
      </c>
      <c r="AL305" s="19">
        <f t="shared" ca="1" si="283"/>
        <v>1</v>
      </c>
      <c r="AM305" s="19">
        <f t="shared" ca="1" si="284"/>
        <v>0</v>
      </c>
      <c r="AN305" s="16">
        <f t="shared" si="285"/>
        <v>0</v>
      </c>
      <c r="AO305" s="16">
        <f t="shared" si="286"/>
        <v>1</v>
      </c>
      <c r="AP305" s="17">
        <f t="shared" ca="1" si="287"/>
        <v>1.7932986111111104E-2</v>
      </c>
      <c r="AQ305" s="17">
        <f t="shared" si="288"/>
        <v>-6.6499999999999988E-3</v>
      </c>
      <c r="AR305" s="17">
        <f t="shared" si="289"/>
        <v>-6.6499999999999988E-3</v>
      </c>
      <c r="AS305" s="17">
        <f t="shared" si="290"/>
        <v>8.4037999999999995E-3</v>
      </c>
      <c r="AT305" s="17">
        <f t="shared" ca="1" si="291"/>
        <v>5.3406053286183405E-2</v>
      </c>
      <c r="AU305" s="17">
        <f t="shared" ca="1" si="292"/>
        <v>0.1739397729666699</v>
      </c>
      <c r="AV305" s="18">
        <f t="shared" ca="1" si="293"/>
        <v>15.07768725246765</v>
      </c>
      <c r="AW305" s="18">
        <f t="shared" ca="1" si="294"/>
        <v>32.628857563909158</v>
      </c>
      <c r="AX305" s="19">
        <f t="shared" ca="1" si="295"/>
        <v>0</v>
      </c>
      <c r="AY305" s="19">
        <f t="shared" ca="1" si="296"/>
        <v>0</v>
      </c>
      <c r="AZ305" s="16">
        <f t="shared" si="297"/>
        <v>1</v>
      </c>
      <c r="BA305" s="16">
        <f t="shared" si="298"/>
        <v>0</v>
      </c>
      <c r="BB305" s="17">
        <f t="shared" ca="1" si="299"/>
        <v>1.7932986111111104E-2</v>
      </c>
      <c r="BC305" s="17">
        <f t="shared" si="300"/>
        <v>0</v>
      </c>
      <c r="BD305" s="17">
        <f t="shared" si="301"/>
        <v>0</v>
      </c>
      <c r="BE305" s="17">
        <f t="shared" si="302"/>
        <v>1.7538E-3</v>
      </c>
      <c r="BF305" s="17">
        <f t="shared" ca="1" si="303"/>
        <v>8.6656053286183393E-2</v>
      </c>
      <c r="BG305" s="17">
        <f t="shared" ca="1" si="304"/>
        <v>0.1739397729666699</v>
      </c>
      <c r="BH305" s="18">
        <f t="shared" ca="1" si="305"/>
        <v>4.8322154910102864</v>
      </c>
      <c r="BI305" s="18">
        <f t="shared" ca="1" si="306"/>
        <v>99.178796308969041</v>
      </c>
      <c r="BJ305" s="19">
        <f t="shared" ca="1" si="307"/>
        <v>1</v>
      </c>
      <c r="BK305" s="19">
        <f t="shared" ca="1" si="308"/>
        <v>0</v>
      </c>
      <c r="BL305" s="16">
        <f t="shared" si="309"/>
        <v>1</v>
      </c>
      <c r="BM305" s="16">
        <f t="shared" si="310"/>
        <v>1</v>
      </c>
      <c r="BN305" s="17">
        <f t="shared" ca="1" si="311"/>
        <v>2.4582986111111104E-2</v>
      </c>
      <c r="BO305" s="17">
        <f t="shared" si="312"/>
        <v>-6.6499999999999988E-3</v>
      </c>
      <c r="BP305" s="17">
        <f t="shared" si="313"/>
        <v>-6.6499999999999988E-3</v>
      </c>
      <c r="BQ305" s="17">
        <f t="shared" si="314"/>
        <v>8.4037999999999995E-3</v>
      </c>
      <c r="BR305" s="17">
        <f t="shared" ca="1" si="315"/>
        <v>8.6656053286183393E-2</v>
      </c>
      <c r="BS305" s="17">
        <f t="shared" ca="1" si="316"/>
        <v>0.1739397729666699</v>
      </c>
      <c r="BT305" s="18">
        <f t="shared" ca="1" si="317"/>
        <v>11.609058719404631</v>
      </c>
      <c r="BU305" s="18">
        <f t="shared" ca="1" si="318"/>
        <v>29.884101650528414</v>
      </c>
      <c r="BV305" s="19">
        <f t="shared" ca="1" si="319"/>
        <v>0</v>
      </c>
      <c r="BW305" s="19">
        <f t="shared" ca="1" si="320"/>
        <v>0</v>
      </c>
      <c r="BX305" s="3">
        <f t="shared" ca="1" si="325"/>
        <v>8.4521820270964984E-2</v>
      </c>
    </row>
    <row r="306" spans="19:76" x14ac:dyDescent="0.6">
      <c r="S306" s="3">
        <f t="shared" si="268"/>
        <v>305</v>
      </c>
      <c r="T306" s="3">
        <f t="shared" si="269"/>
        <v>2.0215999999999998E-2</v>
      </c>
      <c r="U306" s="3">
        <f t="shared" si="270"/>
        <v>6.9159999999999985E-3</v>
      </c>
      <c r="V306" s="3">
        <f t="shared" si="271"/>
        <v>5</v>
      </c>
      <c r="W306" s="3">
        <f t="shared" ca="1" si="272"/>
        <v>1.1513888888888884E-2</v>
      </c>
      <c r="X306" s="3">
        <f t="shared" ca="1" si="321"/>
        <v>1</v>
      </c>
      <c r="Y306" s="3">
        <f t="shared" ca="1" si="322"/>
        <v>0</v>
      </c>
      <c r="Z306" s="3">
        <f t="shared" ca="1" si="323"/>
        <v>4.8322152160188718</v>
      </c>
      <c r="AA306" s="3">
        <f t="shared" ca="1" si="324"/>
        <v>98.968236709257511</v>
      </c>
      <c r="AB306" s="16">
        <f t="shared" si="273"/>
        <v>0</v>
      </c>
      <c r="AC306" s="16">
        <f t="shared" si="274"/>
        <v>0</v>
      </c>
      <c r="AD306" s="17">
        <f t="shared" ca="1" si="275"/>
        <v>1.1513888888888884E-2</v>
      </c>
      <c r="AE306" s="17">
        <f t="shared" si="276"/>
        <v>0</v>
      </c>
      <c r="AF306" s="17">
        <f t="shared" si="277"/>
        <v>0</v>
      </c>
      <c r="AG306" s="17">
        <f t="shared" si="278"/>
        <v>1.7538E-3</v>
      </c>
      <c r="AH306" s="17">
        <f t="shared" ca="1" si="279"/>
        <v>5.4521820270964985E-2</v>
      </c>
      <c r="AI306" s="17">
        <f t="shared" ca="1" si="280"/>
        <v>0.17357049354069581</v>
      </c>
      <c r="AJ306" s="18">
        <f t="shared" ca="1" si="281"/>
        <v>4.7353088775747656</v>
      </c>
      <c r="AK306" s="18">
        <f t="shared" ca="1" si="282"/>
        <v>98.968236709257496</v>
      </c>
      <c r="AL306" s="19">
        <f t="shared" ca="1" si="283"/>
        <v>1</v>
      </c>
      <c r="AM306" s="19">
        <f t="shared" ca="1" si="284"/>
        <v>0</v>
      </c>
      <c r="AN306" s="16">
        <f t="shared" si="285"/>
        <v>0</v>
      </c>
      <c r="AO306" s="16">
        <f t="shared" si="286"/>
        <v>1</v>
      </c>
      <c r="AP306" s="17">
        <f t="shared" ca="1" si="287"/>
        <v>1.8163888888888882E-2</v>
      </c>
      <c r="AQ306" s="17">
        <f t="shared" si="288"/>
        <v>-6.6499999999999988E-3</v>
      </c>
      <c r="AR306" s="17">
        <f t="shared" si="289"/>
        <v>-6.6499999999999988E-3</v>
      </c>
      <c r="AS306" s="17">
        <f t="shared" si="290"/>
        <v>8.4037999999999995E-3</v>
      </c>
      <c r="AT306" s="17">
        <f t="shared" ca="1" si="291"/>
        <v>5.4521820270964985E-2</v>
      </c>
      <c r="AU306" s="17">
        <f t="shared" ca="1" si="292"/>
        <v>0.17357049354069581</v>
      </c>
      <c r="AV306" s="18">
        <f t="shared" ca="1" si="293"/>
        <v>14.871673333913197</v>
      </c>
      <c r="AW306" s="18">
        <f t="shared" ca="1" si="294"/>
        <v>32.421895001215951</v>
      </c>
      <c r="AX306" s="19">
        <f t="shared" ca="1" si="295"/>
        <v>0</v>
      </c>
      <c r="AY306" s="19">
        <f t="shared" ca="1" si="296"/>
        <v>0</v>
      </c>
      <c r="AZ306" s="16">
        <f t="shared" si="297"/>
        <v>1</v>
      </c>
      <c r="BA306" s="16">
        <f t="shared" si="298"/>
        <v>0</v>
      </c>
      <c r="BB306" s="17">
        <f t="shared" ca="1" si="299"/>
        <v>1.8163888888888882E-2</v>
      </c>
      <c r="BC306" s="17">
        <f t="shared" si="300"/>
        <v>0</v>
      </c>
      <c r="BD306" s="17">
        <f t="shared" si="301"/>
        <v>0</v>
      </c>
      <c r="BE306" s="17">
        <f t="shared" si="302"/>
        <v>1.7538E-3</v>
      </c>
      <c r="BF306" s="17">
        <f t="shared" ca="1" si="303"/>
        <v>8.7771820270964973E-2</v>
      </c>
      <c r="BG306" s="17">
        <f t="shared" ca="1" si="304"/>
        <v>0.17357049354069581</v>
      </c>
      <c r="BH306" s="18">
        <f t="shared" ca="1" si="305"/>
        <v>4.8322152160188718</v>
      </c>
      <c r="BI306" s="18">
        <f t="shared" ca="1" si="306"/>
        <v>98.968236709257511</v>
      </c>
      <c r="BJ306" s="19">
        <f t="shared" ca="1" si="307"/>
        <v>1</v>
      </c>
      <c r="BK306" s="19">
        <f t="shared" ca="1" si="308"/>
        <v>0</v>
      </c>
      <c r="BL306" s="16">
        <f t="shared" si="309"/>
        <v>1</v>
      </c>
      <c r="BM306" s="16">
        <f t="shared" si="310"/>
        <v>1</v>
      </c>
      <c r="BN306" s="17">
        <f t="shared" ca="1" si="311"/>
        <v>2.4813888888888882E-2</v>
      </c>
      <c r="BO306" s="17">
        <f t="shared" si="312"/>
        <v>-6.6499999999999988E-3</v>
      </c>
      <c r="BP306" s="17">
        <f t="shared" si="313"/>
        <v>-6.6499999999999988E-3</v>
      </c>
      <c r="BQ306" s="17">
        <f t="shared" si="314"/>
        <v>8.4037999999999995E-3</v>
      </c>
      <c r="BR306" s="17">
        <f t="shared" ca="1" si="315"/>
        <v>8.7771820270964973E-2</v>
      </c>
      <c r="BS306" s="17">
        <f t="shared" ca="1" si="316"/>
        <v>0.17357049354069581</v>
      </c>
      <c r="BT306" s="18">
        <f t="shared" ca="1" si="317"/>
        <v>11.514079138928535</v>
      </c>
      <c r="BU306" s="18">
        <f t="shared" ca="1" si="318"/>
        <v>29.765001524854306</v>
      </c>
      <c r="BV306" s="19">
        <f t="shared" ca="1" si="319"/>
        <v>0</v>
      </c>
      <c r="BW306" s="19">
        <f t="shared" ca="1" si="320"/>
        <v>0</v>
      </c>
      <c r="BX306" s="3">
        <f t="shared" ca="1" si="325"/>
        <v>8.5637589084439497E-2</v>
      </c>
    </row>
    <row r="307" spans="19:76" x14ac:dyDescent="0.6">
      <c r="S307" s="3">
        <f t="shared" si="268"/>
        <v>306</v>
      </c>
      <c r="T307" s="3">
        <f t="shared" si="269"/>
        <v>2.0282499999999998E-2</v>
      </c>
      <c r="U307" s="3">
        <f t="shared" si="270"/>
        <v>6.9824999999999991E-3</v>
      </c>
      <c r="V307" s="3">
        <f t="shared" si="271"/>
        <v>5</v>
      </c>
      <c r="W307" s="3">
        <f t="shared" ca="1" si="272"/>
        <v>1.1744791666666664E-2</v>
      </c>
      <c r="X307" s="3">
        <f t="shared" ca="1" si="321"/>
        <v>1</v>
      </c>
      <c r="Y307" s="3">
        <f t="shared" ca="1" si="322"/>
        <v>0</v>
      </c>
      <c r="Z307" s="3">
        <f t="shared" ca="1" si="323"/>
        <v>4.8322150473448051</v>
      </c>
      <c r="AA307" s="3">
        <f t="shared" ca="1" si="324"/>
        <v>98.758133334017899</v>
      </c>
      <c r="AB307" s="16">
        <f t="shared" si="273"/>
        <v>0</v>
      </c>
      <c r="AC307" s="16">
        <f t="shared" si="274"/>
        <v>0</v>
      </c>
      <c r="AD307" s="17">
        <f t="shared" ca="1" si="275"/>
        <v>1.1744791666666664E-2</v>
      </c>
      <c r="AE307" s="17">
        <f t="shared" si="276"/>
        <v>0</v>
      </c>
      <c r="AF307" s="17">
        <f t="shared" si="277"/>
        <v>0</v>
      </c>
      <c r="AG307" s="17">
        <f t="shared" si="278"/>
        <v>1.7538E-3</v>
      </c>
      <c r="AH307" s="17">
        <f t="shared" ca="1" si="279"/>
        <v>5.5637589084439491E-2</v>
      </c>
      <c r="AI307" s="17">
        <f t="shared" ca="1" si="280"/>
        <v>0.17320201424120063</v>
      </c>
      <c r="AJ307" s="18">
        <f t="shared" ca="1" si="281"/>
        <v>4.7372137934422991</v>
      </c>
      <c r="AK307" s="18">
        <f t="shared" ca="1" si="282"/>
        <v>98.758133334017913</v>
      </c>
      <c r="AL307" s="19">
        <f t="shared" ca="1" si="283"/>
        <v>1</v>
      </c>
      <c r="AM307" s="19">
        <f t="shared" ca="1" si="284"/>
        <v>0</v>
      </c>
      <c r="AN307" s="16">
        <f t="shared" si="285"/>
        <v>0</v>
      </c>
      <c r="AO307" s="16">
        <f t="shared" si="286"/>
        <v>1</v>
      </c>
      <c r="AP307" s="17">
        <f t="shared" ca="1" si="287"/>
        <v>1.8394791666666663E-2</v>
      </c>
      <c r="AQ307" s="17">
        <f t="shared" si="288"/>
        <v>-6.6499999999999988E-3</v>
      </c>
      <c r="AR307" s="17">
        <f t="shared" si="289"/>
        <v>-6.6499999999999988E-3</v>
      </c>
      <c r="AS307" s="17">
        <f t="shared" si="290"/>
        <v>8.4037999999999995E-3</v>
      </c>
      <c r="AT307" s="17">
        <f t="shared" ca="1" si="291"/>
        <v>5.5637589084439491E-2</v>
      </c>
      <c r="AU307" s="17">
        <f t="shared" ca="1" si="292"/>
        <v>0.17320201424120063</v>
      </c>
      <c r="AV307" s="18">
        <f t="shared" ca="1" si="293"/>
        <v>14.672952215651909</v>
      </c>
      <c r="AW307" s="18">
        <f t="shared" ca="1" si="294"/>
        <v>32.22079850487706</v>
      </c>
      <c r="AX307" s="19">
        <f t="shared" ca="1" si="295"/>
        <v>0</v>
      </c>
      <c r="AY307" s="19">
        <f t="shared" ca="1" si="296"/>
        <v>0</v>
      </c>
      <c r="AZ307" s="16">
        <f t="shared" si="297"/>
        <v>1</v>
      </c>
      <c r="BA307" s="16">
        <f t="shared" si="298"/>
        <v>0</v>
      </c>
      <c r="BB307" s="17">
        <f t="shared" ca="1" si="299"/>
        <v>1.8394791666666663E-2</v>
      </c>
      <c r="BC307" s="17">
        <f t="shared" si="300"/>
        <v>0</v>
      </c>
      <c r="BD307" s="17">
        <f t="shared" si="301"/>
        <v>0</v>
      </c>
      <c r="BE307" s="17">
        <f t="shared" si="302"/>
        <v>1.7538E-3</v>
      </c>
      <c r="BF307" s="17">
        <f t="shared" ca="1" si="303"/>
        <v>8.8887589084439486E-2</v>
      </c>
      <c r="BG307" s="17">
        <f t="shared" ca="1" si="304"/>
        <v>0.17320201424120063</v>
      </c>
      <c r="BH307" s="18">
        <f t="shared" ca="1" si="305"/>
        <v>4.8322150473448051</v>
      </c>
      <c r="BI307" s="18">
        <f t="shared" ca="1" si="306"/>
        <v>98.758133334017899</v>
      </c>
      <c r="BJ307" s="19">
        <f t="shared" ca="1" si="307"/>
        <v>1</v>
      </c>
      <c r="BK307" s="19">
        <f t="shared" ca="1" si="308"/>
        <v>0</v>
      </c>
      <c r="BL307" s="16">
        <f t="shared" si="309"/>
        <v>1</v>
      </c>
      <c r="BM307" s="16">
        <f t="shared" si="310"/>
        <v>1</v>
      </c>
      <c r="BN307" s="17">
        <f t="shared" ca="1" si="311"/>
        <v>2.5044791666666663E-2</v>
      </c>
      <c r="BO307" s="17">
        <f t="shared" si="312"/>
        <v>-6.6499999999999988E-3</v>
      </c>
      <c r="BP307" s="17">
        <f t="shared" si="313"/>
        <v>-6.6499999999999988E-3</v>
      </c>
      <c r="BQ307" s="17">
        <f t="shared" si="314"/>
        <v>8.4037999999999995E-3</v>
      </c>
      <c r="BR307" s="17">
        <f t="shared" ca="1" si="315"/>
        <v>8.8887589084439486E-2</v>
      </c>
      <c r="BS307" s="17">
        <f t="shared" ca="1" si="316"/>
        <v>0.17320201424120063</v>
      </c>
      <c r="BT307" s="18">
        <f t="shared" ca="1" si="317"/>
        <v>11.421348863333062</v>
      </c>
      <c r="BU307" s="18">
        <f t="shared" ca="1" si="318"/>
        <v>29.647776503767997</v>
      </c>
      <c r="BV307" s="19">
        <f t="shared" ca="1" si="319"/>
        <v>0</v>
      </c>
      <c r="BW307" s="19">
        <f t="shared" ca="1" si="320"/>
        <v>0</v>
      </c>
      <c r="BX307" s="3">
        <f t="shared" ca="1" si="325"/>
        <v>8.6753359019596521E-2</v>
      </c>
    </row>
    <row r="308" spans="19:76" x14ac:dyDescent="0.6">
      <c r="S308" s="3">
        <f t="shared" si="268"/>
        <v>307</v>
      </c>
      <c r="T308" s="3">
        <f t="shared" si="269"/>
        <v>2.0348999999999999E-2</v>
      </c>
      <c r="U308" s="3">
        <f t="shared" si="270"/>
        <v>7.0489999999999997E-3</v>
      </c>
      <c r="V308" s="3">
        <f t="shared" si="271"/>
        <v>5</v>
      </c>
      <c r="W308" s="3">
        <f t="shared" ca="1" si="272"/>
        <v>1.1975694444444445E-2</v>
      </c>
      <c r="X308" s="3">
        <f t="shared" ca="1" si="321"/>
        <v>1</v>
      </c>
      <c r="Y308" s="3">
        <f t="shared" ca="1" si="322"/>
        <v>0</v>
      </c>
      <c r="Z308" s="3">
        <f t="shared" ca="1" si="323"/>
        <v>4.8322149430751651</v>
      </c>
      <c r="AA308" s="3">
        <f t="shared" ca="1" si="324"/>
        <v>98.548485194737893</v>
      </c>
      <c r="AB308" s="16">
        <f t="shared" si="273"/>
        <v>0</v>
      </c>
      <c r="AC308" s="16">
        <f t="shared" si="274"/>
        <v>0</v>
      </c>
      <c r="AD308" s="17">
        <f t="shared" ca="1" si="275"/>
        <v>1.1975694444444445E-2</v>
      </c>
      <c r="AE308" s="17">
        <f t="shared" si="276"/>
        <v>0</v>
      </c>
      <c r="AF308" s="17">
        <f t="shared" si="277"/>
        <v>0</v>
      </c>
      <c r="AG308" s="17">
        <f t="shared" si="278"/>
        <v>1.7538E-3</v>
      </c>
      <c r="AH308" s="17">
        <f t="shared" ca="1" si="279"/>
        <v>5.6753359019596522E-2</v>
      </c>
      <c r="AI308" s="17">
        <f t="shared" ca="1" si="280"/>
        <v>0.17283433333453133</v>
      </c>
      <c r="AJ308" s="18">
        <f t="shared" ca="1" si="281"/>
        <v>4.7390453457940849</v>
      </c>
      <c r="AK308" s="18">
        <f t="shared" ca="1" si="282"/>
        <v>98.548485194737893</v>
      </c>
      <c r="AL308" s="19">
        <f t="shared" ca="1" si="283"/>
        <v>1</v>
      </c>
      <c r="AM308" s="19">
        <f t="shared" ca="1" si="284"/>
        <v>0</v>
      </c>
      <c r="AN308" s="16">
        <f t="shared" si="285"/>
        <v>0</v>
      </c>
      <c r="AO308" s="16">
        <f t="shared" si="286"/>
        <v>1</v>
      </c>
      <c r="AP308" s="17">
        <f t="shared" ca="1" si="287"/>
        <v>1.8625694444444445E-2</v>
      </c>
      <c r="AQ308" s="17">
        <f t="shared" si="288"/>
        <v>-6.6499999999999988E-3</v>
      </c>
      <c r="AR308" s="17">
        <f t="shared" si="289"/>
        <v>-6.6499999999999988E-3</v>
      </c>
      <c r="AS308" s="17">
        <f t="shared" si="290"/>
        <v>8.4037999999999995E-3</v>
      </c>
      <c r="AT308" s="17">
        <f t="shared" ca="1" si="291"/>
        <v>5.6753359019596522E-2</v>
      </c>
      <c r="AU308" s="17">
        <f t="shared" ca="1" si="292"/>
        <v>0.17283433333453133</v>
      </c>
      <c r="AV308" s="18">
        <f t="shared" ca="1" si="293"/>
        <v>14.481145713408234</v>
      </c>
      <c r="AW308" s="18">
        <f t="shared" ca="1" si="294"/>
        <v>32.025268608093491</v>
      </c>
      <c r="AX308" s="19">
        <f t="shared" ca="1" si="295"/>
        <v>0</v>
      </c>
      <c r="AY308" s="19">
        <f t="shared" ca="1" si="296"/>
        <v>0</v>
      </c>
      <c r="AZ308" s="16">
        <f t="shared" si="297"/>
        <v>1</v>
      </c>
      <c r="BA308" s="16">
        <f t="shared" si="298"/>
        <v>0</v>
      </c>
      <c r="BB308" s="17">
        <f t="shared" ca="1" si="299"/>
        <v>1.8625694444444445E-2</v>
      </c>
      <c r="BC308" s="17">
        <f t="shared" si="300"/>
        <v>0</v>
      </c>
      <c r="BD308" s="17">
        <f t="shared" si="301"/>
        <v>0</v>
      </c>
      <c r="BE308" s="17">
        <f t="shared" si="302"/>
        <v>1.7538E-3</v>
      </c>
      <c r="BF308" s="17">
        <f t="shared" ca="1" si="303"/>
        <v>9.0003359019596524E-2</v>
      </c>
      <c r="BG308" s="17">
        <f t="shared" ca="1" si="304"/>
        <v>0.17283433333453133</v>
      </c>
      <c r="BH308" s="18">
        <f t="shared" ca="1" si="305"/>
        <v>4.8322149430751651</v>
      </c>
      <c r="BI308" s="18">
        <f t="shared" ca="1" si="306"/>
        <v>98.548485194737893</v>
      </c>
      <c r="BJ308" s="19">
        <f t="shared" ca="1" si="307"/>
        <v>1</v>
      </c>
      <c r="BK308" s="19">
        <f t="shared" ca="1" si="308"/>
        <v>0</v>
      </c>
      <c r="BL308" s="16">
        <f t="shared" si="309"/>
        <v>1</v>
      </c>
      <c r="BM308" s="16">
        <f t="shared" si="310"/>
        <v>1</v>
      </c>
      <c r="BN308" s="17">
        <f t="shared" ca="1" si="311"/>
        <v>2.5275694444444444E-2</v>
      </c>
      <c r="BO308" s="17">
        <f t="shared" si="312"/>
        <v>-6.6499999999999988E-3</v>
      </c>
      <c r="BP308" s="17">
        <f t="shared" si="313"/>
        <v>-6.6499999999999988E-3</v>
      </c>
      <c r="BQ308" s="17">
        <f t="shared" si="314"/>
        <v>8.4037999999999995E-3</v>
      </c>
      <c r="BR308" s="17">
        <f t="shared" ca="1" si="315"/>
        <v>9.0003359019596524E-2</v>
      </c>
      <c r="BS308" s="17">
        <f t="shared" ca="1" si="316"/>
        <v>0.17283433333453133</v>
      </c>
      <c r="BT308" s="18">
        <f t="shared" ca="1" si="317"/>
        <v>11.330789935651541</v>
      </c>
      <c r="BU308" s="18">
        <f t="shared" ca="1" si="318"/>
        <v>29.532364692950107</v>
      </c>
      <c r="BV308" s="19">
        <f t="shared" ca="1" si="319"/>
        <v>0</v>
      </c>
      <c r="BW308" s="19">
        <f t="shared" ca="1" si="320"/>
        <v>0</v>
      </c>
      <c r="BX308" s="3">
        <f t="shared" ca="1" si="325"/>
        <v>8.7869129648146693E-2</v>
      </c>
    </row>
    <row r="309" spans="19:76" x14ac:dyDescent="0.6">
      <c r="S309" s="3">
        <f t="shared" si="268"/>
        <v>308</v>
      </c>
      <c r="T309" s="3">
        <f t="shared" si="269"/>
        <v>2.04155E-2</v>
      </c>
      <c r="U309" s="3">
        <f t="shared" si="270"/>
        <v>7.1155000000000003E-3</v>
      </c>
      <c r="V309" s="3">
        <f t="shared" si="271"/>
        <v>5</v>
      </c>
      <c r="W309" s="3">
        <f t="shared" ca="1" si="272"/>
        <v>1.2206597222222225E-2</v>
      </c>
      <c r="X309" s="3">
        <f t="shared" ca="1" si="321"/>
        <v>1</v>
      </c>
      <c r="Y309" s="3">
        <f t="shared" ca="1" si="322"/>
        <v>0</v>
      </c>
      <c r="Z309" s="3">
        <f t="shared" ca="1" si="323"/>
        <v>4.8322148781310412</v>
      </c>
      <c r="AA309" s="3">
        <f t="shared" ca="1" si="324"/>
        <v>98.339291305046942</v>
      </c>
      <c r="AB309" s="16">
        <f t="shared" si="273"/>
        <v>0</v>
      </c>
      <c r="AC309" s="16">
        <f t="shared" si="274"/>
        <v>0</v>
      </c>
      <c r="AD309" s="17">
        <f t="shared" ca="1" si="275"/>
        <v>1.2206597222222225E-2</v>
      </c>
      <c r="AE309" s="17">
        <f t="shared" si="276"/>
        <v>0</v>
      </c>
      <c r="AF309" s="17">
        <f t="shared" si="277"/>
        <v>0</v>
      </c>
      <c r="AG309" s="17">
        <f t="shared" si="278"/>
        <v>1.7538E-3</v>
      </c>
      <c r="AH309" s="17">
        <f t="shared" ca="1" si="279"/>
        <v>5.7869129648146687E-2</v>
      </c>
      <c r="AI309" s="17">
        <f t="shared" ca="1" si="280"/>
        <v>0.17246744909079131</v>
      </c>
      <c r="AJ309" s="18">
        <f t="shared" ca="1" si="281"/>
        <v>4.7408076628264091</v>
      </c>
      <c r="AK309" s="18">
        <f t="shared" ca="1" si="282"/>
        <v>98.339291305046942</v>
      </c>
      <c r="AL309" s="19">
        <f t="shared" ca="1" si="283"/>
        <v>1</v>
      </c>
      <c r="AM309" s="19">
        <f t="shared" ca="1" si="284"/>
        <v>0</v>
      </c>
      <c r="AN309" s="16">
        <f t="shared" si="285"/>
        <v>0</v>
      </c>
      <c r="AO309" s="16">
        <f t="shared" si="286"/>
        <v>1</v>
      </c>
      <c r="AP309" s="17">
        <f t="shared" ca="1" si="287"/>
        <v>1.8856597222222223E-2</v>
      </c>
      <c r="AQ309" s="17">
        <f t="shared" si="288"/>
        <v>-6.6499999999999988E-3</v>
      </c>
      <c r="AR309" s="17">
        <f t="shared" si="289"/>
        <v>-6.6499999999999988E-3</v>
      </c>
      <c r="AS309" s="17">
        <f t="shared" si="290"/>
        <v>8.4037999999999995E-3</v>
      </c>
      <c r="AT309" s="17">
        <f t="shared" ca="1" si="291"/>
        <v>5.7869129648146687E-2</v>
      </c>
      <c r="AU309" s="17">
        <f t="shared" ca="1" si="292"/>
        <v>0.17246744909079131</v>
      </c>
      <c r="AV309" s="18">
        <f t="shared" ca="1" si="293"/>
        <v>14.295901357688892</v>
      </c>
      <c r="AW309" s="18">
        <f t="shared" ca="1" si="294"/>
        <v>31.835026192844005</v>
      </c>
      <c r="AX309" s="19">
        <f t="shared" ca="1" si="295"/>
        <v>0</v>
      </c>
      <c r="AY309" s="19">
        <f t="shared" ca="1" si="296"/>
        <v>0</v>
      </c>
      <c r="AZ309" s="16">
        <f t="shared" si="297"/>
        <v>1</v>
      </c>
      <c r="BA309" s="16">
        <f t="shared" si="298"/>
        <v>0</v>
      </c>
      <c r="BB309" s="17">
        <f t="shared" ca="1" si="299"/>
        <v>1.8856597222222223E-2</v>
      </c>
      <c r="BC309" s="17">
        <f t="shared" si="300"/>
        <v>0</v>
      </c>
      <c r="BD309" s="17">
        <f t="shared" si="301"/>
        <v>0</v>
      </c>
      <c r="BE309" s="17">
        <f t="shared" si="302"/>
        <v>1.7538E-3</v>
      </c>
      <c r="BF309" s="17">
        <f t="shared" ca="1" si="303"/>
        <v>9.1119129648146682E-2</v>
      </c>
      <c r="BG309" s="17">
        <f t="shared" ca="1" si="304"/>
        <v>0.17246744909079131</v>
      </c>
      <c r="BH309" s="18">
        <f t="shared" ca="1" si="305"/>
        <v>4.8322148781310412</v>
      </c>
      <c r="BI309" s="18">
        <f t="shared" ca="1" si="306"/>
        <v>98.339291305046942</v>
      </c>
      <c r="BJ309" s="19">
        <f t="shared" ca="1" si="307"/>
        <v>1</v>
      </c>
      <c r="BK309" s="19">
        <f t="shared" ca="1" si="308"/>
        <v>0</v>
      </c>
      <c r="BL309" s="16">
        <f t="shared" si="309"/>
        <v>1</v>
      </c>
      <c r="BM309" s="16">
        <f t="shared" si="310"/>
        <v>1</v>
      </c>
      <c r="BN309" s="17">
        <f t="shared" ca="1" si="311"/>
        <v>2.5506597222222222E-2</v>
      </c>
      <c r="BO309" s="17">
        <f t="shared" si="312"/>
        <v>-6.6499999999999988E-3</v>
      </c>
      <c r="BP309" s="17">
        <f t="shared" si="313"/>
        <v>-6.6499999999999988E-3</v>
      </c>
      <c r="BQ309" s="17">
        <f t="shared" si="314"/>
        <v>8.4037999999999995E-3</v>
      </c>
      <c r="BR309" s="17">
        <f t="shared" ca="1" si="315"/>
        <v>9.1119129648146682E-2</v>
      </c>
      <c r="BS309" s="17">
        <f t="shared" ca="1" si="316"/>
        <v>0.17246744909079131</v>
      </c>
      <c r="BT309" s="18">
        <f t="shared" ca="1" si="317"/>
        <v>11.242327969466889</v>
      </c>
      <c r="BU309" s="18">
        <f t="shared" ca="1" si="318"/>
        <v>29.418707023935141</v>
      </c>
      <c r="BV309" s="19">
        <f t="shared" ca="1" si="319"/>
        <v>0</v>
      </c>
      <c r="BW309" s="19">
        <f t="shared" ca="1" si="320"/>
        <v>0</v>
      </c>
      <c r="BX309" s="3">
        <f t="shared" ca="1" si="325"/>
        <v>8.8984900708575274E-2</v>
      </c>
    </row>
    <row r="310" spans="19:76" x14ac:dyDescent="0.6">
      <c r="S310" s="3">
        <f t="shared" si="268"/>
        <v>309</v>
      </c>
      <c r="T310" s="3">
        <f t="shared" si="269"/>
        <v>2.0482E-2</v>
      </c>
      <c r="U310" s="3">
        <f t="shared" si="270"/>
        <v>7.1820000000000009E-3</v>
      </c>
      <c r="V310" s="3">
        <f t="shared" si="271"/>
        <v>5</v>
      </c>
      <c r="W310" s="3">
        <f t="shared" ca="1" si="272"/>
        <v>1.2437500000000004E-2</v>
      </c>
      <c r="X310" s="3">
        <f t="shared" ca="1" si="321"/>
        <v>1</v>
      </c>
      <c r="Y310" s="3">
        <f t="shared" ca="1" si="322"/>
        <v>0</v>
      </c>
      <c r="Z310" s="3">
        <f t="shared" ca="1" si="323"/>
        <v>4.8322148373844263</v>
      </c>
      <c r="AA310" s="3">
        <f t="shared" ca="1" si="324"/>
        <v>98.130550680711664</v>
      </c>
      <c r="AB310" s="16">
        <f t="shared" si="273"/>
        <v>0</v>
      </c>
      <c r="AC310" s="16">
        <f t="shared" si="274"/>
        <v>0</v>
      </c>
      <c r="AD310" s="17">
        <f t="shared" ca="1" si="275"/>
        <v>1.2437500000000004E-2</v>
      </c>
      <c r="AE310" s="17">
        <f t="shared" si="276"/>
        <v>0</v>
      </c>
      <c r="AF310" s="17">
        <f t="shared" si="277"/>
        <v>0</v>
      </c>
      <c r="AG310" s="17">
        <f t="shared" si="278"/>
        <v>1.7538E-3</v>
      </c>
      <c r="AH310" s="17">
        <f t="shared" ca="1" si="279"/>
        <v>5.8984900708575275E-2</v>
      </c>
      <c r="AI310" s="17">
        <f t="shared" ca="1" si="280"/>
        <v>0.17210135978383215</v>
      </c>
      <c r="AJ310" s="18">
        <f t="shared" ca="1" si="281"/>
        <v>4.7425045795839402</v>
      </c>
      <c r="AK310" s="18">
        <f t="shared" ca="1" si="282"/>
        <v>98.130550680711679</v>
      </c>
      <c r="AL310" s="19">
        <f t="shared" ca="1" si="283"/>
        <v>1</v>
      </c>
      <c r="AM310" s="19">
        <f t="shared" ca="1" si="284"/>
        <v>0</v>
      </c>
      <c r="AN310" s="16">
        <f t="shared" si="285"/>
        <v>0</v>
      </c>
      <c r="AO310" s="16">
        <f t="shared" si="286"/>
        <v>1</v>
      </c>
      <c r="AP310" s="17">
        <f t="shared" ca="1" si="287"/>
        <v>1.9087500000000004E-2</v>
      </c>
      <c r="AQ310" s="17">
        <f t="shared" si="288"/>
        <v>-6.6499999999999988E-3</v>
      </c>
      <c r="AR310" s="17">
        <f t="shared" si="289"/>
        <v>-6.6499999999999988E-3</v>
      </c>
      <c r="AS310" s="17">
        <f t="shared" si="290"/>
        <v>8.4037999999999995E-3</v>
      </c>
      <c r="AT310" s="17">
        <f t="shared" ca="1" si="291"/>
        <v>5.8984900708575275E-2</v>
      </c>
      <c r="AU310" s="17">
        <f t="shared" ca="1" si="292"/>
        <v>0.17210135978383215</v>
      </c>
      <c r="AV310" s="18">
        <f t="shared" ca="1" si="293"/>
        <v>14.116890238311964</v>
      </c>
      <c r="AW310" s="18">
        <f t="shared" ca="1" si="294"/>
        <v>31.649810784241264</v>
      </c>
      <c r="AX310" s="19">
        <f t="shared" ca="1" si="295"/>
        <v>0</v>
      </c>
      <c r="AY310" s="19">
        <f t="shared" ca="1" si="296"/>
        <v>0</v>
      </c>
      <c r="AZ310" s="16">
        <f t="shared" si="297"/>
        <v>1</v>
      </c>
      <c r="BA310" s="16">
        <f t="shared" si="298"/>
        <v>0</v>
      </c>
      <c r="BB310" s="17">
        <f t="shared" ca="1" si="299"/>
        <v>1.9087500000000004E-2</v>
      </c>
      <c r="BC310" s="17">
        <f t="shared" si="300"/>
        <v>0</v>
      </c>
      <c r="BD310" s="17">
        <f t="shared" si="301"/>
        <v>0</v>
      </c>
      <c r="BE310" s="17">
        <f t="shared" si="302"/>
        <v>1.7538E-3</v>
      </c>
      <c r="BF310" s="17">
        <f t="shared" ca="1" si="303"/>
        <v>9.2234900708575263E-2</v>
      </c>
      <c r="BG310" s="17">
        <f t="shared" ca="1" si="304"/>
        <v>0.17210135978383215</v>
      </c>
      <c r="BH310" s="18">
        <f t="shared" ca="1" si="305"/>
        <v>4.8322148373844263</v>
      </c>
      <c r="BI310" s="18">
        <f t="shared" ca="1" si="306"/>
        <v>98.130550680711664</v>
      </c>
      <c r="BJ310" s="19">
        <f t="shared" ca="1" si="307"/>
        <v>1</v>
      </c>
      <c r="BK310" s="19">
        <f t="shared" ca="1" si="308"/>
        <v>0</v>
      </c>
      <c r="BL310" s="16">
        <f t="shared" si="309"/>
        <v>1</v>
      </c>
      <c r="BM310" s="16">
        <f t="shared" si="310"/>
        <v>1</v>
      </c>
      <c r="BN310" s="17">
        <f t="shared" ca="1" si="311"/>
        <v>2.5737500000000003E-2</v>
      </c>
      <c r="BO310" s="17">
        <f t="shared" si="312"/>
        <v>-6.6499999999999988E-3</v>
      </c>
      <c r="BP310" s="17">
        <f t="shared" si="313"/>
        <v>-6.6499999999999988E-3</v>
      </c>
      <c r="BQ310" s="17">
        <f t="shared" si="314"/>
        <v>8.4037999999999995E-3</v>
      </c>
      <c r="BR310" s="17">
        <f t="shared" ca="1" si="315"/>
        <v>9.2234900708575263E-2</v>
      </c>
      <c r="BS310" s="17">
        <f t="shared" ca="1" si="316"/>
        <v>0.17210135978383215</v>
      </c>
      <c r="BT310" s="18">
        <f t="shared" ca="1" si="317"/>
        <v>11.155891942115973</v>
      </c>
      <c r="BU310" s="18">
        <f t="shared" ca="1" si="318"/>
        <v>29.306747090471379</v>
      </c>
      <c r="BV310" s="19">
        <f t="shared" ca="1" si="319"/>
        <v>0</v>
      </c>
      <c r="BW310" s="19">
        <f t="shared" ca="1" si="320"/>
        <v>0</v>
      </c>
      <c r="BX310" s="3">
        <f t="shared" ca="1" si="325"/>
        <v>9.0100672039968827E-2</v>
      </c>
    </row>
    <row r="311" spans="19:76" x14ac:dyDescent="0.6">
      <c r="S311" s="3">
        <f t="shared" si="268"/>
        <v>310</v>
      </c>
      <c r="T311" s="3">
        <f t="shared" si="269"/>
        <v>2.0548500000000001E-2</v>
      </c>
      <c r="U311" s="3">
        <f t="shared" si="270"/>
        <v>7.2485000000000015E-3</v>
      </c>
      <c r="V311" s="3">
        <f t="shared" si="271"/>
        <v>5</v>
      </c>
      <c r="W311" s="3">
        <f t="shared" ca="1" si="272"/>
        <v>1.2668402777777784E-2</v>
      </c>
      <c r="X311" s="3">
        <f t="shared" ca="1" si="321"/>
        <v>1</v>
      </c>
      <c r="Y311" s="3">
        <f t="shared" ca="1" si="322"/>
        <v>0</v>
      </c>
      <c r="Z311" s="3">
        <f t="shared" ca="1" si="323"/>
        <v>4.8322148116381207</v>
      </c>
      <c r="AA311" s="3">
        <f t="shared" ca="1" si="324"/>
        <v>97.922262339631317</v>
      </c>
      <c r="AB311" s="16">
        <f t="shared" si="273"/>
        <v>0</v>
      </c>
      <c r="AC311" s="16">
        <f t="shared" si="274"/>
        <v>0</v>
      </c>
      <c r="AD311" s="17">
        <f t="shared" ca="1" si="275"/>
        <v>1.2668402777777784E-2</v>
      </c>
      <c r="AE311" s="17">
        <f t="shared" si="276"/>
        <v>0</v>
      </c>
      <c r="AF311" s="17">
        <f t="shared" si="277"/>
        <v>0</v>
      </c>
      <c r="AG311" s="17">
        <f t="shared" si="278"/>
        <v>1.7538E-3</v>
      </c>
      <c r="AH311" s="17">
        <f t="shared" ca="1" si="279"/>
        <v>6.0100672039968821E-2</v>
      </c>
      <c r="AI311" s="17">
        <f t="shared" ca="1" si="280"/>
        <v>0.17173606369124542</v>
      </c>
      <c r="AJ311" s="18">
        <f t="shared" ca="1" si="281"/>
        <v>4.7441396594521077</v>
      </c>
      <c r="AK311" s="18">
        <f t="shared" ca="1" si="282"/>
        <v>97.922262339631331</v>
      </c>
      <c r="AL311" s="19">
        <f t="shared" ca="1" si="283"/>
        <v>1</v>
      </c>
      <c r="AM311" s="19">
        <f t="shared" ca="1" si="284"/>
        <v>0</v>
      </c>
      <c r="AN311" s="16">
        <f t="shared" si="285"/>
        <v>0</v>
      </c>
      <c r="AO311" s="16">
        <f t="shared" si="286"/>
        <v>1</v>
      </c>
      <c r="AP311" s="17">
        <f t="shared" ca="1" si="287"/>
        <v>1.9318402777777782E-2</v>
      </c>
      <c r="AQ311" s="17">
        <f t="shared" si="288"/>
        <v>-6.6499999999999988E-3</v>
      </c>
      <c r="AR311" s="17">
        <f t="shared" si="289"/>
        <v>-6.6499999999999988E-3</v>
      </c>
      <c r="AS311" s="17">
        <f t="shared" si="290"/>
        <v>8.4037999999999995E-3</v>
      </c>
      <c r="AT311" s="17">
        <f t="shared" ca="1" si="291"/>
        <v>6.0100672039968821E-2</v>
      </c>
      <c r="AU311" s="17">
        <f t="shared" ca="1" si="292"/>
        <v>0.17173606369124542</v>
      </c>
      <c r="AV311" s="18">
        <f t="shared" ca="1" si="293"/>
        <v>13.943805064641348</v>
      </c>
      <c r="AW311" s="18">
        <f t="shared" ca="1" si="294"/>
        <v>31.469379015577523</v>
      </c>
      <c r="AX311" s="19">
        <f t="shared" ca="1" si="295"/>
        <v>0</v>
      </c>
      <c r="AY311" s="19">
        <f t="shared" ca="1" si="296"/>
        <v>0</v>
      </c>
      <c r="AZ311" s="16">
        <f t="shared" si="297"/>
        <v>1</v>
      </c>
      <c r="BA311" s="16">
        <f t="shared" si="298"/>
        <v>0</v>
      </c>
      <c r="BB311" s="17">
        <f t="shared" ca="1" si="299"/>
        <v>1.9318402777777782E-2</v>
      </c>
      <c r="BC311" s="17">
        <f t="shared" si="300"/>
        <v>0</v>
      </c>
      <c r="BD311" s="17">
        <f t="shared" si="301"/>
        <v>0</v>
      </c>
      <c r="BE311" s="17">
        <f t="shared" si="302"/>
        <v>1.7538E-3</v>
      </c>
      <c r="BF311" s="17">
        <f t="shared" ca="1" si="303"/>
        <v>9.3350672039968816E-2</v>
      </c>
      <c r="BG311" s="17">
        <f t="shared" ca="1" si="304"/>
        <v>0.17173606369124542</v>
      </c>
      <c r="BH311" s="18">
        <f t="shared" ca="1" si="305"/>
        <v>4.8322148116381207</v>
      </c>
      <c r="BI311" s="18">
        <f t="shared" ca="1" si="306"/>
        <v>97.922262339631317</v>
      </c>
      <c r="BJ311" s="19">
        <f t="shared" ca="1" si="307"/>
        <v>1</v>
      </c>
      <c r="BK311" s="19">
        <f t="shared" ca="1" si="308"/>
        <v>0</v>
      </c>
      <c r="BL311" s="16">
        <f t="shared" si="309"/>
        <v>1</v>
      </c>
      <c r="BM311" s="16">
        <f t="shared" si="310"/>
        <v>1</v>
      </c>
      <c r="BN311" s="17">
        <f t="shared" ca="1" si="311"/>
        <v>2.5968402777777781E-2</v>
      </c>
      <c r="BO311" s="17">
        <f t="shared" si="312"/>
        <v>-6.6499999999999988E-3</v>
      </c>
      <c r="BP311" s="17">
        <f t="shared" si="313"/>
        <v>-6.6499999999999988E-3</v>
      </c>
      <c r="BQ311" s="17">
        <f t="shared" si="314"/>
        <v>8.4037999999999995E-3</v>
      </c>
      <c r="BR311" s="17">
        <f t="shared" ca="1" si="315"/>
        <v>9.3350672039968816E-2</v>
      </c>
      <c r="BS311" s="17">
        <f t="shared" ca="1" si="316"/>
        <v>0.17173606369124542</v>
      </c>
      <c r="BT311" s="18">
        <f t="shared" ca="1" si="317"/>
        <v>11.071414003940941</v>
      </c>
      <c r="BU311" s="18">
        <f t="shared" ca="1" si="318"/>
        <v>29.196430997578801</v>
      </c>
      <c r="BV311" s="19">
        <f t="shared" ca="1" si="319"/>
        <v>0</v>
      </c>
      <c r="BW311" s="19">
        <f t="shared" ca="1" si="320"/>
        <v>0</v>
      </c>
      <c r="BX311" s="3">
        <f t="shared" ca="1" si="325"/>
        <v>9.1216443542575326E-2</v>
      </c>
    </row>
    <row r="312" spans="19:76" x14ac:dyDescent="0.6">
      <c r="S312" s="3">
        <f t="shared" si="268"/>
        <v>311</v>
      </c>
      <c r="T312" s="3">
        <f t="shared" si="269"/>
        <v>2.0615000000000001E-2</v>
      </c>
      <c r="U312" s="3">
        <f t="shared" si="270"/>
        <v>7.3150000000000021E-3</v>
      </c>
      <c r="V312" s="3">
        <f t="shared" si="271"/>
        <v>5</v>
      </c>
      <c r="W312" s="3">
        <f t="shared" ca="1" si="272"/>
        <v>1.2899305555555563E-2</v>
      </c>
      <c r="X312" s="3">
        <f t="shared" ca="1" si="321"/>
        <v>1</v>
      </c>
      <c r="Y312" s="3">
        <f t="shared" ca="1" si="322"/>
        <v>0</v>
      </c>
      <c r="Z312" s="3">
        <f t="shared" ca="1" si="323"/>
        <v>4.8322147952580163</v>
      </c>
      <c r="AA312" s="3">
        <f t="shared" ca="1" si="324"/>
        <v>97.71442530183306</v>
      </c>
      <c r="AB312" s="16">
        <f t="shared" si="273"/>
        <v>0</v>
      </c>
      <c r="AC312" s="16">
        <f t="shared" si="274"/>
        <v>0</v>
      </c>
      <c r="AD312" s="17">
        <f t="shared" ca="1" si="275"/>
        <v>1.2899305555555563E-2</v>
      </c>
      <c r="AE312" s="17">
        <f t="shared" si="276"/>
        <v>0</v>
      </c>
      <c r="AF312" s="17">
        <f t="shared" si="277"/>
        <v>0</v>
      </c>
      <c r="AG312" s="17">
        <f t="shared" si="278"/>
        <v>1.7538E-3</v>
      </c>
      <c r="AH312" s="17">
        <f t="shared" ca="1" si="279"/>
        <v>6.121644354257532E-2</v>
      </c>
      <c r="AI312" s="17">
        <f t="shared" ca="1" si="280"/>
        <v>0.17137155909435481</v>
      </c>
      <c r="AJ312" s="18">
        <f t="shared" ca="1" si="281"/>
        <v>4.7457162154136432</v>
      </c>
      <c r="AK312" s="18">
        <f t="shared" ca="1" si="282"/>
        <v>97.71442530183306</v>
      </c>
      <c r="AL312" s="19">
        <f t="shared" ca="1" si="283"/>
        <v>1</v>
      </c>
      <c r="AM312" s="19">
        <f t="shared" ca="1" si="284"/>
        <v>0</v>
      </c>
      <c r="AN312" s="16">
        <f t="shared" si="285"/>
        <v>0</v>
      </c>
      <c r="AO312" s="16">
        <f t="shared" si="286"/>
        <v>1</v>
      </c>
      <c r="AP312" s="17">
        <f t="shared" ca="1" si="287"/>
        <v>1.9549305555555563E-2</v>
      </c>
      <c r="AQ312" s="17">
        <f t="shared" si="288"/>
        <v>-6.6499999999999988E-3</v>
      </c>
      <c r="AR312" s="17">
        <f t="shared" si="289"/>
        <v>-6.6499999999999988E-3</v>
      </c>
      <c r="AS312" s="17">
        <f t="shared" si="290"/>
        <v>8.4037999999999995E-3</v>
      </c>
      <c r="AT312" s="17">
        <f t="shared" ca="1" si="291"/>
        <v>6.121644354257532E-2</v>
      </c>
      <c r="AU312" s="17">
        <f t="shared" ca="1" si="292"/>
        <v>0.17137155909435481</v>
      </c>
      <c r="AV312" s="18">
        <f t="shared" ca="1" si="293"/>
        <v>13.776358415791009</v>
      </c>
      <c r="AW312" s="18">
        <f t="shared" ca="1" si="294"/>
        <v>31.293503243695117</v>
      </c>
      <c r="AX312" s="19">
        <f t="shared" ca="1" si="295"/>
        <v>0</v>
      </c>
      <c r="AY312" s="19">
        <f t="shared" ca="1" si="296"/>
        <v>0</v>
      </c>
      <c r="AZ312" s="16">
        <f t="shared" si="297"/>
        <v>1</v>
      </c>
      <c r="BA312" s="16">
        <f t="shared" si="298"/>
        <v>0</v>
      </c>
      <c r="BB312" s="17">
        <f t="shared" ca="1" si="299"/>
        <v>1.9549305555555563E-2</v>
      </c>
      <c r="BC312" s="17">
        <f t="shared" si="300"/>
        <v>0</v>
      </c>
      <c r="BD312" s="17">
        <f t="shared" si="301"/>
        <v>0</v>
      </c>
      <c r="BE312" s="17">
        <f t="shared" si="302"/>
        <v>1.7538E-3</v>
      </c>
      <c r="BF312" s="17">
        <f t="shared" ca="1" si="303"/>
        <v>9.4466443542575315E-2</v>
      </c>
      <c r="BG312" s="17">
        <f t="shared" ca="1" si="304"/>
        <v>0.17137155909435481</v>
      </c>
      <c r="BH312" s="18">
        <f t="shared" ca="1" si="305"/>
        <v>4.8322147952580163</v>
      </c>
      <c r="BI312" s="18">
        <f t="shared" ca="1" si="306"/>
        <v>97.71442530183306</v>
      </c>
      <c r="BJ312" s="19">
        <f t="shared" ca="1" si="307"/>
        <v>1</v>
      </c>
      <c r="BK312" s="19">
        <f t="shared" ca="1" si="308"/>
        <v>0</v>
      </c>
      <c r="BL312" s="16">
        <f t="shared" si="309"/>
        <v>1</v>
      </c>
      <c r="BM312" s="16">
        <f t="shared" si="310"/>
        <v>1</v>
      </c>
      <c r="BN312" s="17">
        <f t="shared" ca="1" si="311"/>
        <v>2.6199305555555562E-2</v>
      </c>
      <c r="BO312" s="17">
        <f t="shared" si="312"/>
        <v>-6.6499999999999988E-3</v>
      </c>
      <c r="BP312" s="17">
        <f t="shared" si="313"/>
        <v>-6.6499999999999988E-3</v>
      </c>
      <c r="BQ312" s="17">
        <f t="shared" si="314"/>
        <v>8.4037999999999995E-3</v>
      </c>
      <c r="BR312" s="17">
        <f t="shared" ca="1" si="315"/>
        <v>9.4466443542575315E-2</v>
      </c>
      <c r="BS312" s="17">
        <f t="shared" ca="1" si="316"/>
        <v>0.17137155909435481</v>
      </c>
      <c r="BT312" s="18">
        <f t="shared" ca="1" si="317"/>
        <v>10.988829301439289</v>
      </c>
      <c r="BU312" s="18">
        <f t="shared" ca="1" si="318"/>
        <v>29.087707221605239</v>
      </c>
      <c r="BV312" s="19">
        <f t="shared" ca="1" si="319"/>
        <v>0</v>
      </c>
      <c r="BW312" s="19">
        <f t="shared" ca="1" si="320"/>
        <v>0</v>
      </c>
      <c r="BX312" s="3">
        <f t="shared" ca="1" si="325"/>
        <v>9.2332215154109526E-2</v>
      </c>
    </row>
    <row r="313" spans="19:76" x14ac:dyDescent="0.6">
      <c r="S313" s="3">
        <f t="shared" si="268"/>
        <v>312</v>
      </c>
      <c r="T313" s="3">
        <f t="shared" si="269"/>
        <v>2.0681499999999998E-2</v>
      </c>
      <c r="U313" s="3">
        <f t="shared" si="270"/>
        <v>7.3814999999999992E-3</v>
      </c>
      <c r="V313" s="3">
        <f t="shared" si="271"/>
        <v>5</v>
      </c>
      <c r="W313" s="3">
        <f t="shared" ca="1" si="272"/>
        <v>1.3130208333333331E-2</v>
      </c>
      <c r="X313" s="3">
        <f t="shared" ca="1" si="321"/>
        <v>1</v>
      </c>
      <c r="Y313" s="3">
        <f t="shared" ca="1" si="322"/>
        <v>0</v>
      </c>
      <c r="Z313" s="3">
        <f t="shared" ca="1" si="323"/>
        <v>4.8322147847672419</v>
      </c>
      <c r="AA313" s="3">
        <f t="shared" ca="1" si="324"/>
        <v>97.507038589467371</v>
      </c>
      <c r="AB313" s="16">
        <f t="shared" si="273"/>
        <v>0</v>
      </c>
      <c r="AC313" s="16">
        <f t="shared" si="274"/>
        <v>0</v>
      </c>
      <c r="AD313" s="17">
        <f t="shared" ca="1" si="275"/>
        <v>1.3130208333333331E-2</v>
      </c>
      <c r="AE313" s="17">
        <f t="shared" si="276"/>
        <v>0</v>
      </c>
      <c r="AF313" s="17">
        <f t="shared" si="277"/>
        <v>0</v>
      </c>
      <c r="AG313" s="17">
        <f t="shared" si="278"/>
        <v>1.7538E-3</v>
      </c>
      <c r="AH313" s="17">
        <f t="shared" ca="1" si="279"/>
        <v>6.233221515410952E-2</v>
      </c>
      <c r="AI313" s="17">
        <f t="shared" ca="1" si="280"/>
        <v>0.17100784427820787</v>
      </c>
      <c r="AJ313" s="18">
        <f t="shared" ca="1" si="281"/>
        <v>4.7472373302614157</v>
      </c>
      <c r="AK313" s="18">
        <f t="shared" ca="1" si="282"/>
        <v>97.507038589467371</v>
      </c>
      <c r="AL313" s="19">
        <f t="shared" ca="1" si="283"/>
        <v>1</v>
      </c>
      <c r="AM313" s="19">
        <f t="shared" ca="1" si="284"/>
        <v>0</v>
      </c>
      <c r="AN313" s="16">
        <f t="shared" si="285"/>
        <v>0</v>
      </c>
      <c r="AO313" s="16">
        <f t="shared" si="286"/>
        <v>1</v>
      </c>
      <c r="AP313" s="17">
        <f t="shared" ca="1" si="287"/>
        <v>1.978020833333333E-2</v>
      </c>
      <c r="AQ313" s="17">
        <f t="shared" si="288"/>
        <v>-6.6499999999999988E-3</v>
      </c>
      <c r="AR313" s="17">
        <f t="shared" si="289"/>
        <v>-6.6499999999999988E-3</v>
      </c>
      <c r="AS313" s="17">
        <f t="shared" si="290"/>
        <v>8.4037999999999995E-3</v>
      </c>
      <c r="AT313" s="17">
        <f t="shared" ca="1" si="291"/>
        <v>6.233221515410952E-2</v>
      </c>
      <c r="AU313" s="17">
        <f t="shared" ca="1" si="292"/>
        <v>0.17100784427820787</v>
      </c>
      <c r="AV313" s="18">
        <f t="shared" ca="1" si="293"/>
        <v>13.614281158892314</v>
      </c>
      <c r="AW313" s="18">
        <f t="shared" ca="1" si="294"/>
        <v>31.121970297346646</v>
      </c>
      <c r="AX313" s="19">
        <f t="shared" ca="1" si="295"/>
        <v>0</v>
      </c>
      <c r="AY313" s="19">
        <f t="shared" ca="1" si="296"/>
        <v>0</v>
      </c>
      <c r="AZ313" s="16">
        <f t="shared" si="297"/>
        <v>1</v>
      </c>
      <c r="BA313" s="16">
        <f t="shared" si="298"/>
        <v>0</v>
      </c>
      <c r="BB313" s="17">
        <f t="shared" ca="1" si="299"/>
        <v>1.978020833333333E-2</v>
      </c>
      <c r="BC313" s="17">
        <f t="shared" si="300"/>
        <v>0</v>
      </c>
      <c r="BD313" s="17">
        <f t="shared" si="301"/>
        <v>0</v>
      </c>
      <c r="BE313" s="17">
        <f t="shared" si="302"/>
        <v>1.7538E-3</v>
      </c>
      <c r="BF313" s="17">
        <f t="shared" ca="1" si="303"/>
        <v>9.5582215154109515E-2</v>
      </c>
      <c r="BG313" s="17">
        <f t="shared" ca="1" si="304"/>
        <v>0.17100784427820787</v>
      </c>
      <c r="BH313" s="18">
        <f t="shared" ca="1" si="305"/>
        <v>4.8322147847672419</v>
      </c>
      <c r="BI313" s="18">
        <f t="shared" ca="1" si="306"/>
        <v>97.507038589467371</v>
      </c>
      <c r="BJ313" s="19">
        <f t="shared" ca="1" si="307"/>
        <v>1</v>
      </c>
      <c r="BK313" s="19">
        <f t="shared" ca="1" si="308"/>
        <v>0</v>
      </c>
      <c r="BL313" s="16">
        <f t="shared" si="309"/>
        <v>1</v>
      </c>
      <c r="BM313" s="16">
        <f t="shared" si="310"/>
        <v>1</v>
      </c>
      <c r="BN313" s="17">
        <f t="shared" ca="1" si="311"/>
        <v>2.643020833333333E-2</v>
      </c>
      <c r="BO313" s="17">
        <f t="shared" si="312"/>
        <v>-6.6499999999999988E-3</v>
      </c>
      <c r="BP313" s="17">
        <f t="shared" si="313"/>
        <v>-6.6499999999999988E-3</v>
      </c>
      <c r="BQ313" s="17">
        <f t="shared" si="314"/>
        <v>8.4037999999999995E-3</v>
      </c>
      <c r="BR313" s="17">
        <f t="shared" ca="1" si="315"/>
        <v>9.5582215154109515E-2</v>
      </c>
      <c r="BS313" s="17">
        <f t="shared" ca="1" si="316"/>
        <v>0.17100784427820787</v>
      </c>
      <c r="BT313" s="18">
        <f t="shared" ca="1" si="317"/>
        <v>10.90807581273236</v>
      </c>
      <c r="BU313" s="18">
        <f t="shared" ca="1" si="318"/>
        <v>28.980526480030235</v>
      </c>
      <c r="BV313" s="19">
        <f t="shared" ca="1" si="319"/>
        <v>0</v>
      </c>
      <c r="BW313" s="19">
        <f t="shared" ca="1" si="320"/>
        <v>0</v>
      </c>
      <c r="BX313" s="3">
        <f t="shared" ca="1" si="325"/>
        <v>9.3447986835407365E-2</v>
      </c>
    </row>
    <row r="314" spans="19:76" x14ac:dyDescent="0.6">
      <c r="S314" s="3">
        <f t="shared" si="268"/>
        <v>313</v>
      </c>
      <c r="T314" s="3">
        <f t="shared" si="269"/>
        <v>2.0747999999999999E-2</v>
      </c>
      <c r="U314" s="3">
        <f t="shared" si="270"/>
        <v>7.4479999999999998E-3</v>
      </c>
      <c r="V314" s="3">
        <f t="shared" si="271"/>
        <v>5</v>
      </c>
      <c r="W314" s="3">
        <f t="shared" ca="1" si="272"/>
        <v>1.3361111111111112E-2</v>
      </c>
      <c r="X314" s="3">
        <f t="shared" ca="1" si="321"/>
        <v>1</v>
      </c>
      <c r="Y314" s="3">
        <f t="shared" ca="1" si="322"/>
        <v>0</v>
      </c>
      <c r="Z314" s="3">
        <f t="shared" ca="1" si="323"/>
        <v>4.8322147780048095</v>
      </c>
      <c r="AA314" s="3">
        <f t="shared" ca="1" si="324"/>
        <v>97.300101226803449</v>
      </c>
      <c r="AB314" s="16">
        <f t="shared" si="273"/>
        <v>0</v>
      </c>
      <c r="AC314" s="16">
        <f t="shared" si="274"/>
        <v>0</v>
      </c>
      <c r="AD314" s="17">
        <f t="shared" ca="1" si="275"/>
        <v>1.3361111111111112E-2</v>
      </c>
      <c r="AE314" s="17">
        <f t="shared" si="276"/>
        <v>0</v>
      </c>
      <c r="AF314" s="17">
        <f t="shared" si="277"/>
        <v>0</v>
      </c>
      <c r="AG314" s="17">
        <f t="shared" si="278"/>
        <v>1.7538E-3</v>
      </c>
      <c r="AH314" s="17">
        <f t="shared" ca="1" si="279"/>
        <v>6.3447986835407366E-2</v>
      </c>
      <c r="AI314" s="17">
        <f t="shared" ca="1" si="280"/>
        <v>0.17064491753156791</v>
      </c>
      <c r="AJ314" s="18">
        <f t="shared" ca="1" si="281"/>
        <v>4.7487058754151041</v>
      </c>
      <c r="AK314" s="18">
        <f t="shared" ca="1" si="282"/>
        <v>97.300101226803463</v>
      </c>
      <c r="AL314" s="19">
        <f t="shared" ca="1" si="283"/>
        <v>1</v>
      </c>
      <c r="AM314" s="19">
        <f t="shared" ca="1" si="284"/>
        <v>0</v>
      </c>
      <c r="AN314" s="16">
        <f t="shared" si="285"/>
        <v>0</v>
      </c>
      <c r="AO314" s="16">
        <f t="shared" si="286"/>
        <v>1</v>
      </c>
      <c r="AP314" s="17">
        <f t="shared" ca="1" si="287"/>
        <v>2.0011111111111111E-2</v>
      </c>
      <c r="AQ314" s="17">
        <f t="shared" si="288"/>
        <v>-6.6499999999999988E-3</v>
      </c>
      <c r="AR314" s="17">
        <f t="shared" si="289"/>
        <v>-6.6499999999999988E-3</v>
      </c>
      <c r="AS314" s="17">
        <f t="shared" si="290"/>
        <v>8.4037999999999995E-3</v>
      </c>
      <c r="AT314" s="17">
        <f t="shared" ca="1" si="291"/>
        <v>6.3447986835407366E-2</v>
      </c>
      <c r="AU314" s="17">
        <f t="shared" ca="1" si="292"/>
        <v>0.17064491753156791</v>
      </c>
      <c r="AV314" s="18">
        <f t="shared" ca="1" si="293"/>
        <v>13.457321016572894</v>
      </c>
      <c r="AW314" s="18">
        <f t="shared" ca="1" si="294"/>
        <v>30.954580343627608</v>
      </c>
      <c r="AX314" s="19">
        <f t="shared" ca="1" si="295"/>
        <v>0</v>
      </c>
      <c r="AY314" s="19">
        <f t="shared" ca="1" si="296"/>
        <v>0</v>
      </c>
      <c r="AZ314" s="16">
        <f t="shared" si="297"/>
        <v>1</v>
      </c>
      <c r="BA314" s="16">
        <f t="shared" si="298"/>
        <v>0</v>
      </c>
      <c r="BB314" s="17">
        <f t="shared" ca="1" si="299"/>
        <v>2.0011111111111111E-2</v>
      </c>
      <c r="BC314" s="17">
        <f t="shared" si="300"/>
        <v>0</v>
      </c>
      <c r="BD314" s="17">
        <f t="shared" si="301"/>
        <v>0</v>
      </c>
      <c r="BE314" s="17">
        <f t="shared" si="302"/>
        <v>1.7538E-3</v>
      </c>
      <c r="BF314" s="17">
        <f t="shared" ca="1" si="303"/>
        <v>9.6697986835407368E-2</v>
      </c>
      <c r="BG314" s="17">
        <f t="shared" ca="1" si="304"/>
        <v>0.17064491753156791</v>
      </c>
      <c r="BH314" s="18">
        <f t="shared" ca="1" si="305"/>
        <v>4.8322147780048095</v>
      </c>
      <c r="BI314" s="18">
        <f t="shared" ca="1" si="306"/>
        <v>97.300101226803449</v>
      </c>
      <c r="BJ314" s="19">
        <f t="shared" ca="1" si="307"/>
        <v>1</v>
      </c>
      <c r="BK314" s="19">
        <f t="shared" ca="1" si="308"/>
        <v>0</v>
      </c>
      <c r="BL314" s="16">
        <f t="shared" si="309"/>
        <v>1</v>
      </c>
      <c r="BM314" s="16">
        <f t="shared" si="310"/>
        <v>1</v>
      </c>
      <c r="BN314" s="17">
        <f t="shared" ca="1" si="311"/>
        <v>2.6661111111111111E-2</v>
      </c>
      <c r="BO314" s="17">
        <f t="shared" si="312"/>
        <v>-6.6499999999999988E-3</v>
      </c>
      <c r="BP314" s="17">
        <f t="shared" si="313"/>
        <v>-6.6499999999999988E-3</v>
      </c>
      <c r="BQ314" s="17">
        <f t="shared" si="314"/>
        <v>8.4037999999999995E-3</v>
      </c>
      <c r="BR314" s="17">
        <f t="shared" ca="1" si="315"/>
        <v>9.6697986835407368E-2</v>
      </c>
      <c r="BS314" s="17">
        <f t="shared" ca="1" si="316"/>
        <v>0.17064491753156791</v>
      </c>
      <c r="BT314" s="18">
        <f t="shared" ca="1" si="317"/>
        <v>10.829094194122854</v>
      </c>
      <c r="BU314" s="18">
        <f t="shared" ca="1" si="318"/>
        <v>28.87484161004366</v>
      </c>
      <c r="BV314" s="19">
        <f t="shared" ca="1" si="319"/>
        <v>0</v>
      </c>
      <c r="BW314" s="19">
        <f t="shared" ca="1" si="320"/>
        <v>0</v>
      </c>
      <c r="BX314" s="3">
        <f t="shared" ca="1" si="325"/>
        <v>9.4563758561675371E-2</v>
      </c>
    </row>
    <row r="315" spans="19:76" x14ac:dyDescent="0.6">
      <c r="S315" s="3">
        <f t="shared" si="268"/>
        <v>314</v>
      </c>
      <c r="T315" s="3">
        <f t="shared" si="269"/>
        <v>2.08145E-2</v>
      </c>
      <c r="U315" s="3">
        <f t="shared" si="270"/>
        <v>7.5145000000000003E-3</v>
      </c>
      <c r="V315" s="3">
        <f t="shared" si="271"/>
        <v>6</v>
      </c>
      <c r="W315" s="3">
        <f t="shared" ca="1" si="272"/>
        <v>1.3561030982905984E-2</v>
      </c>
      <c r="X315" s="3">
        <f t="shared" ca="1" si="321"/>
        <v>1</v>
      </c>
      <c r="Y315" s="3">
        <f t="shared" ca="1" si="322"/>
        <v>0</v>
      </c>
      <c r="Z315" s="3">
        <f t="shared" ca="1" si="323"/>
        <v>4.8396224143342295</v>
      </c>
      <c r="AA315" s="3">
        <f t="shared" ca="1" si="324"/>
        <v>97.093612240224672</v>
      </c>
      <c r="AB315" s="16">
        <f t="shared" si="273"/>
        <v>0</v>
      </c>
      <c r="AC315" s="16">
        <f t="shared" si="274"/>
        <v>0</v>
      </c>
      <c r="AD315" s="17">
        <f t="shared" ca="1" si="275"/>
        <v>1.3561030982905984E-2</v>
      </c>
      <c r="AE315" s="17">
        <f t="shared" si="276"/>
        <v>0</v>
      </c>
      <c r="AF315" s="17">
        <f t="shared" si="277"/>
        <v>0</v>
      </c>
      <c r="AG315" s="17">
        <f t="shared" si="278"/>
        <v>1.7538E-3</v>
      </c>
      <c r="AH315" s="17">
        <f t="shared" ca="1" si="279"/>
        <v>6.4563758561675372E-2</v>
      </c>
      <c r="AI315" s="17">
        <f t="shared" ca="1" si="280"/>
        <v>0.17028277714690604</v>
      </c>
      <c r="AJ315" s="18">
        <f t="shared" ca="1" si="281"/>
        <v>4.7609771442200515</v>
      </c>
      <c r="AK315" s="18">
        <f t="shared" ca="1" si="282"/>
        <v>97.093612240224672</v>
      </c>
      <c r="AL315" s="19">
        <f t="shared" ca="1" si="283"/>
        <v>1</v>
      </c>
      <c r="AM315" s="19">
        <f t="shared" ca="1" si="284"/>
        <v>0</v>
      </c>
      <c r="AN315" s="16">
        <f t="shared" si="285"/>
        <v>0</v>
      </c>
      <c r="AO315" s="16">
        <f t="shared" si="286"/>
        <v>1</v>
      </c>
      <c r="AP315" s="17">
        <f t="shared" ca="1" si="287"/>
        <v>2.0211030982905984E-2</v>
      </c>
      <c r="AQ315" s="17">
        <f t="shared" si="288"/>
        <v>-6.6499999999999988E-3</v>
      </c>
      <c r="AR315" s="17">
        <f t="shared" si="289"/>
        <v>-6.6499999999999988E-3</v>
      </c>
      <c r="AS315" s="17">
        <f t="shared" si="290"/>
        <v>8.4037999999999995E-3</v>
      </c>
      <c r="AT315" s="17">
        <f t="shared" ca="1" si="291"/>
        <v>6.4563758561675372E-2</v>
      </c>
      <c r="AU315" s="17">
        <f t="shared" ca="1" si="292"/>
        <v>0.17028277714690604</v>
      </c>
      <c r="AV315" s="18">
        <f t="shared" ca="1" si="293"/>
        <v>13.332817678944469</v>
      </c>
      <c r="AW315" s="18">
        <f t="shared" ca="1" si="294"/>
        <v>30.812967313820739</v>
      </c>
      <c r="AX315" s="19">
        <f t="shared" ca="1" si="295"/>
        <v>0</v>
      </c>
      <c r="AY315" s="19">
        <f t="shared" ca="1" si="296"/>
        <v>0</v>
      </c>
      <c r="AZ315" s="16">
        <f t="shared" si="297"/>
        <v>1</v>
      </c>
      <c r="BA315" s="16">
        <f t="shared" si="298"/>
        <v>0</v>
      </c>
      <c r="BB315" s="17">
        <f t="shared" ca="1" si="299"/>
        <v>2.0211030982905984E-2</v>
      </c>
      <c r="BC315" s="17">
        <f t="shared" si="300"/>
        <v>0</v>
      </c>
      <c r="BD315" s="17">
        <f t="shared" si="301"/>
        <v>0</v>
      </c>
      <c r="BE315" s="17">
        <f t="shared" si="302"/>
        <v>1.7538E-3</v>
      </c>
      <c r="BF315" s="17">
        <f t="shared" ca="1" si="303"/>
        <v>9.7813758561675374E-2</v>
      </c>
      <c r="BG315" s="17">
        <f t="shared" ca="1" si="304"/>
        <v>0.17028277714690604</v>
      </c>
      <c r="BH315" s="18">
        <f t="shared" ca="1" si="305"/>
        <v>4.8396224143342295</v>
      </c>
      <c r="BI315" s="18">
        <f t="shared" ca="1" si="306"/>
        <v>97.093612240224672</v>
      </c>
      <c r="BJ315" s="19">
        <f t="shared" ca="1" si="307"/>
        <v>1</v>
      </c>
      <c r="BK315" s="19">
        <f t="shared" ca="1" si="308"/>
        <v>0</v>
      </c>
      <c r="BL315" s="16">
        <f t="shared" si="309"/>
        <v>1</v>
      </c>
      <c r="BM315" s="16">
        <f t="shared" si="310"/>
        <v>1</v>
      </c>
      <c r="BN315" s="17">
        <f t="shared" ca="1" si="311"/>
        <v>2.6861030982905983E-2</v>
      </c>
      <c r="BO315" s="17">
        <f t="shared" si="312"/>
        <v>-6.6499999999999988E-3</v>
      </c>
      <c r="BP315" s="17">
        <f t="shared" si="313"/>
        <v>-6.6499999999999988E-3</v>
      </c>
      <c r="BQ315" s="17">
        <f t="shared" si="314"/>
        <v>8.4037999999999995E-3</v>
      </c>
      <c r="BR315" s="17">
        <f t="shared" ca="1" si="315"/>
        <v>9.7813758561675374E-2</v>
      </c>
      <c r="BS315" s="17">
        <f t="shared" ca="1" si="316"/>
        <v>0.17028277714690604</v>
      </c>
      <c r="BT315" s="18">
        <f t="shared" ca="1" si="317"/>
        <v>10.767250828321401</v>
      </c>
      <c r="BU315" s="18">
        <f t="shared" ca="1" si="318"/>
        <v>28.78281196068961</v>
      </c>
      <c r="BV315" s="19">
        <f t="shared" ca="1" si="319"/>
        <v>0</v>
      </c>
      <c r="BW315" s="19">
        <f t="shared" ca="1" si="320"/>
        <v>0</v>
      </c>
      <c r="BX315" s="3">
        <f t="shared" ca="1" si="325"/>
        <v>9.5630269506352741E-2</v>
      </c>
    </row>
    <row r="316" spans="19:76" x14ac:dyDescent="0.6">
      <c r="S316" s="3">
        <f t="shared" si="268"/>
        <v>315</v>
      </c>
      <c r="T316" s="3">
        <f t="shared" si="269"/>
        <v>2.0880999999999997E-2</v>
      </c>
      <c r="U316" s="3">
        <f t="shared" si="270"/>
        <v>7.5809999999999975E-3</v>
      </c>
      <c r="V316" s="3">
        <f t="shared" si="271"/>
        <v>6</v>
      </c>
      <c r="W316" s="3">
        <f t="shared" ca="1" si="272"/>
        <v>1.3649839743589741E-2</v>
      </c>
      <c r="X316" s="3">
        <f t="shared" ca="1" si="321"/>
        <v>1</v>
      </c>
      <c r="Y316" s="3">
        <f t="shared" ca="1" si="322"/>
        <v>0</v>
      </c>
      <c r="Z316" s="3">
        <f t="shared" ca="1" si="323"/>
        <v>4.8709876903130249</v>
      </c>
      <c r="AA316" s="3">
        <f t="shared" ca="1" si="324"/>
        <v>96.887570658223964</v>
      </c>
      <c r="AB316" s="16">
        <f t="shared" si="273"/>
        <v>0</v>
      </c>
      <c r="AC316" s="16">
        <f t="shared" si="274"/>
        <v>0</v>
      </c>
      <c r="AD316" s="17">
        <f t="shared" ca="1" si="275"/>
        <v>1.3649839743589741E-2</v>
      </c>
      <c r="AE316" s="17">
        <f t="shared" si="276"/>
        <v>0</v>
      </c>
      <c r="AF316" s="17">
        <f t="shared" si="277"/>
        <v>0</v>
      </c>
      <c r="AG316" s="17">
        <f t="shared" si="278"/>
        <v>1.7538E-3</v>
      </c>
      <c r="AH316" s="17">
        <f t="shared" ca="1" si="279"/>
        <v>6.5630269506352742E-2</v>
      </c>
      <c r="AI316" s="17">
        <f t="shared" ca="1" si="280"/>
        <v>0.16992142142039318</v>
      </c>
      <c r="AJ316" s="18">
        <f t="shared" ca="1" si="281"/>
        <v>4.8081348015220575</v>
      </c>
      <c r="AK316" s="18">
        <f t="shared" ca="1" si="282"/>
        <v>96.887570658223964</v>
      </c>
      <c r="AL316" s="19">
        <f t="shared" ca="1" si="283"/>
        <v>1</v>
      </c>
      <c r="AM316" s="19">
        <f t="shared" ca="1" si="284"/>
        <v>0</v>
      </c>
      <c r="AN316" s="16">
        <f t="shared" si="285"/>
        <v>0</v>
      </c>
      <c r="AO316" s="16">
        <f t="shared" si="286"/>
        <v>1</v>
      </c>
      <c r="AP316" s="17">
        <f t="shared" ca="1" si="287"/>
        <v>2.0299839743589738E-2</v>
      </c>
      <c r="AQ316" s="17">
        <f t="shared" si="288"/>
        <v>-6.6499999999999988E-3</v>
      </c>
      <c r="AR316" s="17">
        <f t="shared" si="289"/>
        <v>-6.6499999999999988E-3</v>
      </c>
      <c r="AS316" s="17">
        <f t="shared" si="290"/>
        <v>8.4037999999999995E-3</v>
      </c>
      <c r="AT316" s="17">
        <f t="shared" ca="1" si="291"/>
        <v>6.5630269506352742E-2</v>
      </c>
      <c r="AU316" s="17">
        <f t="shared" ca="1" si="292"/>
        <v>0.16992142142039318</v>
      </c>
      <c r="AV316" s="18">
        <f t="shared" ca="1" si="293"/>
        <v>13.305984739728162</v>
      </c>
      <c r="AW316" s="18">
        <f t="shared" ca="1" si="294"/>
        <v>30.748735088839037</v>
      </c>
      <c r="AX316" s="19">
        <f t="shared" ca="1" si="295"/>
        <v>0</v>
      </c>
      <c r="AY316" s="19">
        <f t="shared" ca="1" si="296"/>
        <v>0</v>
      </c>
      <c r="AZ316" s="16">
        <f t="shared" si="297"/>
        <v>1</v>
      </c>
      <c r="BA316" s="16">
        <f t="shared" si="298"/>
        <v>0</v>
      </c>
      <c r="BB316" s="17">
        <f t="shared" ca="1" si="299"/>
        <v>2.0299839743589738E-2</v>
      </c>
      <c r="BC316" s="17">
        <f t="shared" si="300"/>
        <v>0</v>
      </c>
      <c r="BD316" s="17">
        <f t="shared" si="301"/>
        <v>0</v>
      </c>
      <c r="BE316" s="17">
        <f t="shared" si="302"/>
        <v>1.7538E-3</v>
      </c>
      <c r="BF316" s="17">
        <f t="shared" ca="1" si="303"/>
        <v>9.888026950635273E-2</v>
      </c>
      <c r="BG316" s="17">
        <f t="shared" ca="1" si="304"/>
        <v>0.16992142142039318</v>
      </c>
      <c r="BH316" s="18">
        <f t="shared" ca="1" si="305"/>
        <v>4.8709876903130249</v>
      </c>
      <c r="BI316" s="18">
        <f t="shared" ca="1" si="306"/>
        <v>96.887570658223964</v>
      </c>
      <c r="BJ316" s="19">
        <f t="shared" ca="1" si="307"/>
        <v>1</v>
      </c>
      <c r="BK316" s="19">
        <f t="shared" ca="1" si="308"/>
        <v>0</v>
      </c>
      <c r="BL316" s="16">
        <f t="shared" si="309"/>
        <v>1</v>
      </c>
      <c r="BM316" s="16">
        <f t="shared" si="310"/>
        <v>1</v>
      </c>
      <c r="BN316" s="17">
        <f t="shared" ca="1" si="311"/>
        <v>2.6949839743589738E-2</v>
      </c>
      <c r="BO316" s="17">
        <f t="shared" si="312"/>
        <v>-6.6499999999999988E-3</v>
      </c>
      <c r="BP316" s="17">
        <f t="shared" si="313"/>
        <v>-6.6499999999999988E-3</v>
      </c>
      <c r="BQ316" s="17">
        <f t="shared" si="314"/>
        <v>8.4037999999999995E-3</v>
      </c>
      <c r="BR316" s="17">
        <f t="shared" ca="1" si="315"/>
        <v>9.888026950635273E-2</v>
      </c>
      <c r="BS316" s="17">
        <f t="shared" ca="1" si="316"/>
        <v>0.16992142142039318</v>
      </c>
      <c r="BT316" s="18">
        <f t="shared" ca="1" si="317"/>
        <v>10.759151320485566</v>
      </c>
      <c r="BU316" s="18">
        <f t="shared" ca="1" si="318"/>
        <v>28.733403662821843</v>
      </c>
      <c r="BV316" s="19">
        <f t="shared" ca="1" si="319"/>
        <v>0</v>
      </c>
      <c r="BW316" s="19">
        <f t="shared" ca="1" si="320"/>
        <v>0</v>
      </c>
      <c r="BX316" s="3">
        <f t="shared" ca="1" si="325"/>
        <v>9.6488201365771117E-2</v>
      </c>
    </row>
    <row r="317" spans="19:76" x14ac:dyDescent="0.6">
      <c r="S317" s="3">
        <f t="shared" si="268"/>
        <v>316</v>
      </c>
      <c r="T317" s="3">
        <f t="shared" si="269"/>
        <v>2.0947499999999997E-2</v>
      </c>
      <c r="U317" s="3">
        <f t="shared" si="270"/>
        <v>7.647499999999998E-3</v>
      </c>
      <c r="V317" s="3">
        <f t="shared" si="271"/>
        <v>6</v>
      </c>
      <c r="W317" s="3">
        <f t="shared" ca="1" si="272"/>
        <v>1.3738648504273502E-2</v>
      </c>
      <c r="X317" s="3">
        <f t="shared" ca="1" si="321"/>
        <v>1</v>
      </c>
      <c r="Y317" s="3">
        <f t="shared" ca="1" si="322"/>
        <v>0</v>
      </c>
      <c r="Z317" s="3">
        <f t="shared" ca="1" si="323"/>
        <v>4.8918495674132494</v>
      </c>
      <c r="AA317" s="3">
        <f t="shared" ca="1" si="324"/>
        <v>96.681975511399216</v>
      </c>
      <c r="AB317" s="16">
        <f t="shared" si="273"/>
        <v>0</v>
      </c>
      <c r="AC317" s="16">
        <f t="shared" si="274"/>
        <v>0</v>
      </c>
      <c r="AD317" s="17">
        <f t="shared" ca="1" si="275"/>
        <v>1.3738648504273502E-2</v>
      </c>
      <c r="AE317" s="17">
        <f t="shared" si="276"/>
        <v>0</v>
      </c>
      <c r="AF317" s="17">
        <f t="shared" si="277"/>
        <v>0</v>
      </c>
      <c r="AG317" s="17">
        <f t="shared" si="278"/>
        <v>1.7538E-3</v>
      </c>
      <c r="AH317" s="17">
        <f t="shared" ca="1" si="279"/>
        <v>6.6488201365771119E-2</v>
      </c>
      <c r="AI317" s="17">
        <f t="shared" ca="1" si="280"/>
        <v>0.16956084865189194</v>
      </c>
      <c r="AJ317" s="18">
        <f t="shared" ca="1" si="281"/>
        <v>4.8395008683051683</v>
      </c>
      <c r="AK317" s="18">
        <f t="shared" ca="1" si="282"/>
        <v>96.681975511399216</v>
      </c>
      <c r="AL317" s="19">
        <f t="shared" ca="1" si="283"/>
        <v>1</v>
      </c>
      <c r="AM317" s="19">
        <f t="shared" ca="1" si="284"/>
        <v>0</v>
      </c>
      <c r="AN317" s="16">
        <f t="shared" si="285"/>
        <v>0</v>
      </c>
      <c r="AO317" s="16">
        <f t="shared" si="286"/>
        <v>1</v>
      </c>
      <c r="AP317" s="17">
        <f t="shared" ca="1" si="287"/>
        <v>2.03886485042735E-2</v>
      </c>
      <c r="AQ317" s="17">
        <f t="shared" si="288"/>
        <v>-6.6499999999999988E-3</v>
      </c>
      <c r="AR317" s="17">
        <f t="shared" si="289"/>
        <v>-6.6499999999999988E-3</v>
      </c>
      <c r="AS317" s="17">
        <f t="shared" si="290"/>
        <v>8.4037999999999995E-3</v>
      </c>
      <c r="AT317" s="17">
        <f t="shared" ca="1" si="291"/>
        <v>6.6488201365771119E-2</v>
      </c>
      <c r="AU317" s="17">
        <f t="shared" ca="1" si="292"/>
        <v>0.16956084865189194</v>
      </c>
      <c r="AV317" s="18">
        <f t="shared" ca="1" si="293"/>
        <v>13.265718801923132</v>
      </c>
      <c r="AW317" s="18">
        <f t="shared" ca="1" si="294"/>
        <v>30.67396638243185</v>
      </c>
      <c r="AX317" s="19">
        <f t="shared" ca="1" si="295"/>
        <v>0</v>
      </c>
      <c r="AY317" s="19">
        <f t="shared" ca="1" si="296"/>
        <v>0</v>
      </c>
      <c r="AZ317" s="16">
        <f t="shared" si="297"/>
        <v>1</v>
      </c>
      <c r="BA317" s="16">
        <f t="shared" si="298"/>
        <v>0</v>
      </c>
      <c r="BB317" s="17">
        <f t="shared" ca="1" si="299"/>
        <v>2.03886485042735E-2</v>
      </c>
      <c r="BC317" s="17">
        <f t="shared" si="300"/>
        <v>0</v>
      </c>
      <c r="BD317" s="17">
        <f t="shared" si="301"/>
        <v>0</v>
      </c>
      <c r="BE317" s="17">
        <f t="shared" si="302"/>
        <v>1.7538E-3</v>
      </c>
      <c r="BF317" s="17">
        <f t="shared" ca="1" si="303"/>
        <v>9.9738201365771106E-2</v>
      </c>
      <c r="BG317" s="17">
        <f t="shared" ca="1" si="304"/>
        <v>0.16956084865189194</v>
      </c>
      <c r="BH317" s="18">
        <f t="shared" ca="1" si="305"/>
        <v>4.8918495674132494</v>
      </c>
      <c r="BI317" s="18">
        <f t="shared" ca="1" si="306"/>
        <v>96.681975511399216</v>
      </c>
      <c r="BJ317" s="19">
        <f t="shared" ca="1" si="307"/>
        <v>1</v>
      </c>
      <c r="BK317" s="19">
        <f t="shared" ca="1" si="308"/>
        <v>0</v>
      </c>
      <c r="BL317" s="16">
        <f t="shared" si="309"/>
        <v>1</v>
      </c>
      <c r="BM317" s="16">
        <f t="shared" si="310"/>
        <v>1</v>
      </c>
      <c r="BN317" s="17">
        <f t="shared" ca="1" si="311"/>
        <v>2.70386485042735E-2</v>
      </c>
      <c r="BO317" s="17">
        <f t="shared" si="312"/>
        <v>-6.6499999999999988E-3</v>
      </c>
      <c r="BP317" s="17">
        <f t="shared" si="313"/>
        <v>-6.6499999999999988E-3</v>
      </c>
      <c r="BQ317" s="17">
        <f t="shared" si="314"/>
        <v>8.4037999999999995E-3</v>
      </c>
      <c r="BR317" s="17">
        <f t="shared" ca="1" si="315"/>
        <v>9.9738201365771106E-2</v>
      </c>
      <c r="BS317" s="17">
        <f t="shared" ca="1" si="316"/>
        <v>0.16956084865189194</v>
      </c>
      <c r="BT317" s="18">
        <f t="shared" ca="1" si="317"/>
        <v>10.74156812958228</v>
      </c>
      <c r="BU317" s="18">
        <f t="shared" ca="1" si="318"/>
        <v>28.676584011234699</v>
      </c>
      <c r="BV317" s="19">
        <f t="shared" ca="1" si="319"/>
        <v>0</v>
      </c>
      <c r="BW317" s="19">
        <f t="shared" ca="1" si="320"/>
        <v>0</v>
      </c>
      <c r="BX317" s="3">
        <f t="shared" ca="1" si="325"/>
        <v>9.7207401742473012E-2</v>
      </c>
    </row>
    <row r="318" spans="19:76" x14ac:dyDescent="0.6">
      <c r="S318" s="3">
        <f t="shared" si="268"/>
        <v>317</v>
      </c>
      <c r="T318" s="3">
        <f t="shared" si="269"/>
        <v>2.1013999999999998E-2</v>
      </c>
      <c r="U318" s="3">
        <f t="shared" si="270"/>
        <v>7.7139999999999986E-3</v>
      </c>
      <c r="V318" s="3">
        <f t="shared" si="271"/>
        <v>6</v>
      </c>
      <c r="W318" s="3">
        <f t="shared" ca="1" si="272"/>
        <v>1.3827457264957264E-2</v>
      </c>
      <c r="X318" s="3">
        <f t="shared" ca="1" si="321"/>
        <v>1</v>
      </c>
      <c r="Y318" s="3">
        <f t="shared" ca="1" si="322"/>
        <v>0</v>
      </c>
      <c r="Z318" s="3">
        <f t="shared" ca="1" si="323"/>
        <v>4.9057556532853388</v>
      </c>
      <c r="AA318" s="3">
        <f t="shared" ca="1" si="324"/>
        <v>96.476825832448753</v>
      </c>
      <c r="AB318" s="16">
        <f t="shared" si="273"/>
        <v>0</v>
      </c>
      <c r="AC318" s="16">
        <f t="shared" si="274"/>
        <v>0</v>
      </c>
      <c r="AD318" s="17">
        <f t="shared" ca="1" si="275"/>
        <v>1.3827457264957264E-2</v>
      </c>
      <c r="AE318" s="17">
        <f t="shared" si="276"/>
        <v>0</v>
      </c>
      <c r="AF318" s="17">
        <f t="shared" si="277"/>
        <v>0</v>
      </c>
      <c r="AG318" s="17">
        <f t="shared" si="278"/>
        <v>1.7538E-3</v>
      </c>
      <c r="AH318" s="17">
        <f t="shared" ca="1" si="279"/>
        <v>6.7207401742473014E-2</v>
      </c>
      <c r="AI318" s="17">
        <f t="shared" ca="1" si="280"/>
        <v>0.16920105714494862</v>
      </c>
      <c r="AJ318" s="18">
        <f t="shared" ca="1" si="281"/>
        <v>4.8604309855866132</v>
      </c>
      <c r="AK318" s="18">
        <f t="shared" ca="1" si="282"/>
        <v>96.476825832448753</v>
      </c>
      <c r="AL318" s="19">
        <f t="shared" ca="1" si="283"/>
        <v>1</v>
      </c>
      <c r="AM318" s="19">
        <f t="shared" ca="1" si="284"/>
        <v>0</v>
      </c>
      <c r="AN318" s="16">
        <f t="shared" si="285"/>
        <v>0</v>
      </c>
      <c r="AO318" s="16">
        <f t="shared" si="286"/>
        <v>1</v>
      </c>
      <c r="AP318" s="17">
        <f t="shared" ca="1" si="287"/>
        <v>2.0477457264957262E-2</v>
      </c>
      <c r="AQ318" s="17">
        <f t="shared" si="288"/>
        <v>-6.6499999999999988E-3</v>
      </c>
      <c r="AR318" s="17">
        <f t="shared" si="289"/>
        <v>-6.6499999999999988E-3</v>
      </c>
      <c r="AS318" s="17">
        <f t="shared" si="290"/>
        <v>8.4037999999999995E-3</v>
      </c>
      <c r="AT318" s="17">
        <f t="shared" ca="1" si="291"/>
        <v>6.7207401742473014E-2</v>
      </c>
      <c r="AU318" s="17">
        <f t="shared" ca="1" si="292"/>
        <v>0.16920105714494862</v>
      </c>
      <c r="AV318" s="18">
        <f t="shared" ca="1" si="293"/>
        <v>13.216845625376296</v>
      </c>
      <c r="AW318" s="18">
        <f t="shared" ca="1" si="294"/>
        <v>30.592479658452248</v>
      </c>
      <c r="AX318" s="19">
        <f t="shared" ca="1" si="295"/>
        <v>0</v>
      </c>
      <c r="AY318" s="19">
        <f t="shared" ca="1" si="296"/>
        <v>0</v>
      </c>
      <c r="AZ318" s="16">
        <f t="shared" si="297"/>
        <v>1</v>
      </c>
      <c r="BA318" s="16">
        <f t="shared" si="298"/>
        <v>0</v>
      </c>
      <c r="BB318" s="17">
        <f t="shared" ca="1" si="299"/>
        <v>2.0477457264957262E-2</v>
      </c>
      <c r="BC318" s="17">
        <f t="shared" si="300"/>
        <v>0</v>
      </c>
      <c r="BD318" s="17">
        <f t="shared" si="301"/>
        <v>0</v>
      </c>
      <c r="BE318" s="17">
        <f t="shared" si="302"/>
        <v>1.7538E-3</v>
      </c>
      <c r="BF318" s="17">
        <f t="shared" ca="1" si="303"/>
        <v>0.100457401742473</v>
      </c>
      <c r="BG318" s="17">
        <f t="shared" ca="1" si="304"/>
        <v>0.16920105714494862</v>
      </c>
      <c r="BH318" s="18">
        <f t="shared" ca="1" si="305"/>
        <v>4.9057556532853388</v>
      </c>
      <c r="BI318" s="18">
        <f t="shared" ca="1" si="306"/>
        <v>96.476825832448753</v>
      </c>
      <c r="BJ318" s="19">
        <f t="shared" ca="1" si="307"/>
        <v>1</v>
      </c>
      <c r="BK318" s="19">
        <f t="shared" ca="1" si="308"/>
        <v>0</v>
      </c>
      <c r="BL318" s="16">
        <f t="shared" si="309"/>
        <v>1</v>
      </c>
      <c r="BM318" s="16">
        <f t="shared" si="310"/>
        <v>1</v>
      </c>
      <c r="BN318" s="17">
        <f t="shared" ca="1" si="311"/>
        <v>2.7127457264957262E-2</v>
      </c>
      <c r="BO318" s="17">
        <f t="shared" si="312"/>
        <v>-6.6499999999999988E-3</v>
      </c>
      <c r="BP318" s="17">
        <f t="shared" si="313"/>
        <v>-6.6499999999999988E-3</v>
      </c>
      <c r="BQ318" s="17">
        <f t="shared" si="314"/>
        <v>8.4037999999999995E-3</v>
      </c>
      <c r="BR318" s="17">
        <f t="shared" ca="1" si="315"/>
        <v>0.100457401742473</v>
      </c>
      <c r="BS318" s="17">
        <f t="shared" ca="1" si="316"/>
        <v>0.16920105714494862</v>
      </c>
      <c r="BT318" s="18">
        <f t="shared" ca="1" si="317"/>
        <v>10.717811208518915</v>
      </c>
      <c r="BU318" s="18">
        <f t="shared" ca="1" si="318"/>
        <v>28.614971998572006</v>
      </c>
      <c r="BV318" s="19">
        <f t="shared" ca="1" si="319"/>
        <v>0</v>
      </c>
      <c r="BW318" s="19">
        <f t="shared" ca="1" si="320"/>
        <v>0</v>
      </c>
      <c r="BX318" s="3">
        <f t="shared" ca="1" si="325"/>
        <v>9.7834126648125533E-2</v>
      </c>
    </row>
    <row r="319" spans="19:76" x14ac:dyDescent="0.6">
      <c r="S319" s="3">
        <f t="shared" si="268"/>
        <v>318</v>
      </c>
      <c r="T319" s="3">
        <f t="shared" si="269"/>
        <v>2.1080499999999999E-2</v>
      </c>
      <c r="U319" s="3">
        <f t="shared" si="270"/>
        <v>7.7804999999999992E-3</v>
      </c>
      <c r="V319" s="3">
        <f t="shared" si="271"/>
        <v>6</v>
      </c>
      <c r="W319" s="3">
        <f t="shared" ca="1" si="272"/>
        <v>1.3916266025641026E-2</v>
      </c>
      <c r="X319" s="3">
        <f t="shared" ca="1" si="321"/>
        <v>1</v>
      </c>
      <c r="Y319" s="3">
        <f t="shared" ca="1" si="322"/>
        <v>0</v>
      </c>
      <c r="Z319" s="3">
        <f t="shared" ca="1" si="323"/>
        <v>4.9150451774813533</v>
      </c>
      <c r="AA319" s="3">
        <f t="shared" ca="1" si="324"/>
        <v>96.272120656166777</v>
      </c>
      <c r="AB319" s="16">
        <f t="shared" si="273"/>
        <v>0</v>
      </c>
      <c r="AC319" s="16">
        <f t="shared" si="274"/>
        <v>0</v>
      </c>
      <c r="AD319" s="17">
        <f t="shared" ca="1" si="275"/>
        <v>1.3916266025641026E-2</v>
      </c>
      <c r="AE319" s="17">
        <f t="shared" si="276"/>
        <v>0</v>
      </c>
      <c r="AF319" s="17">
        <f t="shared" si="277"/>
        <v>0</v>
      </c>
      <c r="AG319" s="17">
        <f t="shared" si="278"/>
        <v>1.7538E-3</v>
      </c>
      <c r="AH319" s="17">
        <f t="shared" ca="1" si="279"/>
        <v>6.7834126648125534E-2</v>
      </c>
      <c r="AI319" s="17">
        <f t="shared" ca="1" si="280"/>
        <v>0.16884204520678531</v>
      </c>
      <c r="AJ319" s="18">
        <f t="shared" ca="1" si="281"/>
        <v>4.8744488301056954</v>
      </c>
      <c r="AK319" s="18">
        <f t="shared" ca="1" si="282"/>
        <v>96.272120656166791</v>
      </c>
      <c r="AL319" s="19">
        <f t="shared" ca="1" si="283"/>
        <v>1</v>
      </c>
      <c r="AM319" s="19">
        <f t="shared" ca="1" si="284"/>
        <v>0</v>
      </c>
      <c r="AN319" s="16">
        <f t="shared" si="285"/>
        <v>0</v>
      </c>
      <c r="AO319" s="16">
        <f t="shared" si="286"/>
        <v>1</v>
      </c>
      <c r="AP319" s="17">
        <f t="shared" ca="1" si="287"/>
        <v>2.0566266025641024E-2</v>
      </c>
      <c r="AQ319" s="17">
        <f t="shared" si="288"/>
        <v>-6.6499999999999988E-3</v>
      </c>
      <c r="AR319" s="17">
        <f t="shared" si="289"/>
        <v>-6.6499999999999988E-3</v>
      </c>
      <c r="AS319" s="17">
        <f t="shared" si="290"/>
        <v>8.4037999999999995E-3</v>
      </c>
      <c r="AT319" s="17">
        <f t="shared" ca="1" si="291"/>
        <v>6.7834126648125534E-2</v>
      </c>
      <c r="AU319" s="17">
        <f t="shared" ca="1" si="292"/>
        <v>0.16884204520678531</v>
      </c>
      <c r="AV319" s="18">
        <f t="shared" ca="1" si="293"/>
        <v>13.162537430830568</v>
      </c>
      <c r="AW319" s="18">
        <f t="shared" ca="1" si="294"/>
        <v>30.506784921322332</v>
      </c>
      <c r="AX319" s="19">
        <f t="shared" ca="1" si="295"/>
        <v>0</v>
      </c>
      <c r="AY319" s="19">
        <f t="shared" ca="1" si="296"/>
        <v>0</v>
      </c>
      <c r="AZ319" s="16">
        <f t="shared" si="297"/>
        <v>1</v>
      </c>
      <c r="BA319" s="16">
        <f t="shared" si="298"/>
        <v>0</v>
      </c>
      <c r="BB319" s="17">
        <f t="shared" ca="1" si="299"/>
        <v>2.0566266025641024E-2</v>
      </c>
      <c r="BC319" s="17">
        <f t="shared" si="300"/>
        <v>0</v>
      </c>
      <c r="BD319" s="17">
        <f t="shared" si="301"/>
        <v>0</v>
      </c>
      <c r="BE319" s="17">
        <f t="shared" si="302"/>
        <v>1.7538E-3</v>
      </c>
      <c r="BF319" s="17">
        <f t="shared" ca="1" si="303"/>
        <v>0.10108412664812552</v>
      </c>
      <c r="BG319" s="17">
        <f t="shared" ca="1" si="304"/>
        <v>0.16884204520678531</v>
      </c>
      <c r="BH319" s="18">
        <f t="shared" ca="1" si="305"/>
        <v>4.9150451774813533</v>
      </c>
      <c r="BI319" s="18">
        <f t="shared" ca="1" si="306"/>
        <v>96.272120656166777</v>
      </c>
      <c r="BJ319" s="19">
        <f t="shared" ca="1" si="307"/>
        <v>1</v>
      </c>
      <c r="BK319" s="19">
        <f t="shared" ca="1" si="308"/>
        <v>0</v>
      </c>
      <c r="BL319" s="16">
        <f t="shared" si="309"/>
        <v>1</v>
      </c>
      <c r="BM319" s="16">
        <f t="shared" si="310"/>
        <v>1</v>
      </c>
      <c r="BN319" s="17">
        <f t="shared" ca="1" si="311"/>
        <v>2.7216266025641023E-2</v>
      </c>
      <c r="BO319" s="17">
        <f t="shared" si="312"/>
        <v>-6.6499999999999988E-3</v>
      </c>
      <c r="BP319" s="17">
        <f t="shared" si="313"/>
        <v>-6.6499999999999988E-3</v>
      </c>
      <c r="BQ319" s="17">
        <f t="shared" si="314"/>
        <v>8.4037999999999995E-3</v>
      </c>
      <c r="BR319" s="17">
        <f t="shared" ca="1" si="315"/>
        <v>0.10108412664812552</v>
      </c>
      <c r="BS319" s="17">
        <f t="shared" ca="1" si="316"/>
        <v>0.16884204520678531</v>
      </c>
      <c r="BT319" s="18">
        <f t="shared" ca="1" si="317"/>
        <v>10.690062363718564</v>
      </c>
      <c r="BU319" s="18">
        <f t="shared" ca="1" si="318"/>
        <v>28.550293905794256</v>
      </c>
      <c r="BV319" s="19">
        <f t="shared" ca="1" si="319"/>
        <v>0</v>
      </c>
      <c r="BW319" s="19">
        <f t="shared" ca="1" si="320"/>
        <v>0</v>
      </c>
      <c r="BX319" s="3">
        <f t="shared" ca="1" si="325"/>
        <v>9.8399076217874526E-2</v>
      </c>
    </row>
    <row r="320" spans="19:76" x14ac:dyDescent="0.6">
      <c r="S320" s="3">
        <f t="shared" si="268"/>
        <v>319</v>
      </c>
      <c r="T320" s="3">
        <f t="shared" si="269"/>
        <v>2.1146999999999999E-2</v>
      </c>
      <c r="U320" s="3">
        <f t="shared" si="270"/>
        <v>7.8469999999999998E-3</v>
      </c>
      <c r="V320" s="3">
        <f t="shared" si="271"/>
        <v>6</v>
      </c>
      <c r="W320" s="3">
        <f t="shared" ca="1" si="272"/>
        <v>1.4005074786324786E-2</v>
      </c>
      <c r="X320" s="3">
        <f t="shared" ca="1" si="321"/>
        <v>1</v>
      </c>
      <c r="Y320" s="3">
        <f t="shared" ca="1" si="322"/>
        <v>0</v>
      </c>
      <c r="Z320" s="3">
        <f t="shared" ca="1" si="323"/>
        <v>4.9212640123275602</v>
      </c>
      <c r="AA320" s="3">
        <f t="shared" ca="1" si="324"/>
        <v>96.067859019438856</v>
      </c>
      <c r="AB320" s="16">
        <f t="shared" si="273"/>
        <v>0</v>
      </c>
      <c r="AC320" s="16">
        <f t="shared" si="274"/>
        <v>0</v>
      </c>
      <c r="AD320" s="17">
        <f t="shared" ca="1" si="275"/>
        <v>1.4005074786324786E-2</v>
      </c>
      <c r="AE320" s="17">
        <f t="shared" si="276"/>
        <v>0</v>
      </c>
      <c r="AF320" s="17">
        <f t="shared" si="277"/>
        <v>0</v>
      </c>
      <c r="AG320" s="17">
        <f t="shared" si="278"/>
        <v>1.7538E-3</v>
      </c>
      <c r="AH320" s="17">
        <f t="shared" ca="1" si="279"/>
        <v>6.8399076217874527E-2</v>
      </c>
      <c r="AI320" s="17">
        <f t="shared" ca="1" si="280"/>
        <v>0.16848381114829186</v>
      </c>
      <c r="AJ320" s="18">
        <f t="shared" ca="1" si="281"/>
        <v>4.8838779700528692</v>
      </c>
      <c r="AK320" s="18">
        <f t="shared" ca="1" si="282"/>
        <v>96.067859019438856</v>
      </c>
      <c r="AL320" s="19">
        <f t="shared" ca="1" si="283"/>
        <v>1</v>
      </c>
      <c r="AM320" s="19">
        <f t="shared" ca="1" si="284"/>
        <v>0</v>
      </c>
      <c r="AN320" s="16">
        <f t="shared" si="285"/>
        <v>0</v>
      </c>
      <c r="AO320" s="16">
        <f t="shared" si="286"/>
        <v>1</v>
      </c>
      <c r="AP320" s="17">
        <f t="shared" ca="1" si="287"/>
        <v>2.0655074786324785E-2</v>
      </c>
      <c r="AQ320" s="17">
        <f t="shared" si="288"/>
        <v>-6.6499999999999988E-3</v>
      </c>
      <c r="AR320" s="17">
        <f t="shared" si="289"/>
        <v>-6.6499999999999988E-3</v>
      </c>
      <c r="AS320" s="17">
        <f t="shared" si="290"/>
        <v>8.4037999999999995E-3</v>
      </c>
      <c r="AT320" s="17">
        <f t="shared" ca="1" si="291"/>
        <v>6.8399076217874527E-2</v>
      </c>
      <c r="AU320" s="17">
        <f t="shared" ca="1" si="292"/>
        <v>0.16848381114829186</v>
      </c>
      <c r="AV320" s="18">
        <f t="shared" ca="1" si="293"/>
        <v>13.104882641436115</v>
      </c>
      <c r="AW320" s="18">
        <f t="shared" ca="1" si="294"/>
        <v>30.418534557443301</v>
      </c>
      <c r="AX320" s="19">
        <f t="shared" ca="1" si="295"/>
        <v>0</v>
      </c>
      <c r="AY320" s="19">
        <f t="shared" ca="1" si="296"/>
        <v>0</v>
      </c>
      <c r="AZ320" s="16">
        <f t="shared" si="297"/>
        <v>1</v>
      </c>
      <c r="BA320" s="16">
        <f t="shared" si="298"/>
        <v>0</v>
      </c>
      <c r="BB320" s="17">
        <f t="shared" ca="1" si="299"/>
        <v>2.0655074786324785E-2</v>
      </c>
      <c r="BC320" s="17">
        <f t="shared" si="300"/>
        <v>0</v>
      </c>
      <c r="BD320" s="17">
        <f t="shared" si="301"/>
        <v>0</v>
      </c>
      <c r="BE320" s="17">
        <f t="shared" si="302"/>
        <v>1.7538E-3</v>
      </c>
      <c r="BF320" s="17">
        <f t="shared" ca="1" si="303"/>
        <v>0.10164907621787453</v>
      </c>
      <c r="BG320" s="17">
        <f t="shared" ca="1" si="304"/>
        <v>0.16848381114829186</v>
      </c>
      <c r="BH320" s="18">
        <f t="shared" ca="1" si="305"/>
        <v>4.9212640123275602</v>
      </c>
      <c r="BI320" s="18">
        <f t="shared" ca="1" si="306"/>
        <v>96.067859019438856</v>
      </c>
      <c r="BJ320" s="19">
        <f t="shared" ca="1" si="307"/>
        <v>1</v>
      </c>
      <c r="BK320" s="19">
        <f t="shared" ca="1" si="308"/>
        <v>0</v>
      </c>
      <c r="BL320" s="16">
        <f t="shared" si="309"/>
        <v>1</v>
      </c>
      <c r="BM320" s="16">
        <f t="shared" si="310"/>
        <v>1</v>
      </c>
      <c r="BN320" s="17">
        <f t="shared" ca="1" si="311"/>
        <v>2.7305074786324785E-2</v>
      </c>
      <c r="BO320" s="17">
        <f t="shared" si="312"/>
        <v>-6.6499999999999988E-3</v>
      </c>
      <c r="BP320" s="17">
        <f t="shared" si="313"/>
        <v>-6.6499999999999988E-3</v>
      </c>
      <c r="BQ320" s="17">
        <f t="shared" si="314"/>
        <v>8.4037999999999995E-3</v>
      </c>
      <c r="BR320" s="17">
        <f t="shared" ca="1" si="315"/>
        <v>0.10164907621787453</v>
      </c>
      <c r="BS320" s="17">
        <f t="shared" ca="1" si="316"/>
        <v>0.16848381114829186</v>
      </c>
      <c r="BT320" s="18">
        <f t="shared" ca="1" si="317"/>
        <v>10.659762530462988</v>
      </c>
      <c r="BU320" s="18">
        <f t="shared" ca="1" si="318"/>
        <v>28.483689756523329</v>
      </c>
      <c r="BV320" s="19">
        <f t="shared" ca="1" si="319"/>
        <v>0</v>
      </c>
      <c r="BW320" s="19">
        <f t="shared" ca="1" si="320"/>
        <v>0</v>
      </c>
      <c r="BX320" s="3">
        <f t="shared" ca="1" si="325"/>
        <v>9.8922670535896262E-2</v>
      </c>
    </row>
    <row r="321" spans="19:76" x14ac:dyDescent="0.6">
      <c r="S321" s="3">
        <f t="shared" si="268"/>
        <v>320</v>
      </c>
      <c r="T321" s="3">
        <f t="shared" si="269"/>
        <v>2.12135E-2</v>
      </c>
      <c r="U321" s="3">
        <f t="shared" si="270"/>
        <v>7.9135000000000004E-3</v>
      </c>
      <c r="V321" s="3">
        <f t="shared" si="271"/>
        <v>6</v>
      </c>
      <c r="W321" s="3">
        <f t="shared" ca="1" si="272"/>
        <v>1.4093883547008548E-2</v>
      </c>
      <c r="X321" s="3">
        <f t="shared" ca="1" si="321"/>
        <v>1</v>
      </c>
      <c r="Y321" s="3">
        <f t="shared" ca="1" si="322"/>
        <v>0</v>
      </c>
      <c r="Z321" s="3">
        <f t="shared" ca="1" si="323"/>
        <v>4.9254359871601991</v>
      </c>
      <c r="AA321" s="3">
        <f t="shared" ca="1" si="324"/>
        <v>95.86403996123731</v>
      </c>
      <c r="AB321" s="16">
        <f t="shared" si="273"/>
        <v>0</v>
      </c>
      <c r="AC321" s="16">
        <f t="shared" si="274"/>
        <v>0</v>
      </c>
      <c r="AD321" s="17">
        <f t="shared" ca="1" si="275"/>
        <v>1.4093883547008548E-2</v>
      </c>
      <c r="AE321" s="17">
        <f t="shared" si="276"/>
        <v>0</v>
      </c>
      <c r="AF321" s="17">
        <f t="shared" si="277"/>
        <v>0</v>
      </c>
      <c r="AG321" s="17">
        <f t="shared" si="278"/>
        <v>1.7538E-3</v>
      </c>
      <c r="AH321" s="17">
        <f t="shared" ca="1" si="279"/>
        <v>6.8922670535896263E-2</v>
      </c>
      <c r="AI321" s="17">
        <f t="shared" ca="1" si="280"/>
        <v>0.16812635328401801</v>
      </c>
      <c r="AJ321" s="18">
        <f t="shared" ca="1" si="281"/>
        <v>4.8902540102600192</v>
      </c>
      <c r="AK321" s="18">
        <f t="shared" ca="1" si="282"/>
        <v>95.86403996123731</v>
      </c>
      <c r="AL321" s="19">
        <f t="shared" ca="1" si="283"/>
        <v>1</v>
      </c>
      <c r="AM321" s="19">
        <f t="shared" ca="1" si="284"/>
        <v>0</v>
      </c>
      <c r="AN321" s="16">
        <f t="shared" si="285"/>
        <v>0</v>
      </c>
      <c r="AO321" s="16">
        <f t="shared" si="286"/>
        <v>1</v>
      </c>
      <c r="AP321" s="17">
        <f t="shared" ca="1" si="287"/>
        <v>2.0743883547008547E-2</v>
      </c>
      <c r="AQ321" s="17">
        <f t="shared" si="288"/>
        <v>-6.6499999999999988E-3</v>
      </c>
      <c r="AR321" s="17">
        <f t="shared" si="289"/>
        <v>-6.6499999999999988E-3</v>
      </c>
      <c r="AS321" s="17">
        <f t="shared" si="290"/>
        <v>8.4037999999999995E-3</v>
      </c>
      <c r="AT321" s="17">
        <f t="shared" ca="1" si="291"/>
        <v>6.8922670535896263E-2</v>
      </c>
      <c r="AU321" s="17">
        <f t="shared" ca="1" si="292"/>
        <v>0.16812635328401801</v>
      </c>
      <c r="AV321" s="18">
        <f t="shared" ca="1" si="293"/>
        <v>13.045257746713299</v>
      </c>
      <c r="AW321" s="18">
        <f t="shared" ca="1" si="294"/>
        <v>30.328817594381285</v>
      </c>
      <c r="AX321" s="19">
        <f t="shared" ca="1" si="295"/>
        <v>0</v>
      </c>
      <c r="AY321" s="19">
        <f t="shared" ca="1" si="296"/>
        <v>0</v>
      </c>
      <c r="AZ321" s="16">
        <f t="shared" si="297"/>
        <v>1</v>
      </c>
      <c r="BA321" s="16">
        <f t="shared" si="298"/>
        <v>0</v>
      </c>
      <c r="BB321" s="17">
        <f t="shared" ca="1" si="299"/>
        <v>2.0743883547008547E-2</v>
      </c>
      <c r="BC321" s="17">
        <f t="shared" si="300"/>
        <v>0</v>
      </c>
      <c r="BD321" s="17">
        <f t="shared" si="301"/>
        <v>0</v>
      </c>
      <c r="BE321" s="17">
        <f t="shared" si="302"/>
        <v>1.7538E-3</v>
      </c>
      <c r="BF321" s="17">
        <f t="shared" ca="1" si="303"/>
        <v>0.10217267053589627</v>
      </c>
      <c r="BG321" s="17">
        <f t="shared" ca="1" si="304"/>
        <v>0.16812635328401801</v>
      </c>
      <c r="BH321" s="18">
        <f t="shared" ca="1" si="305"/>
        <v>4.9254359871601991</v>
      </c>
      <c r="BI321" s="18">
        <f t="shared" ca="1" si="306"/>
        <v>95.86403996123731</v>
      </c>
      <c r="BJ321" s="19">
        <f t="shared" ca="1" si="307"/>
        <v>1</v>
      </c>
      <c r="BK321" s="19">
        <f t="shared" ca="1" si="308"/>
        <v>0</v>
      </c>
      <c r="BL321" s="16">
        <f t="shared" si="309"/>
        <v>1</v>
      </c>
      <c r="BM321" s="16">
        <f t="shared" si="310"/>
        <v>1</v>
      </c>
      <c r="BN321" s="17">
        <f t="shared" ca="1" si="311"/>
        <v>2.7393883547008547E-2</v>
      </c>
      <c r="BO321" s="17">
        <f t="shared" si="312"/>
        <v>-6.6499999999999988E-3</v>
      </c>
      <c r="BP321" s="17">
        <f t="shared" si="313"/>
        <v>-6.6499999999999988E-3</v>
      </c>
      <c r="BQ321" s="17">
        <f t="shared" si="314"/>
        <v>8.4037999999999995E-3</v>
      </c>
      <c r="BR321" s="17">
        <f t="shared" ca="1" si="315"/>
        <v>0.10217267053589627</v>
      </c>
      <c r="BS321" s="17">
        <f t="shared" ca="1" si="316"/>
        <v>0.16812635328401801</v>
      </c>
      <c r="BT321" s="18">
        <f t="shared" ca="1" si="317"/>
        <v>10.627865020933406</v>
      </c>
      <c r="BU321" s="18">
        <f t="shared" ca="1" si="318"/>
        <v>28.415913714417901</v>
      </c>
      <c r="BV321" s="19">
        <f t="shared" ca="1" si="319"/>
        <v>0</v>
      </c>
      <c r="BW321" s="19">
        <f t="shared" ca="1" si="320"/>
        <v>0</v>
      </c>
      <c r="BX321" s="3">
        <f t="shared" ca="1" si="325"/>
        <v>9.9418521221280934E-2</v>
      </c>
    </row>
    <row r="322" spans="19:76" x14ac:dyDescent="0.6">
      <c r="S322" s="3">
        <f t="shared" ref="S322:S385" si="326">IF(ROW()-1&lt;=$I$7*$I$8+1,ROW()-1,"")</f>
        <v>321</v>
      </c>
      <c r="T322" s="3">
        <f t="shared" ref="T322:T385" si="327">IF(S322="","",(S322-1)*$B$10/$I$8)</f>
        <v>2.128E-2</v>
      </c>
      <c r="U322" s="3">
        <f t="shared" si="270"/>
        <v>7.980000000000001E-3</v>
      </c>
      <c r="V322" s="3">
        <f t="shared" si="271"/>
        <v>6</v>
      </c>
      <c r="W322" s="3">
        <f t="shared" ca="1" si="272"/>
        <v>1.4182692307692309E-2</v>
      </c>
      <c r="X322" s="3">
        <f t="shared" ca="1" si="321"/>
        <v>1</v>
      </c>
      <c r="Y322" s="3">
        <f t="shared" ca="1" si="322"/>
        <v>0</v>
      </c>
      <c r="Z322" s="3">
        <f t="shared" ca="1" si="323"/>
        <v>4.9282406567955395</v>
      </c>
      <c r="AA322" s="3">
        <f t="shared" ca="1" si="324"/>
        <v>95.660662522616775</v>
      </c>
      <c r="AB322" s="16">
        <f t="shared" si="273"/>
        <v>0</v>
      </c>
      <c r="AC322" s="16">
        <f t="shared" si="274"/>
        <v>0</v>
      </c>
      <c r="AD322" s="17">
        <f t="shared" ca="1" si="275"/>
        <v>1.4182692307692309E-2</v>
      </c>
      <c r="AE322" s="17">
        <f t="shared" si="276"/>
        <v>0</v>
      </c>
      <c r="AF322" s="17">
        <f t="shared" si="277"/>
        <v>0</v>
      </c>
      <c r="AG322" s="17">
        <f t="shared" si="278"/>
        <v>1.7538E-3</v>
      </c>
      <c r="AH322" s="17">
        <f t="shared" ca="1" si="279"/>
        <v>6.9418521221280935E-2</v>
      </c>
      <c r="AI322" s="17">
        <f t="shared" ca="1" si="280"/>
        <v>0.1677696699321653</v>
      </c>
      <c r="AJ322" s="18">
        <f t="shared" ca="1" si="281"/>
        <v>4.894594038653028</v>
      </c>
      <c r="AK322" s="18">
        <f t="shared" ca="1" si="282"/>
        <v>95.660662522616789</v>
      </c>
      <c r="AL322" s="19">
        <f t="shared" ca="1" si="283"/>
        <v>1</v>
      </c>
      <c r="AM322" s="19">
        <f t="shared" ca="1" si="284"/>
        <v>0</v>
      </c>
      <c r="AN322" s="16">
        <f t="shared" si="285"/>
        <v>0</v>
      </c>
      <c r="AO322" s="16">
        <f t="shared" si="286"/>
        <v>1</v>
      </c>
      <c r="AP322" s="17">
        <f t="shared" ca="1" si="287"/>
        <v>2.0832692307692309E-2</v>
      </c>
      <c r="AQ322" s="17">
        <f t="shared" si="288"/>
        <v>-6.6499999999999988E-3</v>
      </c>
      <c r="AR322" s="17">
        <f t="shared" si="289"/>
        <v>-6.6499999999999988E-3</v>
      </c>
      <c r="AS322" s="17">
        <f t="shared" si="290"/>
        <v>8.4037999999999995E-3</v>
      </c>
      <c r="AT322" s="17">
        <f t="shared" ca="1" si="291"/>
        <v>6.9418521221280935E-2</v>
      </c>
      <c r="AU322" s="17">
        <f t="shared" ca="1" si="292"/>
        <v>0.1677696699321653</v>
      </c>
      <c r="AV322" s="18">
        <f t="shared" ca="1" si="293"/>
        <v>12.984570565013694</v>
      </c>
      <c r="AW322" s="18">
        <f t="shared" ca="1" si="294"/>
        <v>30.238352196566598</v>
      </c>
      <c r="AX322" s="19">
        <f t="shared" ca="1" si="295"/>
        <v>0</v>
      </c>
      <c r="AY322" s="19">
        <f t="shared" ca="1" si="296"/>
        <v>0</v>
      </c>
      <c r="AZ322" s="16">
        <f t="shared" si="297"/>
        <v>1</v>
      </c>
      <c r="BA322" s="16">
        <f t="shared" si="298"/>
        <v>0</v>
      </c>
      <c r="BB322" s="17">
        <f t="shared" ca="1" si="299"/>
        <v>2.0832692307692309E-2</v>
      </c>
      <c r="BC322" s="17">
        <f t="shared" si="300"/>
        <v>0</v>
      </c>
      <c r="BD322" s="17">
        <f t="shared" si="301"/>
        <v>0</v>
      </c>
      <c r="BE322" s="17">
        <f t="shared" si="302"/>
        <v>1.7538E-3</v>
      </c>
      <c r="BF322" s="17">
        <f t="shared" ca="1" si="303"/>
        <v>0.10266852122128092</v>
      </c>
      <c r="BG322" s="17">
        <f t="shared" ca="1" si="304"/>
        <v>0.1677696699321653</v>
      </c>
      <c r="BH322" s="18">
        <f t="shared" ca="1" si="305"/>
        <v>4.9282406567955395</v>
      </c>
      <c r="BI322" s="18">
        <f t="shared" ca="1" si="306"/>
        <v>95.660662522616775</v>
      </c>
      <c r="BJ322" s="19">
        <f t="shared" ca="1" si="307"/>
        <v>1</v>
      </c>
      <c r="BK322" s="19">
        <f t="shared" ca="1" si="308"/>
        <v>0</v>
      </c>
      <c r="BL322" s="16">
        <f t="shared" si="309"/>
        <v>1</v>
      </c>
      <c r="BM322" s="16">
        <f t="shared" si="310"/>
        <v>1</v>
      </c>
      <c r="BN322" s="17">
        <f t="shared" ca="1" si="311"/>
        <v>2.7482692307692309E-2</v>
      </c>
      <c r="BO322" s="17">
        <f t="shared" si="312"/>
        <v>-6.6499999999999988E-3</v>
      </c>
      <c r="BP322" s="17">
        <f t="shared" si="313"/>
        <v>-6.6499999999999988E-3</v>
      </c>
      <c r="BQ322" s="17">
        <f t="shared" si="314"/>
        <v>8.4037999999999995E-3</v>
      </c>
      <c r="BR322" s="17">
        <f t="shared" ca="1" si="315"/>
        <v>0.10266852122128092</v>
      </c>
      <c r="BS322" s="17">
        <f t="shared" ca="1" si="316"/>
        <v>0.1677696699321653</v>
      </c>
      <c r="BT322" s="18">
        <f t="shared" ca="1" si="317"/>
        <v>10.59500150218744</v>
      </c>
      <c r="BU322" s="18">
        <f t="shared" ca="1" si="318"/>
        <v>28.34746542298862</v>
      </c>
      <c r="BV322" s="19">
        <f t="shared" ca="1" si="319"/>
        <v>0</v>
      </c>
      <c r="BW322" s="19">
        <f t="shared" ca="1" si="320"/>
        <v>0</v>
      </c>
      <c r="BX322" s="3">
        <f t="shared" ca="1" si="325"/>
        <v>9.9895720853590594E-2</v>
      </c>
    </row>
    <row r="323" spans="19:76" x14ac:dyDescent="0.6">
      <c r="S323" s="3">
        <f t="shared" si="326"/>
        <v>322</v>
      </c>
      <c r="T323" s="3">
        <f t="shared" si="327"/>
        <v>2.1346499999999997E-2</v>
      </c>
      <c r="U323" s="3">
        <f t="shared" ref="U323:U386" si="328">IF(S323="","",MOD(T323,$B$10))</f>
        <v>8.0464999999999981E-3</v>
      </c>
      <c r="V323" s="3">
        <f t="shared" ref="V323:V386" si="329">IF(S323="","",IF(U323&lt;=$B$4,1,IF(U323&lt;=$B$5,2,IF(U323&lt;=$B$6,3,IF(U323&lt;=$B$7,4,IF(U323&lt;=$B$8,5,IF(U323&lt;=$B$9,6,IF(U323&lt;=$B$10,7))))))))</f>
        <v>6</v>
      </c>
      <c r="W323" s="3">
        <f t="shared" ref="W323:W386" ca="1" si="330">IF(S323="","",(INDIRECT("E" &amp; V323+3)-INDIRECT("E" &amp; V323+2))/(INDIRECT("B" &amp; V323+3)-INDIRECT("B" &amp; V323+2))*(U323-INDIRECT("B" &amp; V323+2))+INDIRECT("E" &amp; V323+2))</f>
        <v>1.4271501068376066E-2</v>
      </c>
      <c r="X323" s="3">
        <f t="shared" ca="1" si="321"/>
        <v>1</v>
      </c>
      <c r="Y323" s="3">
        <f t="shared" ca="1" si="322"/>
        <v>0</v>
      </c>
      <c r="Z323" s="3">
        <f t="shared" ca="1" si="323"/>
        <v>4.9301300378250916</v>
      </c>
      <c r="AA323" s="3">
        <f t="shared" ca="1" si="324"/>
        <v>95.457725746709627</v>
      </c>
      <c r="AB323" s="16">
        <f t="shared" ref="AB323:AB386" si="331">IF(S323="","",0)</f>
        <v>0</v>
      </c>
      <c r="AC323" s="16">
        <f t="shared" ref="AC323:AC386" si="332">IF(S323="","",0)</f>
        <v>0</v>
      </c>
      <c r="AD323" s="17">
        <f t="shared" ref="AD323:AD386" ca="1" si="333">$W323 + AB323*$L$8/$I$5 + AC323*$L$8/$L$5</f>
        <v>1.4271501068376066E-2</v>
      </c>
      <c r="AE323" s="17">
        <f t="shared" ref="AE323:AE386" si="334">-AC323*$L$8/$L$5</f>
        <v>0</v>
      </c>
      <c r="AF323" s="17">
        <f t="shared" ref="AF323:AF386" si="335">-AC323*$L$8/$L$5</f>
        <v>0</v>
      </c>
      <c r="AG323" s="17">
        <f t="shared" ref="AG323:AG386" si="336">$N$5 + AC323*$L$8/$L$5+$L$8/$O$5</f>
        <v>1.7538E-3</v>
      </c>
      <c r="AH323" s="17">
        <f t="shared" ref="AH323:AH386" ca="1" si="337">$W322*$Z322+AB323*$L$8*$H$4/$I$5</f>
        <v>6.9895720853590596E-2</v>
      </c>
      <c r="AI323" s="17">
        <f t="shared" ref="AI323:AI386" ca="1" si="338">$N$5*$AA322+$L$8*$Q$4/$O$5</f>
        <v>0.16741375941457937</v>
      </c>
      <c r="AJ323" s="18">
        <f t="shared" ref="AJ323:AJ386" ca="1" si="339">(AG323*AH323-AE323*AI323)/(AD323*AG323-AE323*AF323)</f>
        <v>4.8975731787927428</v>
      </c>
      <c r="AK323" s="18">
        <f t="shared" ref="AK323:AK386" ca="1" si="340">(-AF323*AH323+AD323*AI323)/(AD323*AG323-AE323*AF323)</f>
        <v>95.457725746709627</v>
      </c>
      <c r="AL323" s="19">
        <f t="shared" ref="AL323:AL386" ca="1" si="341">IF(S323="","",IF($H$4&gt;=AJ323,1,0))</f>
        <v>1</v>
      </c>
      <c r="AM323" s="19">
        <f t="shared" ref="AM323:AM386" ca="1" si="342">IF(S323="","",IF(AJ323&gt;=AK323,1,0))</f>
        <v>0</v>
      </c>
      <c r="AN323" s="16">
        <f t="shared" ref="AN323:AN386" si="343">IF(S323="","",0)</f>
        <v>0</v>
      </c>
      <c r="AO323" s="16">
        <f t="shared" ref="AO323:AO386" si="344">IF(S323="","",1)</f>
        <v>1</v>
      </c>
      <c r="AP323" s="17">
        <f t="shared" ref="AP323:AP386" ca="1" si="345">$W323 + AN323*$L$8/$I$5 + AO323*$L$8/$L$5</f>
        <v>2.0921501068376064E-2</v>
      </c>
      <c r="AQ323" s="17">
        <f t="shared" ref="AQ323:AQ386" si="346">-AO323*$L$8/$L$5</f>
        <v>-6.6499999999999988E-3</v>
      </c>
      <c r="AR323" s="17">
        <f t="shared" ref="AR323:AR386" si="347">-AO323*$L$8/$L$5</f>
        <v>-6.6499999999999988E-3</v>
      </c>
      <c r="AS323" s="17">
        <f t="shared" ref="AS323:AS386" si="348">$N$5 + AO323*$L$8/$L$5+$L$8/$O$5</f>
        <v>8.4037999999999995E-3</v>
      </c>
      <c r="AT323" s="17">
        <f t="shared" ref="AT323:AT386" ca="1" si="349">$W322*$Z322+AN323*$L$8*$H$4/$I$5</f>
        <v>6.9895720853590596E-2</v>
      </c>
      <c r="AU323" s="17">
        <f t="shared" ref="AU323:AU386" ca="1" si="350">$N$5*$AA322+$L$8*$Q$4/$O$5</f>
        <v>0.16741375941457937</v>
      </c>
      <c r="AV323" s="18">
        <f t="shared" ref="AV323:AV386" ca="1" si="351">(AS323*AT323-AQ323*AU323)/(AP323*AS323-AQ323*AR323)</f>
        <v>12.923419735729752</v>
      </c>
      <c r="AW323" s="18">
        <f t="shared" ref="AW323:AW386" ca="1" si="352">(-AR323*AT323+AP323*AU323)/(AP323*AS323-AQ323*AR323)</f>
        <v>30.147611872864921</v>
      </c>
      <c r="AX323" s="19">
        <f t="shared" ref="AX323:AX386" ca="1" si="353">IF(S323="","",IF($H$4&gt;=AV323,1,0))</f>
        <v>0</v>
      </c>
      <c r="AY323" s="19">
        <f t="shared" ref="AY323:AY386" ca="1" si="354">IF(S323="","",IF(AV323&gt;=AW323,1,0))</f>
        <v>0</v>
      </c>
      <c r="AZ323" s="16">
        <f t="shared" ref="AZ323:AZ386" si="355">IF(S323="","",1)</f>
        <v>1</v>
      </c>
      <c r="BA323" s="16">
        <f t="shared" ref="BA323:BA386" si="356">IF(S323="","",0)</f>
        <v>0</v>
      </c>
      <c r="BB323" s="17">
        <f t="shared" ref="BB323:BB386" ca="1" si="357">$W323 + AZ323*$L$8/$I$5 + BA323*$L$8/$L$5</f>
        <v>2.0921501068376064E-2</v>
      </c>
      <c r="BC323" s="17">
        <f t="shared" ref="BC323:BC386" si="358">-BA323*$L$8/$L$5</f>
        <v>0</v>
      </c>
      <c r="BD323" s="17">
        <f t="shared" ref="BD323:BD386" si="359">-BA323*$L$8/$L$5</f>
        <v>0</v>
      </c>
      <c r="BE323" s="17">
        <f t="shared" ref="BE323:BE386" si="360">$N$5 + BA323*$L$8/$L$5+$L$8/$O$5</f>
        <v>1.7538E-3</v>
      </c>
      <c r="BF323" s="17">
        <f t="shared" ref="BF323:BF386" ca="1" si="361">$W322*$Z322+AZ323*$L$8*$H$4/$I$5</f>
        <v>0.10314572085359058</v>
      </c>
      <c r="BG323" s="17">
        <f t="shared" ref="BG323:BG386" ca="1" si="362">$N$5*$AA322+$L$8*$Q$4/$O$5</f>
        <v>0.16741375941457937</v>
      </c>
      <c r="BH323" s="18">
        <f t="shared" ref="BH323:BH386" ca="1" si="363">(BE323*BF323-BC323*BG323)/(BB323*BE323-BC323*BD323)</f>
        <v>4.9301300378250916</v>
      </c>
      <c r="BI323" s="18">
        <f t="shared" ref="BI323:BI386" ca="1" si="364">(-BD323*BF323+BB323*BG323)/(BB323*BE323-BC323*BD323)</f>
        <v>95.457725746709627</v>
      </c>
      <c r="BJ323" s="19">
        <f t="shared" ref="BJ323:BJ386" ca="1" si="365">IF(S323="","",IF($H$4&gt;=BH323,1,0))</f>
        <v>1</v>
      </c>
      <c r="BK323" s="19">
        <f t="shared" ref="BK323:BK386" ca="1" si="366">IF(S323="","",IF(BH323&gt;=BI323,1,0))</f>
        <v>0</v>
      </c>
      <c r="BL323" s="16">
        <f t="shared" ref="BL323:BL386" si="367">IF(S323="","",1)</f>
        <v>1</v>
      </c>
      <c r="BM323" s="16">
        <f t="shared" ref="BM323:BM386" si="368">IF(S323="","",1)</f>
        <v>1</v>
      </c>
      <c r="BN323" s="17">
        <f t="shared" ref="BN323:BN386" ca="1" si="369">$W323 + BL323*$L$8/$I$5 + BM323*$L$8/$L$5</f>
        <v>2.7571501068376063E-2</v>
      </c>
      <c r="BO323" s="17">
        <f t="shared" ref="BO323:BO386" si="370">-BM323*$L$8/$L$5</f>
        <v>-6.6499999999999988E-3</v>
      </c>
      <c r="BP323" s="17">
        <f t="shared" ref="BP323:BP386" si="371">-BM323*$L$8/$L$5</f>
        <v>-6.6499999999999988E-3</v>
      </c>
      <c r="BQ323" s="17">
        <f t="shared" ref="BQ323:BQ386" si="372">$N$5 + BM323*$L$8/$L$5+$L$8/$O$5</f>
        <v>8.4037999999999995E-3</v>
      </c>
      <c r="BR323" s="17">
        <f t="shared" ref="BR323:BR386" ca="1" si="373">$W322*$Z322+BL323*$L$8*$H$4/$I$5</f>
        <v>0.10314572085359058</v>
      </c>
      <c r="BS323" s="17">
        <f t="shared" ref="BS323:BS386" ca="1" si="374">$N$5*$AA322+$L$8*$Q$4/$O$5</f>
        <v>0.16741375941457937</v>
      </c>
      <c r="BT323" s="18">
        <f t="shared" ref="BT323:BT386" ca="1" si="375">(BQ323*BR323-BO323*BS323)/(BN323*BQ323-BO323*BP323)</f>
        <v>10.561591020210354</v>
      </c>
      <c r="BU323" s="18">
        <f t="shared" ref="BU323:BU386" ca="1" si="376">(-BP323*BR323+BN323*BS323)/(BN323*BQ323-BO323*BP323)</f>
        <v>28.278676277276741</v>
      </c>
      <c r="BV323" s="19">
        <f t="shared" ref="BV323:BV386" ca="1" si="377">IF(S323="","",IF($H$4&gt;=BT323,1,0))</f>
        <v>0</v>
      </c>
      <c r="BW323" s="19">
        <f t="shared" ref="BW323:BW386" ca="1" si="378">IF(S323="","",IF(BT323&gt;=BU323,1,0))</f>
        <v>0</v>
      </c>
      <c r="BX323" s="3">
        <f t="shared" ca="1" si="325"/>
        <v>0.10036035610205372</v>
      </c>
    </row>
    <row r="324" spans="19:76" x14ac:dyDescent="0.6">
      <c r="S324" s="3">
        <f t="shared" si="326"/>
        <v>323</v>
      </c>
      <c r="T324" s="3">
        <f t="shared" si="327"/>
        <v>2.1412999999999998E-2</v>
      </c>
      <c r="U324" s="3">
        <f t="shared" si="328"/>
        <v>8.1129999999999987E-3</v>
      </c>
      <c r="V324" s="3">
        <f t="shared" si="329"/>
        <v>6</v>
      </c>
      <c r="W324" s="3">
        <f t="shared" ca="1" si="330"/>
        <v>1.4360309829059828E-2</v>
      </c>
      <c r="X324" s="3">
        <f t="shared" ref="X324:X387" ca="1" si="379">IF(S324="","",IF(AND((AB324=AL324),(AC324=AM324)),AB324,IF(AND((AN324=AX324),(AO324=AY324)),AN324,IF(AND((AZ324=BJ324),(BA324=BK324)),AZ324,IF(AND((BL324=BV324),(BM324=BW324)),BL324)))))</f>
        <v>1</v>
      </c>
      <c r="Y324" s="3">
        <f t="shared" ref="Y324:Y387" ca="1" si="380">IF(S324="","",IF(AND((AB324=AL324),(AC324=AM324)),AC324,IF(AND((AN324=AX324),(AO324=AY324)),AO324,IF(AND((AZ324=BJ324),(BA324=BK324)),BA324,IF(AND((BL324=BV324),(BM324=BW324)),BM324)))))</f>
        <v>0</v>
      </c>
      <c r="Z324" s="3">
        <f t="shared" ref="Z324:Z387" ca="1" si="381">IF(S324="","",IF(AND((AB324=AL324),(AC324=AM324)),AJ324,IF(AND((AN324=AX324),(AO324=AY324)),AV324,IF(AND((AZ324=BJ324),(BA324=BK324)),BH324,IF(AND((BL324=BV324),(BM324=BW324)),BT324)))))</f>
        <v>4.9314054359516364</v>
      </c>
      <c r="AA324" s="3">
        <f t="shared" ref="AA324:AA387" ca="1" si="382">IF(S324="","",IF(AND((AB324=AL324),(AC324=AM324)),AK324,IF(AND((AN324=AX324),(AO324=AY324)),AW324,IF(AND((AZ324=BJ324),(BA324=BK324)),BI324,IF(AND((BL324=BV324),(BM324=BW324)),BU324)))))</f>
        <v>95.255228678721551</v>
      </c>
      <c r="AB324" s="16">
        <f t="shared" si="331"/>
        <v>0</v>
      </c>
      <c r="AC324" s="16">
        <f t="shared" si="332"/>
        <v>0</v>
      </c>
      <c r="AD324" s="17">
        <f t="shared" ca="1" si="333"/>
        <v>1.4360309829059828E-2</v>
      </c>
      <c r="AE324" s="17">
        <f t="shared" si="334"/>
        <v>0</v>
      </c>
      <c r="AF324" s="17">
        <f t="shared" si="335"/>
        <v>0</v>
      </c>
      <c r="AG324" s="17">
        <f t="shared" si="336"/>
        <v>1.7538E-3</v>
      </c>
      <c r="AH324" s="17">
        <f t="shared" ca="1" si="337"/>
        <v>7.0360356102053725E-2</v>
      </c>
      <c r="AI324" s="17">
        <f t="shared" ca="1" si="338"/>
        <v>0.16705862005674185</v>
      </c>
      <c r="AJ324" s="18">
        <f t="shared" ca="1" si="339"/>
        <v>4.8996405328018069</v>
      </c>
      <c r="AK324" s="18">
        <f t="shared" ca="1" si="340"/>
        <v>95.255228678721551</v>
      </c>
      <c r="AL324" s="19">
        <f t="shared" ca="1" si="341"/>
        <v>1</v>
      </c>
      <c r="AM324" s="19">
        <f t="shared" ca="1" si="342"/>
        <v>0</v>
      </c>
      <c r="AN324" s="16">
        <f t="shared" si="343"/>
        <v>0</v>
      </c>
      <c r="AO324" s="16">
        <f t="shared" si="344"/>
        <v>1</v>
      </c>
      <c r="AP324" s="17">
        <f t="shared" ca="1" si="345"/>
        <v>2.1010309829059826E-2</v>
      </c>
      <c r="AQ324" s="17">
        <f t="shared" si="346"/>
        <v>-6.6499999999999988E-3</v>
      </c>
      <c r="AR324" s="17">
        <f t="shared" si="347"/>
        <v>-6.6499999999999988E-3</v>
      </c>
      <c r="AS324" s="17">
        <f t="shared" si="348"/>
        <v>8.4037999999999995E-3</v>
      </c>
      <c r="AT324" s="17">
        <f t="shared" ca="1" si="349"/>
        <v>7.0360356102053725E-2</v>
      </c>
      <c r="AU324" s="17">
        <f t="shared" ca="1" si="350"/>
        <v>0.16705862005674185</v>
      </c>
      <c r="AV324" s="18">
        <f t="shared" ca="1" si="351"/>
        <v>12.862199520347186</v>
      </c>
      <c r="AW324" s="18">
        <f t="shared" ca="1" si="352"/>
        <v>30.056908406560204</v>
      </c>
      <c r="AX324" s="19">
        <f t="shared" ca="1" si="353"/>
        <v>0</v>
      </c>
      <c r="AY324" s="19">
        <f t="shared" ca="1" si="354"/>
        <v>0</v>
      </c>
      <c r="AZ324" s="16">
        <f t="shared" si="355"/>
        <v>1</v>
      </c>
      <c r="BA324" s="16">
        <f t="shared" si="356"/>
        <v>0</v>
      </c>
      <c r="BB324" s="17">
        <f t="shared" ca="1" si="357"/>
        <v>2.1010309829059826E-2</v>
      </c>
      <c r="BC324" s="17">
        <f t="shared" si="358"/>
        <v>0</v>
      </c>
      <c r="BD324" s="17">
        <f t="shared" si="359"/>
        <v>0</v>
      </c>
      <c r="BE324" s="17">
        <f t="shared" si="360"/>
        <v>1.7538E-3</v>
      </c>
      <c r="BF324" s="17">
        <f t="shared" ca="1" si="361"/>
        <v>0.10361035610205371</v>
      </c>
      <c r="BG324" s="17">
        <f t="shared" ca="1" si="362"/>
        <v>0.16705862005674185</v>
      </c>
      <c r="BH324" s="18">
        <f t="shared" ca="1" si="363"/>
        <v>4.9314054359516364</v>
      </c>
      <c r="BI324" s="18">
        <f t="shared" ca="1" si="364"/>
        <v>95.255228678721551</v>
      </c>
      <c r="BJ324" s="19">
        <f t="shared" ca="1" si="365"/>
        <v>1</v>
      </c>
      <c r="BK324" s="19">
        <f t="shared" ca="1" si="366"/>
        <v>0</v>
      </c>
      <c r="BL324" s="16">
        <f t="shared" si="367"/>
        <v>1</v>
      </c>
      <c r="BM324" s="16">
        <f t="shared" si="368"/>
        <v>1</v>
      </c>
      <c r="BN324" s="17">
        <f t="shared" ca="1" si="369"/>
        <v>2.7660309829059825E-2</v>
      </c>
      <c r="BO324" s="17">
        <f t="shared" si="370"/>
        <v>-6.6499999999999988E-3</v>
      </c>
      <c r="BP324" s="17">
        <f t="shared" si="371"/>
        <v>-6.6499999999999988E-3</v>
      </c>
      <c r="BQ324" s="17">
        <f t="shared" si="372"/>
        <v>8.4037999999999995E-3</v>
      </c>
      <c r="BR324" s="17">
        <f t="shared" ca="1" si="373"/>
        <v>0.10361035610205371</v>
      </c>
      <c r="BS324" s="17">
        <f t="shared" ca="1" si="374"/>
        <v>0.16705862005674185</v>
      </c>
      <c r="BT324" s="18">
        <f t="shared" ca="1" si="375"/>
        <v>10.527911771259674</v>
      </c>
      <c r="BU324" s="18">
        <f t="shared" ca="1" si="376"/>
        <v>28.209766217142089</v>
      </c>
      <c r="BV324" s="19">
        <f t="shared" ca="1" si="377"/>
        <v>0</v>
      </c>
      <c r="BW324" s="19">
        <f t="shared" ca="1" si="378"/>
        <v>0</v>
      </c>
      <c r="BX324" s="3">
        <f t="shared" ref="BX324:BX387" ca="1" si="383">0.03+W324*Z324</f>
        <v>0.10081650995297535</v>
      </c>
    </row>
    <row r="325" spans="19:76" x14ac:dyDescent="0.6">
      <c r="S325" s="3">
        <f t="shared" si="326"/>
        <v>324</v>
      </c>
      <c r="T325" s="3">
        <f t="shared" si="327"/>
        <v>2.1479499999999999E-2</v>
      </c>
      <c r="U325" s="3">
        <f t="shared" si="328"/>
        <v>8.1794999999999993E-3</v>
      </c>
      <c r="V325" s="3">
        <f t="shared" si="329"/>
        <v>6</v>
      </c>
      <c r="W325" s="3">
        <f t="shared" ca="1" si="330"/>
        <v>1.4449118589743589E-2</v>
      </c>
      <c r="X325" s="3">
        <f t="shared" ca="1" si="379"/>
        <v>1</v>
      </c>
      <c r="Y325" s="3">
        <f t="shared" ca="1" si="380"/>
        <v>0</v>
      </c>
      <c r="Z325" s="3">
        <f t="shared" ca="1" si="381"/>
        <v>4.9322681187053341</v>
      </c>
      <c r="AA325" s="3">
        <f t="shared" ca="1" si="382"/>
        <v>95.05317036592696</v>
      </c>
      <c r="AB325" s="16">
        <f t="shared" si="331"/>
        <v>0</v>
      </c>
      <c r="AC325" s="16">
        <f t="shared" si="332"/>
        <v>0</v>
      </c>
      <c r="AD325" s="17">
        <f t="shared" ca="1" si="333"/>
        <v>1.4449118589743589E-2</v>
      </c>
      <c r="AE325" s="17">
        <f t="shared" si="334"/>
        <v>0</v>
      </c>
      <c r="AF325" s="17">
        <f t="shared" si="335"/>
        <v>0</v>
      </c>
      <c r="AG325" s="17">
        <f t="shared" si="336"/>
        <v>1.7538E-3</v>
      </c>
      <c r="AH325" s="17">
        <f t="shared" ca="1" si="337"/>
        <v>7.0816509952975351E-2</v>
      </c>
      <c r="AI325" s="17">
        <f t="shared" ca="1" si="338"/>
        <v>0.16670425018776272</v>
      </c>
      <c r="AJ325" s="18">
        <f t="shared" ca="1" si="339"/>
        <v>4.9010954898828922</v>
      </c>
      <c r="AK325" s="18">
        <f t="shared" ca="1" si="340"/>
        <v>95.053170365926974</v>
      </c>
      <c r="AL325" s="19">
        <f t="shared" ca="1" si="341"/>
        <v>1</v>
      </c>
      <c r="AM325" s="19">
        <f t="shared" ca="1" si="342"/>
        <v>0</v>
      </c>
      <c r="AN325" s="16">
        <f t="shared" si="343"/>
        <v>0</v>
      </c>
      <c r="AO325" s="16">
        <f t="shared" si="344"/>
        <v>1</v>
      </c>
      <c r="AP325" s="17">
        <f t="shared" ca="1" si="345"/>
        <v>2.1099118589743587E-2</v>
      </c>
      <c r="AQ325" s="17">
        <f t="shared" si="346"/>
        <v>-6.6499999999999988E-3</v>
      </c>
      <c r="AR325" s="17">
        <f t="shared" si="347"/>
        <v>-6.6499999999999988E-3</v>
      </c>
      <c r="AS325" s="17">
        <f t="shared" si="348"/>
        <v>8.4037999999999995E-3</v>
      </c>
      <c r="AT325" s="17">
        <f t="shared" ca="1" si="349"/>
        <v>7.0816509952975351E-2</v>
      </c>
      <c r="AU325" s="17">
        <f t="shared" ca="1" si="350"/>
        <v>0.16670425018776272</v>
      </c>
      <c r="AV325" s="18">
        <f t="shared" ca="1" si="351"/>
        <v>12.801168817154872</v>
      </c>
      <c r="AW325" s="18">
        <f t="shared" ca="1" si="352"/>
        <v>29.966446467293679</v>
      </c>
      <c r="AX325" s="19">
        <f t="shared" ca="1" si="353"/>
        <v>0</v>
      </c>
      <c r="AY325" s="19">
        <f t="shared" ca="1" si="354"/>
        <v>0</v>
      </c>
      <c r="AZ325" s="16">
        <f t="shared" si="355"/>
        <v>1</v>
      </c>
      <c r="BA325" s="16">
        <f t="shared" si="356"/>
        <v>0</v>
      </c>
      <c r="BB325" s="17">
        <f t="shared" ca="1" si="357"/>
        <v>2.1099118589743587E-2</v>
      </c>
      <c r="BC325" s="17">
        <f t="shared" si="358"/>
        <v>0</v>
      </c>
      <c r="BD325" s="17">
        <f t="shared" si="359"/>
        <v>0</v>
      </c>
      <c r="BE325" s="17">
        <f t="shared" si="360"/>
        <v>1.7538E-3</v>
      </c>
      <c r="BF325" s="17">
        <f t="shared" ca="1" si="361"/>
        <v>0.10406650995297534</v>
      </c>
      <c r="BG325" s="17">
        <f t="shared" ca="1" si="362"/>
        <v>0.16670425018776272</v>
      </c>
      <c r="BH325" s="18">
        <f t="shared" ca="1" si="363"/>
        <v>4.9322681187053341</v>
      </c>
      <c r="BI325" s="18">
        <f t="shared" ca="1" si="364"/>
        <v>95.05317036592696</v>
      </c>
      <c r="BJ325" s="19">
        <f t="shared" ca="1" si="365"/>
        <v>1</v>
      </c>
      <c r="BK325" s="19">
        <f t="shared" ca="1" si="366"/>
        <v>0</v>
      </c>
      <c r="BL325" s="16">
        <f t="shared" si="367"/>
        <v>1</v>
      </c>
      <c r="BM325" s="16">
        <f t="shared" si="368"/>
        <v>1</v>
      </c>
      <c r="BN325" s="17">
        <f t="shared" ca="1" si="369"/>
        <v>2.7749118589743587E-2</v>
      </c>
      <c r="BO325" s="17">
        <f t="shared" si="370"/>
        <v>-6.6499999999999988E-3</v>
      </c>
      <c r="BP325" s="17">
        <f t="shared" si="371"/>
        <v>-6.6499999999999988E-3</v>
      </c>
      <c r="BQ325" s="17">
        <f t="shared" si="372"/>
        <v>8.4037999999999995E-3</v>
      </c>
      <c r="BR325" s="17">
        <f t="shared" ca="1" si="373"/>
        <v>0.10406650995297534</v>
      </c>
      <c r="BS325" s="17">
        <f t="shared" ca="1" si="374"/>
        <v>0.16670425018776272</v>
      </c>
      <c r="BT325" s="18">
        <f t="shared" ca="1" si="375"/>
        <v>10.494148452549634</v>
      </c>
      <c r="BU325" s="18">
        <f t="shared" ca="1" si="376"/>
        <v>28.140881196270474</v>
      </c>
      <c r="BV325" s="19">
        <f t="shared" ca="1" si="377"/>
        <v>0</v>
      </c>
      <c r="BW325" s="19">
        <f t="shared" ca="1" si="378"/>
        <v>0</v>
      </c>
      <c r="BX325" s="3">
        <f t="shared" ca="1" si="383"/>
        <v>0.10126692696358489</v>
      </c>
    </row>
    <row r="326" spans="19:76" x14ac:dyDescent="0.6">
      <c r="S326" s="3">
        <f t="shared" si="326"/>
        <v>325</v>
      </c>
      <c r="T326" s="3">
        <f t="shared" si="327"/>
        <v>2.1545999999999999E-2</v>
      </c>
      <c r="U326" s="3">
        <f t="shared" si="328"/>
        <v>8.2459999999999999E-3</v>
      </c>
      <c r="V326" s="3">
        <f t="shared" si="329"/>
        <v>6</v>
      </c>
      <c r="W326" s="3">
        <f t="shared" ca="1" si="330"/>
        <v>1.4537927350427351E-2</v>
      </c>
      <c r="X326" s="3">
        <f t="shared" ca="1" si="379"/>
        <v>1</v>
      </c>
      <c r="Y326" s="3">
        <f t="shared" ca="1" si="380"/>
        <v>0</v>
      </c>
      <c r="Z326" s="3">
        <f t="shared" ca="1" si="381"/>
        <v>4.9328528097618207</v>
      </c>
      <c r="AA326" s="3">
        <f t="shared" ca="1" si="382"/>
        <v>94.851549857664594</v>
      </c>
      <c r="AB326" s="16">
        <f t="shared" si="331"/>
        <v>0</v>
      </c>
      <c r="AC326" s="16">
        <f t="shared" si="332"/>
        <v>0</v>
      </c>
      <c r="AD326" s="17">
        <f t="shared" ca="1" si="333"/>
        <v>1.4537927350427351E-2</v>
      </c>
      <c r="AE326" s="17">
        <f t="shared" si="334"/>
        <v>0</v>
      </c>
      <c r="AF326" s="17">
        <f t="shared" si="335"/>
        <v>0</v>
      </c>
      <c r="AG326" s="17">
        <f t="shared" si="336"/>
        <v>1.7538E-3</v>
      </c>
      <c r="AH326" s="17">
        <f t="shared" ca="1" si="337"/>
        <v>7.1266926963584887E-2</v>
      </c>
      <c r="AI326" s="17">
        <f t="shared" ca="1" si="338"/>
        <v>0.16635064814037218</v>
      </c>
      <c r="AJ326" s="18">
        <f t="shared" ca="1" si="339"/>
        <v>4.9021380590053614</v>
      </c>
      <c r="AK326" s="18">
        <f t="shared" ca="1" si="340"/>
        <v>94.851549857664594</v>
      </c>
      <c r="AL326" s="19">
        <f t="shared" ca="1" si="341"/>
        <v>1</v>
      </c>
      <c r="AM326" s="19">
        <f t="shared" ca="1" si="342"/>
        <v>0</v>
      </c>
      <c r="AN326" s="16">
        <f t="shared" si="343"/>
        <v>0</v>
      </c>
      <c r="AO326" s="16">
        <f t="shared" si="344"/>
        <v>1</v>
      </c>
      <c r="AP326" s="17">
        <f t="shared" ca="1" si="345"/>
        <v>2.1187927350427349E-2</v>
      </c>
      <c r="AQ326" s="17">
        <f t="shared" si="346"/>
        <v>-6.6499999999999988E-3</v>
      </c>
      <c r="AR326" s="17">
        <f t="shared" si="347"/>
        <v>-6.6499999999999988E-3</v>
      </c>
      <c r="AS326" s="17">
        <f t="shared" si="348"/>
        <v>8.4037999999999995E-3</v>
      </c>
      <c r="AT326" s="17">
        <f t="shared" ca="1" si="349"/>
        <v>7.1266926963584887E-2</v>
      </c>
      <c r="AU326" s="17">
        <f t="shared" ca="1" si="350"/>
        <v>0.16635064814037218</v>
      </c>
      <c r="AV326" s="18">
        <f t="shared" ca="1" si="351"/>
        <v>12.74049670774591</v>
      </c>
      <c r="AW326" s="18">
        <f t="shared" ca="1" si="352"/>
        <v>29.87635965240516</v>
      </c>
      <c r="AX326" s="19">
        <f t="shared" ca="1" si="353"/>
        <v>0</v>
      </c>
      <c r="AY326" s="19">
        <f t="shared" ca="1" si="354"/>
        <v>0</v>
      </c>
      <c r="AZ326" s="16">
        <f t="shared" si="355"/>
        <v>1</v>
      </c>
      <c r="BA326" s="16">
        <f t="shared" si="356"/>
        <v>0</v>
      </c>
      <c r="BB326" s="17">
        <f t="shared" ca="1" si="357"/>
        <v>2.1187927350427349E-2</v>
      </c>
      <c r="BC326" s="17">
        <f t="shared" si="358"/>
        <v>0</v>
      </c>
      <c r="BD326" s="17">
        <f t="shared" si="359"/>
        <v>0</v>
      </c>
      <c r="BE326" s="17">
        <f t="shared" si="360"/>
        <v>1.7538E-3</v>
      </c>
      <c r="BF326" s="17">
        <f t="shared" ca="1" si="361"/>
        <v>0.10451692696358489</v>
      </c>
      <c r="BG326" s="17">
        <f t="shared" ca="1" si="362"/>
        <v>0.16635064814037218</v>
      </c>
      <c r="BH326" s="18">
        <f t="shared" ca="1" si="363"/>
        <v>4.9328528097618207</v>
      </c>
      <c r="BI326" s="18">
        <f t="shared" ca="1" si="364"/>
        <v>94.851549857664594</v>
      </c>
      <c r="BJ326" s="19">
        <f t="shared" ca="1" si="365"/>
        <v>1</v>
      </c>
      <c r="BK326" s="19">
        <f t="shared" ca="1" si="366"/>
        <v>0</v>
      </c>
      <c r="BL326" s="16">
        <f t="shared" si="367"/>
        <v>1</v>
      </c>
      <c r="BM326" s="16">
        <f t="shared" si="368"/>
        <v>1</v>
      </c>
      <c r="BN326" s="17">
        <f t="shared" ca="1" si="369"/>
        <v>2.7837927350427349E-2</v>
      </c>
      <c r="BO326" s="17">
        <f t="shared" si="370"/>
        <v>-6.6499999999999988E-3</v>
      </c>
      <c r="BP326" s="17">
        <f t="shared" si="371"/>
        <v>-6.6499999999999988E-3</v>
      </c>
      <c r="BQ326" s="17">
        <f t="shared" si="372"/>
        <v>8.4037999999999995E-3</v>
      </c>
      <c r="BR326" s="17">
        <f t="shared" ca="1" si="373"/>
        <v>0.10451692696358489</v>
      </c>
      <c r="BS326" s="17">
        <f t="shared" ca="1" si="374"/>
        <v>0.16635064814037218</v>
      </c>
      <c r="BT326" s="18">
        <f t="shared" ca="1" si="375"/>
        <v>10.460423568954585</v>
      </c>
      <c r="BU326" s="18">
        <f t="shared" ca="1" si="376"/>
        <v>28.072117955439225</v>
      </c>
      <c r="BV326" s="19">
        <f t="shared" ca="1" si="377"/>
        <v>0</v>
      </c>
      <c r="BW326" s="19">
        <f t="shared" ca="1" si="378"/>
        <v>0</v>
      </c>
      <c r="BX326" s="3">
        <f t="shared" ca="1" si="383"/>
        <v>0.10171345577866878</v>
      </c>
    </row>
    <row r="327" spans="19:76" x14ac:dyDescent="0.6">
      <c r="S327" s="3">
        <f t="shared" si="326"/>
        <v>326</v>
      </c>
      <c r="T327" s="3">
        <f t="shared" si="327"/>
        <v>2.16125E-2</v>
      </c>
      <c r="U327" s="3">
        <f t="shared" si="328"/>
        <v>8.3125000000000004E-3</v>
      </c>
      <c r="V327" s="3">
        <f t="shared" si="329"/>
        <v>6</v>
      </c>
      <c r="W327" s="3">
        <f t="shared" ca="1" si="330"/>
        <v>1.4626736111111111E-2</v>
      </c>
      <c r="X327" s="3">
        <f t="shared" ca="1" si="379"/>
        <v>1</v>
      </c>
      <c r="Y327" s="3">
        <f t="shared" ca="1" si="380"/>
        <v>0</v>
      </c>
      <c r="Z327" s="3">
        <f t="shared" ca="1" si="381"/>
        <v>4.9332498758517245</v>
      </c>
      <c r="AA327" s="3">
        <f t="shared" ca="1" si="382"/>
        <v>94.650366205333015</v>
      </c>
      <c r="AB327" s="16">
        <f t="shared" si="331"/>
        <v>0</v>
      </c>
      <c r="AC327" s="16">
        <f t="shared" si="332"/>
        <v>0</v>
      </c>
      <c r="AD327" s="17">
        <f t="shared" ca="1" si="333"/>
        <v>1.4626736111111111E-2</v>
      </c>
      <c r="AE327" s="17">
        <f t="shared" si="334"/>
        <v>0</v>
      </c>
      <c r="AF327" s="17">
        <f t="shared" si="335"/>
        <v>0</v>
      </c>
      <c r="AG327" s="17">
        <f t="shared" si="336"/>
        <v>1.7538E-3</v>
      </c>
      <c r="AH327" s="17">
        <f t="shared" ca="1" si="337"/>
        <v>7.1713455778668778E-2</v>
      </c>
      <c r="AI327" s="17">
        <f t="shared" ca="1" si="338"/>
        <v>0.16599781225091303</v>
      </c>
      <c r="AJ327" s="18">
        <f t="shared" ca="1" si="339"/>
        <v>4.9029021398828743</v>
      </c>
      <c r="AK327" s="18">
        <f t="shared" ca="1" si="340"/>
        <v>94.650366205333015</v>
      </c>
      <c r="AL327" s="19">
        <f t="shared" ca="1" si="341"/>
        <v>1</v>
      </c>
      <c r="AM327" s="19">
        <f t="shared" ca="1" si="342"/>
        <v>0</v>
      </c>
      <c r="AN327" s="16">
        <f t="shared" si="343"/>
        <v>0</v>
      </c>
      <c r="AO327" s="16">
        <f t="shared" si="344"/>
        <v>1</v>
      </c>
      <c r="AP327" s="17">
        <f t="shared" ca="1" si="345"/>
        <v>2.1276736111111111E-2</v>
      </c>
      <c r="AQ327" s="17">
        <f t="shared" si="346"/>
        <v>-6.6499999999999988E-3</v>
      </c>
      <c r="AR327" s="17">
        <f t="shared" si="347"/>
        <v>-6.6499999999999988E-3</v>
      </c>
      <c r="AS327" s="17">
        <f t="shared" si="348"/>
        <v>8.4037999999999995E-3</v>
      </c>
      <c r="AT327" s="17">
        <f t="shared" ca="1" si="349"/>
        <v>7.1713455778668778E-2</v>
      </c>
      <c r="AU327" s="17">
        <f t="shared" ca="1" si="350"/>
        <v>0.16599781225091303</v>
      </c>
      <c r="AV327" s="18">
        <f t="shared" ca="1" si="351"/>
        <v>12.680292579604716</v>
      </c>
      <c r="AW327" s="18">
        <f t="shared" ca="1" si="352"/>
        <v>29.78673432319717</v>
      </c>
      <c r="AX327" s="19">
        <f t="shared" ca="1" si="353"/>
        <v>0</v>
      </c>
      <c r="AY327" s="19">
        <f t="shared" ca="1" si="354"/>
        <v>0</v>
      </c>
      <c r="AZ327" s="16">
        <f t="shared" si="355"/>
        <v>1</v>
      </c>
      <c r="BA327" s="16">
        <f t="shared" si="356"/>
        <v>0</v>
      </c>
      <c r="BB327" s="17">
        <f t="shared" ca="1" si="357"/>
        <v>2.1276736111111111E-2</v>
      </c>
      <c r="BC327" s="17">
        <f t="shared" si="358"/>
        <v>0</v>
      </c>
      <c r="BD327" s="17">
        <f t="shared" si="359"/>
        <v>0</v>
      </c>
      <c r="BE327" s="17">
        <f t="shared" si="360"/>
        <v>1.7538E-3</v>
      </c>
      <c r="BF327" s="17">
        <f t="shared" ca="1" si="361"/>
        <v>0.10496345577866878</v>
      </c>
      <c r="BG327" s="17">
        <f t="shared" ca="1" si="362"/>
        <v>0.16599781225091303</v>
      </c>
      <c r="BH327" s="18">
        <f t="shared" ca="1" si="363"/>
        <v>4.9332498758517245</v>
      </c>
      <c r="BI327" s="18">
        <f t="shared" ca="1" si="364"/>
        <v>94.650366205333015</v>
      </c>
      <c r="BJ327" s="19">
        <f t="shared" ca="1" si="365"/>
        <v>1</v>
      </c>
      <c r="BK327" s="19">
        <f t="shared" ca="1" si="366"/>
        <v>0</v>
      </c>
      <c r="BL327" s="16">
        <f t="shared" si="367"/>
        <v>1</v>
      </c>
      <c r="BM327" s="16">
        <f t="shared" si="368"/>
        <v>1</v>
      </c>
      <c r="BN327" s="17">
        <f t="shared" ca="1" si="369"/>
        <v>2.7926736111111111E-2</v>
      </c>
      <c r="BO327" s="17">
        <f t="shared" si="370"/>
        <v>-6.6499999999999988E-3</v>
      </c>
      <c r="BP327" s="17">
        <f t="shared" si="371"/>
        <v>-6.6499999999999988E-3</v>
      </c>
      <c r="BQ327" s="17">
        <f t="shared" si="372"/>
        <v>8.4037999999999995E-3</v>
      </c>
      <c r="BR327" s="17">
        <f t="shared" ca="1" si="373"/>
        <v>0.10496345577866878</v>
      </c>
      <c r="BS327" s="17">
        <f t="shared" ca="1" si="374"/>
        <v>0.16599781225091303</v>
      </c>
      <c r="BT327" s="18">
        <f t="shared" ca="1" si="375"/>
        <v>10.426818176112032</v>
      </c>
      <c r="BU327" s="18">
        <f t="shared" ca="1" si="376"/>
        <v>28.003540436714111</v>
      </c>
      <c r="BV327" s="19">
        <f t="shared" ca="1" si="377"/>
        <v>0</v>
      </c>
      <c r="BW327" s="19">
        <f t="shared" ca="1" si="378"/>
        <v>0</v>
      </c>
      <c r="BX327" s="3">
        <f t="shared" ca="1" si="383"/>
        <v>0.10215734410425482</v>
      </c>
    </row>
    <row r="328" spans="19:76" x14ac:dyDescent="0.6">
      <c r="S328" s="3">
        <f t="shared" si="326"/>
        <v>327</v>
      </c>
      <c r="T328" s="3">
        <f t="shared" si="327"/>
        <v>2.1679E-2</v>
      </c>
      <c r="U328" s="3">
        <f t="shared" si="328"/>
        <v>8.379000000000001E-3</v>
      </c>
      <c r="V328" s="3">
        <f t="shared" si="329"/>
        <v>6</v>
      </c>
      <c r="W328" s="3">
        <f t="shared" ca="1" si="330"/>
        <v>1.4715544871794873E-2</v>
      </c>
      <c r="X328" s="3">
        <f t="shared" ca="1" si="379"/>
        <v>1</v>
      </c>
      <c r="Y328" s="3">
        <f t="shared" ca="1" si="380"/>
        <v>0</v>
      </c>
      <c r="Z328" s="3">
        <f t="shared" ca="1" si="381"/>
        <v>4.933520054684184</v>
      </c>
      <c r="AA328" s="3">
        <f t="shared" ca="1" si="382"/>
        <v>94.449618462386127</v>
      </c>
      <c r="AB328" s="16">
        <f t="shared" si="331"/>
        <v>0</v>
      </c>
      <c r="AC328" s="16">
        <f t="shared" si="332"/>
        <v>0</v>
      </c>
      <c r="AD328" s="17">
        <f t="shared" ca="1" si="333"/>
        <v>1.4715544871794873E-2</v>
      </c>
      <c r="AE328" s="17">
        <f t="shared" si="334"/>
        <v>0</v>
      </c>
      <c r="AF328" s="17">
        <f t="shared" si="335"/>
        <v>0</v>
      </c>
      <c r="AG328" s="17">
        <f t="shared" si="336"/>
        <v>1.7538E-3</v>
      </c>
      <c r="AH328" s="17">
        <f t="shared" ca="1" si="337"/>
        <v>7.2157344104254825E-2</v>
      </c>
      <c r="AI328" s="17">
        <f t="shared" ca="1" si="338"/>
        <v>0.16564574085933279</v>
      </c>
      <c r="AJ328" s="18">
        <f t="shared" ca="1" si="339"/>
        <v>4.9034775628701341</v>
      </c>
      <c r="AK328" s="18">
        <f t="shared" ca="1" si="340"/>
        <v>94.449618462386127</v>
      </c>
      <c r="AL328" s="19">
        <f t="shared" ca="1" si="341"/>
        <v>1</v>
      </c>
      <c r="AM328" s="19">
        <f t="shared" ca="1" si="342"/>
        <v>0</v>
      </c>
      <c r="AN328" s="16">
        <f t="shared" si="343"/>
        <v>0</v>
      </c>
      <c r="AO328" s="16">
        <f t="shared" si="344"/>
        <v>1</v>
      </c>
      <c r="AP328" s="17">
        <f t="shared" ca="1" si="345"/>
        <v>2.1365544871794873E-2</v>
      </c>
      <c r="AQ328" s="17">
        <f t="shared" si="346"/>
        <v>-6.6499999999999988E-3</v>
      </c>
      <c r="AR328" s="17">
        <f t="shared" si="347"/>
        <v>-6.6499999999999988E-3</v>
      </c>
      <c r="AS328" s="17">
        <f t="shared" si="348"/>
        <v>8.4037999999999995E-3</v>
      </c>
      <c r="AT328" s="17">
        <f t="shared" ca="1" si="349"/>
        <v>7.2157344104254825E-2</v>
      </c>
      <c r="AU328" s="17">
        <f t="shared" ca="1" si="350"/>
        <v>0.16564574085933279</v>
      </c>
      <c r="AV328" s="18">
        <f t="shared" ca="1" si="351"/>
        <v>12.620626089694458</v>
      </c>
      <c r="AW328" s="18">
        <f t="shared" ca="1" si="352"/>
        <v>29.69762540229431</v>
      </c>
      <c r="AX328" s="19">
        <f t="shared" ca="1" si="353"/>
        <v>0</v>
      </c>
      <c r="AY328" s="19">
        <f t="shared" ca="1" si="354"/>
        <v>0</v>
      </c>
      <c r="AZ328" s="16">
        <f t="shared" si="355"/>
        <v>1</v>
      </c>
      <c r="BA328" s="16">
        <f t="shared" si="356"/>
        <v>0</v>
      </c>
      <c r="BB328" s="17">
        <f t="shared" ca="1" si="357"/>
        <v>2.1365544871794873E-2</v>
      </c>
      <c r="BC328" s="17">
        <f t="shared" si="358"/>
        <v>0</v>
      </c>
      <c r="BD328" s="17">
        <f t="shared" si="359"/>
        <v>0</v>
      </c>
      <c r="BE328" s="17">
        <f t="shared" si="360"/>
        <v>1.7538E-3</v>
      </c>
      <c r="BF328" s="17">
        <f t="shared" ca="1" si="361"/>
        <v>0.10540734410425481</v>
      </c>
      <c r="BG328" s="17">
        <f t="shared" ca="1" si="362"/>
        <v>0.16564574085933279</v>
      </c>
      <c r="BH328" s="18">
        <f t="shared" ca="1" si="363"/>
        <v>4.933520054684184</v>
      </c>
      <c r="BI328" s="18">
        <f t="shared" ca="1" si="364"/>
        <v>94.449618462386127</v>
      </c>
      <c r="BJ328" s="19">
        <f t="shared" ca="1" si="365"/>
        <v>1</v>
      </c>
      <c r="BK328" s="19">
        <f t="shared" ca="1" si="366"/>
        <v>0</v>
      </c>
      <c r="BL328" s="16">
        <f t="shared" si="367"/>
        <v>1</v>
      </c>
      <c r="BM328" s="16">
        <f t="shared" si="368"/>
        <v>1</v>
      </c>
      <c r="BN328" s="17">
        <f t="shared" ca="1" si="369"/>
        <v>2.8015544871794872E-2</v>
      </c>
      <c r="BO328" s="17">
        <f t="shared" si="370"/>
        <v>-6.6499999999999988E-3</v>
      </c>
      <c r="BP328" s="17">
        <f t="shared" si="371"/>
        <v>-6.6499999999999988E-3</v>
      </c>
      <c r="BQ328" s="17">
        <f t="shared" si="372"/>
        <v>8.4037999999999995E-3</v>
      </c>
      <c r="BR328" s="17">
        <f t="shared" ca="1" si="373"/>
        <v>0.10540734410425481</v>
      </c>
      <c r="BS328" s="17">
        <f t="shared" ca="1" si="374"/>
        <v>0.16564574085933279</v>
      </c>
      <c r="BT328" s="18">
        <f t="shared" ca="1" si="375"/>
        <v>10.39338565329847</v>
      </c>
      <c r="BU328" s="18">
        <f t="shared" ca="1" si="376"/>
        <v>27.935190682044741</v>
      </c>
      <c r="BV328" s="19">
        <f t="shared" ca="1" si="377"/>
        <v>0</v>
      </c>
      <c r="BW328" s="19">
        <f t="shared" ca="1" si="378"/>
        <v>0</v>
      </c>
      <c r="BX328" s="3">
        <f t="shared" ca="1" si="383"/>
        <v>0.102599435740605</v>
      </c>
    </row>
    <row r="329" spans="19:76" x14ac:dyDescent="0.6">
      <c r="S329" s="3">
        <f t="shared" si="326"/>
        <v>328</v>
      </c>
      <c r="T329" s="3">
        <f t="shared" si="327"/>
        <v>2.1745500000000001E-2</v>
      </c>
      <c r="U329" s="3">
        <f t="shared" si="328"/>
        <v>8.4455000000000016E-3</v>
      </c>
      <c r="V329" s="3">
        <f t="shared" si="329"/>
        <v>6</v>
      </c>
      <c r="W329" s="3">
        <f t="shared" ca="1" si="330"/>
        <v>1.4804353632478635E-2</v>
      </c>
      <c r="X329" s="3">
        <f t="shared" ca="1" si="379"/>
        <v>1</v>
      </c>
      <c r="Y329" s="3">
        <f t="shared" ca="1" si="380"/>
        <v>0</v>
      </c>
      <c r="Z329" s="3">
        <f t="shared" ca="1" si="381"/>
        <v>4.9337042520062226</v>
      </c>
      <c r="AA329" s="3">
        <f t="shared" ca="1" si="382"/>
        <v>94.249305684328746</v>
      </c>
      <c r="AB329" s="16">
        <f t="shared" si="331"/>
        <v>0</v>
      </c>
      <c r="AC329" s="16">
        <f t="shared" si="332"/>
        <v>0</v>
      </c>
      <c r="AD329" s="17">
        <f t="shared" ca="1" si="333"/>
        <v>1.4804353632478635E-2</v>
      </c>
      <c r="AE329" s="17">
        <f t="shared" si="334"/>
        <v>0</v>
      </c>
      <c r="AF329" s="17">
        <f t="shared" si="335"/>
        <v>0</v>
      </c>
      <c r="AG329" s="17">
        <f t="shared" si="336"/>
        <v>1.7538E-3</v>
      </c>
      <c r="AH329" s="17">
        <f t="shared" ca="1" si="337"/>
        <v>7.2599435740604998E-2</v>
      </c>
      <c r="AI329" s="17">
        <f t="shared" ca="1" si="338"/>
        <v>0.16529443230917573</v>
      </c>
      <c r="AJ329" s="18">
        <f t="shared" ca="1" si="339"/>
        <v>4.9039247199102451</v>
      </c>
      <c r="AK329" s="18">
        <f t="shared" ca="1" si="340"/>
        <v>94.249305684328732</v>
      </c>
      <c r="AL329" s="19">
        <f t="shared" ca="1" si="341"/>
        <v>1</v>
      </c>
      <c r="AM329" s="19">
        <f t="shared" ca="1" si="342"/>
        <v>0</v>
      </c>
      <c r="AN329" s="16">
        <f t="shared" si="343"/>
        <v>0</v>
      </c>
      <c r="AO329" s="16">
        <f t="shared" si="344"/>
        <v>1</v>
      </c>
      <c r="AP329" s="17">
        <f t="shared" ca="1" si="345"/>
        <v>2.1454353632478634E-2</v>
      </c>
      <c r="AQ329" s="17">
        <f t="shared" si="346"/>
        <v>-6.6499999999999988E-3</v>
      </c>
      <c r="AR329" s="17">
        <f t="shared" si="347"/>
        <v>-6.6499999999999988E-3</v>
      </c>
      <c r="AS329" s="17">
        <f t="shared" si="348"/>
        <v>8.4037999999999995E-3</v>
      </c>
      <c r="AT329" s="17">
        <f t="shared" ca="1" si="349"/>
        <v>7.2599435740604998E-2</v>
      </c>
      <c r="AU329" s="17">
        <f t="shared" ca="1" si="350"/>
        <v>0.16529443230917573</v>
      </c>
      <c r="AV329" s="18">
        <f t="shared" ca="1" si="351"/>
        <v>12.561540422428799</v>
      </c>
      <c r="AW329" s="18">
        <f t="shared" ca="1" si="352"/>
        <v>29.609066864790606</v>
      </c>
      <c r="AX329" s="19">
        <f t="shared" ca="1" si="353"/>
        <v>0</v>
      </c>
      <c r="AY329" s="19">
        <f t="shared" ca="1" si="354"/>
        <v>0</v>
      </c>
      <c r="AZ329" s="16">
        <f t="shared" si="355"/>
        <v>1</v>
      </c>
      <c r="BA329" s="16">
        <f t="shared" si="356"/>
        <v>0</v>
      </c>
      <c r="BB329" s="17">
        <f t="shared" ca="1" si="357"/>
        <v>2.1454353632478634E-2</v>
      </c>
      <c r="BC329" s="17">
        <f t="shared" si="358"/>
        <v>0</v>
      </c>
      <c r="BD329" s="17">
        <f t="shared" si="359"/>
        <v>0</v>
      </c>
      <c r="BE329" s="17">
        <f t="shared" si="360"/>
        <v>1.7538E-3</v>
      </c>
      <c r="BF329" s="17">
        <f t="shared" ca="1" si="361"/>
        <v>0.10584943574060499</v>
      </c>
      <c r="BG329" s="17">
        <f t="shared" ca="1" si="362"/>
        <v>0.16529443230917573</v>
      </c>
      <c r="BH329" s="18">
        <f t="shared" ca="1" si="363"/>
        <v>4.9337042520062226</v>
      </c>
      <c r="BI329" s="18">
        <f t="shared" ca="1" si="364"/>
        <v>94.249305684328746</v>
      </c>
      <c r="BJ329" s="19">
        <f t="shared" ca="1" si="365"/>
        <v>1</v>
      </c>
      <c r="BK329" s="19">
        <f t="shared" ca="1" si="366"/>
        <v>0</v>
      </c>
      <c r="BL329" s="16">
        <f t="shared" si="367"/>
        <v>1</v>
      </c>
      <c r="BM329" s="16">
        <f t="shared" si="368"/>
        <v>1</v>
      </c>
      <c r="BN329" s="17">
        <f t="shared" ca="1" si="369"/>
        <v>2.8104353632478634E-2</v>
      </c>
      <c r="BO329" s="17">
        <f t="shared" si="370"/>
        <v>-6.6499999999999988E-3</v>
      </c>
      <c r="BP329" s="17">
        <f t="shared" si="371"/>
        <v>-6.6499999999999988E-3</v>
      </c>
      <c r="BQ329" s="17">
        <f t="shared" si="372"/>
        <v>8.4037999999999995E-3</v>
      </c>
      <c r="BR329" s="17">
        <f t="shared" ca="1" si="373"/>
        <v>0.10584943574060499</v>
      </c>
      <c r="BS329" s="17">
        <f t="shared" ca="1" si="374"/>
        <v>0.16529443230917573</v>
      </c>
      <c r="BT329" s="18">
        <f t="shared" ca="1" si="375"/>
        <v>10.360160867299486</v>
      </c>
      <c r="BU329" s="18">
        <f t="shared" ca="1" si="376"/>
        <v>27.867096084713744</v>
      </c>
      <c r="BV329" s="19">
        <f t="shared" ca="1" si="377"/>
        <v>0</v>
      </c>
      <c r="BW329" s="19">
        <f t="shared" ca="1" si="378"/>
        <v>0</v>
      </c>
      <c r="BX329" s="3">
        <f t="shared" ca="1" si="383"/>
        <v>0.1030403024647636</v>
      </c>
    </row>
    <row r="330" spans="19:76" x14ac:dyDescent="0.6">
      <c r="S330" s="3">
        <f t="shared" si="326"/>
        <v>329</v>
      </c>
      <c r="T330" s="3">
        <f t="shared" si="327"/>
        <v>2.1812000000000002E-2</v>
      </c>
      <c r="U330" s="3">
        <f t="shared" si="328"/>
        <v>8.5120000000000022E-3</v>
      </c>
      <c r="V330" s="3">
        <f t="shared" si="329"/>
        <v>6</v>
      </c>
      <c r="W330" s="3">
        <f t="shared" ca="1" si="330"/>
        <v>1.4893162393162396E-2</v>
      </c>
      <c r="X330" s="3">
        <f t="shared" ca="1" si="379"/>
        <v>1</v>
      </c>
      <c r="Y330" s="3">
        <f t="shared" ca="1" si="380"/>
        <v>0</v>
      </c>
      <c r="Z330" s="3">
        <f t="shared" ca="1" si="381"/>
        <v>4.9338300721577983</v>
      </c>
      <c r="AA330" s="3">
        <f t="shared" ca="1" si="382"/>
        <v>94.049426928712109</v>
      </c>
      <c r="AB330" s="16">
        <f t="shared" si="331"/>
        <v>0</v>
      </c>
      <c r="AC330" s="16">
        <f t="shared" si="332"/>
        <v>0</v>
      </c>
      <c r="AD330" s="17">
        <f t="shared" ca="1" si="333"/>
        <v>1.4893162393162396E-2</v>
      </c>
      <c r="AE330" s="17">
        <f t="shared" si="334"/>
        <v>0</v>
      </c>
      <c r="AF330" s="17">
        <f t="shared" si="335"/>
        <v>0</v>
      </c>
      <c r="AG330" s="17">
        <f t="shared" si="336"/>
        <v>1.7538E-3</v>
      </c>
      <c r="AH330" s="17">
        <f t="shared" ca="1" si="337"/>
        <v>7.3040302464763604E-2</v>
      </c>
      <c r="AI330" s="17">
        <f t="shared" ca="1" si="338"/>
        <v>0.16494388494757531</v>
      </c>
      <c r="AJ330" s="18">
        <f t="shared" ca="1" si="339"/>
        <v>4.904284297490582</v>
      </c>
      <c r="AK330" s="18">
        <f t="shared" ca="1" si="340"/>
        <v>94.049426928712109</v>
      </c>
      <c r="AL330" s="19">
        <f t="shared" ca="1" si="341"/>
        <v>1</v>
      </c>
      <c r="AM330" s="19">
        <f t="shared" ca="1" si="342"/>
        <v>0</v>
      </c>
      <c r="AN330" s="16">
        <f t="shared" si="343"/>
        <v>0</v>
      </c>
      <c r="AO330" s="16">
        <f t="shared" si="344"/>
        <v>1</v>
      </c>
      <c r="AP330" s="17">
        <f t="shared" ca="1" si="345"/>
        <v>2.1543162393162396E-2</v>
      </c>
      <c r="AQ330" s="17">
        <f t="shared" si="346"/>
        <v>-6.6499999999999988E-3</v>
      </c>
      <c r="AR330" s="17">
        <f t="shared" si="347"/>
        <v>-6.6499999999999988E-3</v>
      </c>
      <c r="AS330" s="17">
        <f t="shared" si="348"/>
        <v>8.4037999999999995E-3</v>
      </c>
      <c r="AT330" s="17">
        <f t="shared" ca="1" si="349"/>
        <v>7.3040302464763604E-2</v>
      </c>
      <c r="AU330" s="17">
        <f t="shared" ca="1" si="350"/>
        <v>0.16494388494757531</v>
      </c>
      <c r="AV330" s="18">
        <f t="shared" ca="1" si="351"/>
        <v>12.503061112095008</v>
      </c>
      <c r="AW330" s="18">
        <f t="shared" ca="1" si="352"/>
        <v>29.521078719508694</v>
      </c>
      <c r="AX330" s="19">
        <f t="shared" ca="1" si="353"/>
        <v>0</v>
      </c>
      <c r="AY330" s="19">
        <f t="shared" ca="1" si="354"/>
        <v>0</v>
      </c>
      <c r="AZ330" s="16">
        <f t="shared" si="355"/>
        <v>1</v>
      </c>
      <c r="BA330" s="16">
        <f t="shared" si="356"/>
        <v>0</v>
      </c>
      <c r="BB330" s="17">
        <f t="shared" ca="1" si="357"/>
        <v>2.1543162393162396E-2</v>
      </c>
      <c r="BC330" s="17">
        <f t="shared" si="358"/>
        <v>0</v>
      </c>
      <c r="BD330" s="17">
        <f t="shared" si="359"/>
        <v>0</v>
      </c>
      <c r="BE330" s="17">
        <f t="shared" si="360"/>
        <v>1.7538E-3</v>
      </c>
      <c r="BF330" s="17">
        <f t="shared" ca="1" si="361"/>
        <v>0.10629030246476359</v>
      </c>
      <c r="BG330" s="17">
        <f t="shared" ca="1" si="362"/>
        <v>0.16494388494757531</v>
      </c>
      <c r="BH330" s="18">
        <f t="shared" ca="1" si="363"/>
        <v>4.9338300721577983</v>
      </c>
      <c r="BI330" s="18">
        <f t="shared" ca="1" si="364"/>
        <v>94.049426928712109</v>
      </c>
      <c r="BJ330" s="19">
        <f t="shared" ca="1" si="365"/>
        <v>1</v>
      </c>
      <c r="BK330" s="19">
        <f t="shared" ca="1" si="366"/>
        <v>0</v>
      </c>
      <c r="BL330" s="16">
        <f t="shared" si="367"/>
        <v>1</v>
      </c>
      <c r="BM330" s="16">
        <f t="shared" si="368"/>
        <v>1</v>
      </c>
      <c r="BN330" s="17">
        <f t="shared" ca="1" si="369"/>
        <v>2.8193162393162396E-2</v>
      </c>
      <c r="BO330" s="17">
        <f t="shared" si="370"/>
        <v>-6.6499999999999988E-3</v>
      </c>
      <c r="BP330" s="17">
        <f t="shared" si="371"/>
        <v>-6.6499999999999988E-3</v>
      </c>
      <c r="BQ330" s="17">
        <f t="shared" si="372"/>
        <v>8.4037999999999995E-3</v>
      </c>
      <c r="BR330" s="17">
        <f t="shared" ca="1" si="373"/>
        <v>0.10629030246476359</v>
      </c>
      <c r="BS330" s="17">
        <f t="shared" ca="1" si="374"/>
        <v>0.16494388494757531</v>
      </c>
      <c r="BT330" s="18">
        <f t="shared" ca="1" si="375"/>
        <v>10.327166282180213</v>
      </c>
      <c r="BU330" s="18">
        <f t="shared" ca="1" si="376"/>
        <v>27.799274224050283</v>
      </c>
      <c r="BV330" s="19">
        <f t="shared" ca="1" si="377"/>
        <v>0</v>
      </c>
      <c r="BW330" s="19">
        <f t="shared" ca="1" si="378"/>
        <v>0</v>
      </c>
      <c r="BX330" s="3">
        <f t="shared" ca="1" si="383"/>
        <v>0.10348033248491423</v>
      </c>
    </row>
    <row r="331" spans="19:76" x14ac:dyDescent="0.6">
      <c r="S331" s="3">
        <f t="shared" si="326"/>
        <v>330</v>
      </c>
      <c r="T331" s="3">
        <f t="shared" si="327"/>
        <v>2.1878500000000002E-2</v>
      </c>
      <c r="U331" s="3">
        <f t="shared" si="328"/>
        <v>8.5785000000000028E-3</v>
      </c>
      <c r="V331" s="3">
        <f t="shared" si="329"/>
        <v>6</v>
      </c>
      <c r="W331" s="3">
        <f t="shared" ca="1" si="330"/>
        <v>1.4981971153846158E-2</v>
      </c>
      <c r="X331" s="3">
        <f t="shared" ca="1" si="379"/>
        <v>1</v>
      </c>
      <c r="Y331" s="3">
        <f t="shared" ca="1" si="380"/>
        <v>0</v>
      </c>
      <c r="Z331" s="3">
        <f t="shared" ca="1" si="381"/>
        <v>4.9339161801691667</v>
      </c>
      <c r="AA331" s="3">
        <f t="shared" ca="1" si="382"/>
        <v>93.849981255129549</v>
      </c>
      <c r="AB331" s="16">
        <f t="shared" si="331"/>
        <v>0</v>
      </c>
      <c r="AC331" s="16">
        <f t="shared" si="332"/>
        <v>0</v>
      </c>
      <c r="AD331" s="17">
        <f t="shared" ca="1" si="333"/>
        <v>1.4981971153846158E-2</v>
      </c>
      <c r="AE331" s="17">
        <f t="shared" si="334"/>
        <v>0</v>
      </c>
      <c r="AF331" s="17">
        <f t="shared" si="335"/>
        <v>0</v>
      </c>
      <c r="AG331" s="17">
        <f t="shared" si="336"/>
        <v>1.7538E-3</v>
      </c>
      <c r="AH331" s="17">
        <f t="shared" ca="1" si="337"/>
        <v>7.3480332484914229E-2</v>
      </c>
      <c r="AI331" s="17">
        <f t="shared" ca="1" si="338"/>
        <v>0.1645940971252462</v>
      </c>
      <c r="AJ331" s="18">
        <f t="shared" ca="1" si="339"/>
        <v>4.9045837647371533</v>
      </c>
      <c r="AK331" s="18">
        <f t="shared" ca="1" si="340"/>
        <v>93.849981255129535</v>
      </c>
      <c r="AL331" s="19">
        <f t="shared" ca="1" si="341"/>
        <v>1</v>
      </c>
      <c r="AM331" s="19">
        <f t="shared" ca="1" si="342"/>
        <v>0</v>
      </c>
      <c r="AN331" s="16">
        <f t="shared" si="343"/>
        <v>0</v>
      </c>
      <c r="AO331" s="16">
        <f t="shared" si="344"/>
        <v>1</v>
      </c>
      <c r="AP331" s="17">
        <f t="shared" ca="1" si="345"/>
        <v>2.1631971153846158E-2</v>
      </c>
      <c r="AQ331" s="17">
        <f t="shared" si="346"/>
        <v>-6.6499999999999988E-3</v>
      </c>
      <c r="AR331" s="17">
        <f t="shared" si="347"/>
        <v>-6.6499999999999988E-3</v>
      </c>
      <c r="AS331" s="17">
        <f t="shared" si="348"/>
        <v>8.4037999999999995E-3</v>
      </c>
      <c r="AT331" s="17">
        <f t="shared" ca="1" si="349"/>
        <v>7.3480332484914229E-2</v>
      </c>
      <c r="AU331" s="17">
        <f t="shared" ca="1" si="350"/>
        <v>0.1645940971252462</v>
      </c>
      <c r="AV331" s="18">
        <f t="shared" ca="1" si="351"/>
        <v>12.445201925147327</v>
      </c>
      <c r="AW331" s="18">
        <f t="shared" ca="1" si="352"/>
        <v>29.43367166370879</v>
      </c>
      <c r="AX331" s="19">
        <f t="shared" ca="1" si="353"/>
        <v>0</v>
      </c>
      <c r="AY331" s="19">
        <f t="shared" ca="1" si="354"/>
        <v>0</v>
      </c>
      <c r="AZ331" s="16">
        <f t="shared" si="355"/>
        <v>1</v>
      </c>
      <c r="BA331" s="16">
        <f t="shared" si="356"/>
        <v>0</v>
      </c>
      <c r="BB331" s="17">
        <f t="shared" ca="1" si="357"/>
        <v>2.1631971153846158E-2</v>
      </c>
      <c r="BC331" s="17">
        <f t="shared" si="358"/>
        <v>0</v>
      </c>
      <c r="BD331" s="17">
        <f t="shared" si="359"/>
        <v>0</v>
      </c>
      <c r="BE331" s="17">
        <f t="shared" si="360"/>
        <v>1.7538E-3</v>
      </c>
      <c r="BF331" s="17">
        <f t="shared" ca="1" si="361"/>
        <v>0.10673033248491423</v>
      </c>
      <c r="BG331" s="17">
        <f t="shared" ca="1" si="362"/>
        <v>0.1645940971252462</v>
      </c>
      <c r="BH331" s="18">
        <f t="shared" ca="1" si="363"/>
        <v>4.9339161801691667</v>
      </c>
      <c r="BI331" s="18">
        <f t="shared" ca="1" si="364"/>
        <v>93.849981255129549</v>
      </c>
      <c r="BJ331" s="19">
        <f t="shared" ca="1" si="365"/>
        <v>1</v>
      </c>
      <c r="BK331" s="19">
        <f t="shared" ca="1" si="366"/>
        <v>0</v>
      </c>
      <c r="BL331" s="16">
        <f t="shared" si="367"/>
        <v>1</v>
      </c>
      <c r="BM331" s="16">
        <f t="shared" si="368"/>
        <v>1</v>
      </c>
      <c r="BN331" s="17">
        <f t="shared" ca="1" si="369"/>
        <v>2.8281971153846158E-2</v>
      </c>
      <c r="BO331" s="17">
        <f t="shared" si="370"/>
        <v>-6.6499999999999988E-3</v>
      </c>
      <c r="BP331" s="17">
        <f t="shared" si="371"/>
        <v>-6.6499999999999988E-3</v>
      </c>
      <c r="BQ331" s="17">
        <f t="shared" si="372"/>
        <v>8.4037999999999995E-3</v>
      </c>
      <c r="BR331" s="17">
        <f t="shared" ca="1" si="373"/>
        <v>0.10673033248491423</v>
      </c>
      <c r="BS331" s="17">
        <f t="shared" ca="1" si="374"/>
        <v>0.1645940971252462</v>
      </c>
      <c r="BT331" s="18">
        <f t="shared" ca="1" si="375"/>
        <v>10.294416041068438</v>
      </c>
      <c r="BU331" s="18">
        <f t="shared" ca="1" si="376"/>
        <v>27.731736095379631</v>
      </c>
      <c r="BV331" s="19">
        <f t="shared" ca="1" si="377"/>
        <v>0</v>
      </c>
      <c r="BW331" s="19">
        <f t="shared" ca="1" si="378"/>
        <v>0</v>
      </c>
      <c r="BX331" s="3">
        <f t="shared" ca="1" si="383"/>
        <v>0.10391978988678928</v>
      </c>
    </row>
    <row r="332" spans="19:76" x14ac:dyDescent="0.6">
      <c r="S332" s="3">
        <f t="shared" si="326"/>
        <v>331</v>
      </c>
      <c r="T332" s="3">
        <f t="shared" si="327"/>
        <v>2.1944999999999996E-2</v>
      </c>
      <c r="U332" s="3">
        <f t="shared" si="328"/>
        <v>8.6449999999999964E-3</v>
      </c>
      <c r="V332" s="3">
        <f t="shared" si="329"/>
        <v>6</v>
      </c>
      <c r="W332" s="3">
        <f t="shared" ca="1" si="330"/>
        <v>1.507077991452991E-2</v>
      </c>
      <c r="X332" s="3">
        <f t="shared" ca="1" si="379"/>
        <v>1</v>
      </c>
      <c r="Y332" s="3">
        <f t="shared" ca="1" si="380"/>
        <v>0</v>
      </c>
      <c r="Z332" s="3">
        <f t="shared" ca="1" si="381"/>
        <v>4.9339752213546921</v>
      </c>
      <c r="AA332" s="3">
        <f t="shared" ca="1" si="382"/>
        <v>93.650967725211942</v>
      </c>
      <c r="AB332" s="16">
        <f t="shared" si="331"/>
        <v>0</v>
      </c>
      <c r="AC332" s="16">
        <f t="shared" si="332"/>
        <v>0</v>
      </c>
      <c r="AD332" s="17">
        <f t="shared" ca="1" si="333"/>
        <v>1.507077991452991E-2</v>
      </c>
      <c r="AE332" s="17">
        <f t="shared" si="334"/>
        <v>0</v>
      </c>
      <c r="AF332" s="17">
        <f t="shared" si="335"/>
        <v>0</v>
      </c>
      <c r="AG332" s="17">
        <f t="shared" si="336"/>
        <v>1.7538E-3</v>
      </c>
      <c r="AH332" s="17">
        <f t="shared" ca="1" si="337"/>
        <v>7.3919789886789281E-2</v>
      </c>
      <c r="AI332" s="17">
        <f t="shared" ca="1" si="338"/>
        <v>0.16424506719647672</v>
      </c>
      <c r="AJ332" s="18">
        <f t="shared" ca="1" si="339"/>
        <v>4.9048417073307782</v>
      </c>
      <c r="AK332" s="18">
        <f t="shared" ca="1" si="340"/>
        <v>93.650967725211956</v>
      </c>
      <c r="AL332" s="19">
        <f t="shared" ca="1" si="341"/>
        <v>1</v>
      </c>
      <c r="AM332" s="19">
        <f t="shared" ca="1" si="342"/>
        <v>0</v>
      </c>
      <c r="AN332" s="16">
        <f t="shared" si="343"/>
        <v>0</v>
      </c>
      <c r="AO332" s="16">
        <f t="shared" si="344"/>
        <v>1</v>
      </c>
      <c r="AP332" s="17">
        <f t="shared" ca="1" si="345"/>
        <v>2.1720779914529909E-2</v>
      </c>
      <c r="AQ332" s="17">
        <f t="shared" si="346"/>
        <v>-6.6499999999999988E-3</v>
      </c>
      <c r="AR332" s="17">
        <f t="shared" si="347"/>
        <v>-6.6499999999999988E-3</v>
      </c>
      <c r="AS332" s="17">
        <f t="shared" si="348"/>
        <v>8.4037999999999995E-3</v>
      </c>
      <c r="AT332" s="17">
        <f t="shared" ca="1" si="349"/>
        <v>7.3919789886789281E-2</v>
      </c>
      <c r="AU332" s="17">
        <f t="shared" ca="1" si="350"/>
        <v>0.16424506719647672</v>
      </c>
      <c r="AV332" s="18">
        <f t="shared" ca="1" si="351"/>
        <v>12.387968789576847</v>
      </c>
      <c r="AW332" s="18">
        <f t="shared" ca="1" si="352"/>
        <v>29.346850192432321</v>
      </c>
      <c r="AX332" s="19">
        <f t="shared" ca="1" si="353"/>
        <v>0</v>
      </c>
      <c r="AY332" s="19">
        <f t="shared" ca="1" si="354"/>
        <v>0</v>
      </c>
      <c r="AZ332" s="16">
        <f t="shared" si="355"/>
        <v>1</v>
      </c>
      <c r="BA332" s="16">
        <f t="shared" si="356"/>
        <v>0</v>
      </c>
      <c r="BB332" s="17">
        <f t="shared" ca="1" si="357"/>
        <v>2.1720779914529909E-2</v>
      </c>
      <c r="BC332" s="17">
        <f t="shared" si="358"/>
        <v>0</v>
      </c>
      <c r="BD332" s="17">
        <f t="shared" si="359"/>
        <v>0</v>
      </c>
      <c r="BE332" s="17">
        <f t="shared" si="360"/>
        <v>1.7538E-3</v>
      </c>
      <c r="BF332" s="17">
        <f t="shared" ca="1" si="361"/>
        <v>0.10716978988678927</v>
      </c>
      <c r="BG332" s="17">
        <f t="shared" ca="1" si="362"/>
        <v>0.16424506719647672</v>
      </c>
      <c r="BH332" s="18">
        <f t="shared" ca="1" si="363"/>
        <v>4.9339752213546921</v>
      </c>
      <c r="BI332" s="18">
        <f t="shared" ca="1" si="364"/>
        <v>93.650967725211942</v>
      </c>
      <c r="BJ332" s="19">
        <f t="shared" ca="1" si="365"/>
        <v>1</v>
      </c>
      <c r="BK332" s="19">
        <f t="shared" ca="1" si="366"/>
        <v>0</v>
      </c>
      <c r="BL332" s="16">
        <f t="shared" si="367"/>
        <v>1</v>
      </c>
      <c r="BM332" s="16">
        <f t="shared" si="368"/>
        <v>1</v>
      </c>
      <c r="BN332" s="17">
        <f t="shared" ca="1" si="369"/>
        <v>2.8370779914529909E-2</v>
      </c>
      <c r="BO332" s="17">
        <f t="shared" si="370"/>
        <v>-6.6499999999999988E-3</v>
      </c>
      <c r="BP332" s="17">
        <f t="shared" si="371"/>
        <v>-6.6499999999999988E-3</v>
      </c>
      <c r="BQ332" s="17">
        <f t="shared" si="372"/>
        <v>8.4037999999999995E-3</v>
      </c>
      <c r="BR332" s="17">
        <f t="shared" ca="1" si="373"/>
        <v>0.10716978988678927</v>
      </c>
      <c r="BS332" s="17">
        <f t="shared" ca="1" si="374"/>
        <v>0.16424506719647672</v>
      </c>
      <c r="BT332" s="18">
        <f t="shared" ca="1" si="375"/>
        <v>10.261918698528127</v>
      </c>
      <c r="BU332" s="18">
        <f t="shared" ca="1" si="376"/>
        <v>27.664488272173156</v>
      </c>
      <c r="BV332" s="19">
        <f t="shared" ca="1" si="377"/>
        <v>0</v>
      </c>
      <c r="BW332" s="19">
        <f t="shared" ca="1" si="378"/>
        <v>0</v>
      </c>
      <c r="BX332" s="3">
        <f t="shared" ca="1" si="383"/>
        <v>0.10435885466478055</v>
      </c>
    </row>
    <row r="333" spans="19:76" x14ac:dyDescent="0.6">
      <c r="S333" s="3">
        <f t="shared" si="326"/>
        <v>332</v>
      </c>
      <c r="T333" s="3">
        <f t="shared" si="327"/>
        <v>2.2011499999999996E-2</v>
      </c>
      <c r="U333" s="3">
        <f t="shared" si="328"/>
        <v>8.711499999999997E-3</v>
      </c>
      <c r="V333" s="3">
        <f t="shared" si="329"/>
        <v>6</v>
      </c>
      <c r="W333" s="3">
        <f t="shared" ca="1" si="330"/>
        <v>1.5159588675213671E-2</v>
      </c>
      <c r="X333" s="3">
        <f t="shared" ca="1" si="379"/>
        <v>1</v>
      </c>
      <c r="Y333" s="3">
        <f t="shared" ca="1" si="380"/>
        <v>0</v>
      </c>
      <c r="Z333" s="3">
        <f t="shared" ca="1" si="381"/>
        <v>4.9340157793565673</v>
      </c>
      <c r="AA333" s="3">
        <f t="shared" ca="1" si="382"/>
        <v>93.452385402623392</v>
      </c>
      <c r="AB333" s="16">
        <f t="shared" si="331"/>
        <v>0</v>
      </c>
      <c r="AC333" s="16">
        <f t="shared" si="332"/>
        <v>0</v>
      </c>
      <c r="AD333" s="17">
        <f t="shared" ca="1" si="333"/>
        <v>1.5159588675213671E-2</v>
      </c>
      <c r="AE333" s="17">
        <f t="shared" si="334"/>
        <v>0</v>
      </c>
      <c r="AF333" s="17">
        <f t="shared" si="335"/>
        <v>0</v>
      </c>
      <c r="AG333" s="17">
        <f t="shared" si="336"/>
        <v>1.7538E-3</v>
      </c>
      <c r="AH333" s="17">
        <f t="shared" ca="1" si="337"/>
        <v>7.4358854664780552E-2</v>
      </c>
      <c r="AI333" s="17">
        <f t="shared" ca="1" si="338"/>
        <v>0.1638967935191209</v>
      </c>
      <c r="AJ333" s="18">
        <f t="shared" ca="1" si="339"/>
        <v>4.9050707283608066</v>
      </c>
      <c r="AK333" s="18">
        <f t="shared" ca="1" si="340"/>
        <v>93.452385402623392</v>
      </c>
      <c r="AL333" s="19">
        <f t="shared" ca="1" si="341"/>
        <v>1</v>
      </c>
      <c r="AM333" s="19">
        <f t="shared" ca="1" si="342"/>
        <v>0</v>
      </c>
      <c r="AN333" s="16">
        <f t="shared" si="343"/>
        <v>0</v>
      </c>
      <c r="AO333" s="16">
        <f t="shared" si="344"/>
        <v>1</v>
      </c>
      <c r="AP333" s="17">
        <f t="shared" ca="1" si="345"/>
        <v>2.1809588675213671E-2</v>
      </c>
      <c r="AQ333" s="17">
        <f t="shared" si="346"/>
        <v>-6.6499999999999988E-3</v>
      </c>
      <c r="AR333" s="17">
        <f t="shared" si="347"/>
        <v>-6.6499999999999988E-3</v>
      </c>
      <c r="AS333" s="17">
        <f t="shared" si="348"/>
        <v>8.4037999999999995E-3</v>
      </c>
      <c r="AT333" s="17">
        <f t="shared" ca="1" si="349"/>
        <v>7.4358854664780552E-2</v>
      </c>
      <c r="AU333" s="17">
        <f t="shared" ca="1" si="350"/>
        <v>0.1638967935191209</v>
      </c>
      <c r="AV333" s="18">
        <f t="shared" ca="1" si="351"/>
        <v>12.331362424434088</v>
      </c>
      <c r="AW333" s="18">
        <f t="shared" ca="1" si="352"/>
        <v>29.26061467926505</v>
      </c>
      <c r="AX333" s="19">
        <f t="shared" ca="1" si="353"/>
        <v>0</v>
      </c>
      <c r="AY333" s="19">
        <f t="shared" ca="1" si="354"/>
        <v>0</v>
      </c>
      <c r="AZ333" s="16">
        <f t="shared" si="355"/>
        <v>1</v>
      </c>
      <c r="BA333" s="16">
        <f t="shared" si="356"/>
        <v>0</v>
      </c>
      <c r="BB333" s="17">
        <f t="shared" ca="1" si="357"/>
        <v>2.1809588675213671E-2</v>
      </c>
      <c r="BC333" s="17">
        <f t="shared" si="358"/>
        <v>0</v>
      </c>
      <c r="BD333" s="17">
        <f t="shared" si="359"/>
        <v>0</v>
      </c>
      <c r="BE333" s="17">
        <f t="shared" si="360"/>
        <v>1.7538E-3</v>
      </c>
      <c r="BF333" s="17">
        <f t="shared" ca="1" si="361"/>
        <v>0.10760885466478054</v>
      </c>
      <c r="BG333" s="17">
        <f t="shared" ca="1" si="362"/>
        <v>0.1638967935191209</v>
      </c>
      <c r="BH333" s="18">
        <f t="shared" ca="1" si="363"/>
        <v>4.9340157793565673</v>
      </c>
      <c r="BI333" s="18">
        <f t="shared" ca="1" si="364"/>
        <v>93.452385402623392</v>
      </c>
      <c r="BJ333" s="19">
        <f t="shared" ca="1" si="365"/>
        <v>1</v>
      </c>
      <c r="BK333" s="19">
        <f t="shared" ca="1" si="366"/>
        <v>0</v>
      </c>
      <c r="BL333" s="16">
        <f t="shared" si="367"/>
        <v>1</v>
      </c>
      <c r="BM333" s="16">
        <f t="shared" si="368"/>
        <v>1</v>
      </c>
      <c r="BN333" s="17">
        <f t="shared" ca="1" si="369"/>
        <v>2.8459588675213671E-2</v>
      </c>
      <c r="BO333" s="17">
        <f t="shared" si="370"/>
        <v>-6.6499999999999988E-3</v>
      </c>
      <c r="BP333" s="17">
        <f t="shared" si="371"/>
        <v>-6.6499999999999988E-3</v>
      </c>
      <c r="BQ333" s="17">
        <f t="shared" si="372"/>
        <v>8.4037999999999995E-3</v>
      </c>
      <c r="BR333" s="17">
        <f t="shared" ca="1" si="373"/>
        <v>0.10760885466478054</v>
      </c>
      <c r="BS333" s="17">
        <f t="shared" ca="1" si="374"/>
        <v>0.1638967935191209</v>
      </c>
      <c r="BT333" s="18">
        <f t="shared" ca="1" si="375"/>
        <v>10.229679053208658</v>
      </c>
      <c r="BU333" s="18">
        <f t="shared" ca="1" si="376"/>
        <v>27.597534356238665</v>
      </c>
      <c r="BV333" s="19">
        <f t="shared" ca="1" si="377"/>
        <v>0</v>
      </c>
      <c r="BW333" s="19">
        <f t="shared" ca="1" si="378"/>
        <v>0</v>
      </c>
      <c r="BX333" s="3">
        <f t="shared" ca="1" si="383"/>
        <v>0.10479764973205938</v>
      </c>
    </row>
    <row r="334" spans="19:76" x14ac:dyDescent="0.6">
      <c r="S334" s="3">
        <f t="shared" si="326"/>
        <v>333</v>
      </c>
      <c r="T334" s="3">
        <f t="shared" si="327"/>
        <v>2.2077999999999997E-2</v>
      </c>
      <c r="U334" s="3">
        <f t="shared" si="328"/>
        <v>8.7779999999999976E-3</v>
      </c>
      <c r="V334" s="3">
        <f t="shared" si="329"/>
        <v>6</v>
      </c>
      <c r="W334" s="3">
        <f t="shared" ca="1" si="330"/>
        <v>1.5248397435897433E-2</v>
      </c>
      <c r="X334" s="3">
        <f t="shared" ca="1" si="379"/>
        <v>1</v>
      </c>
      <c r="Y334" s="3">
        <f t="shared" ca="1" si="380"/>
        <v>0</v>
      </c>
      <c r="Z334" s="3">
        <f t="shared" ca="1" si="381"/>
        <v>4.9340436919342725</v>
      </c>
      <c r="AA334" s="3">
        <f t="shared" ca="1" si="382"/>
        <v>93.254233353056762</v>
      </c>
      <c r="AB334" s="16">
        <f t="shared" si="331"/>
        <v>0</v>
      </c>
      <c r="AC334" s="16">
        <f t="shared" si="332"/>
        <v>0</v>
      </c>
      <c r="AD334" s="17">
        <f t="shared" ca="1" si="333"/>
        <v>1.5248397435897433E-2</v>
      </c>
      <c r="AE334" s="17">
        <f t="shared" si="334"/>
        <v>0</v>
      </c>
      <c r="AF334" s="17">
        <f t="shared" si="335"/>
        <v>0</v>
      </c>
      <c r="AG334" s="17">
        <f t="shared" si="336"/>
        <v>1.7538E-3</v>
      </c>
      <c r="AH334" s="17">
        <f t="shared" ca="1" si="337"/>
        <v>7.4797649732059379E-2</v>
      </c>
      <c r="AI334" s="17">
        <f t="shared" ca="1" si="338"/>
        <v>0.16354927445459094</v>
      </c>
      <c r="AJ334" s="18">
        <f t="shared" ca="1" si="339"/>
        <v>4.9052793938838732</v>
      </c>
      <c r="AK334" s="18">
        <f t="shared" ca="1" si="340"/>
        <v>93.254233353056748</v>
      </c>
      <c r="AL334" s="19">
        <f t="shared" ca="1" si="341"/>
        <v>1</v>
      </c>
      <c r="AM334" s="19">
        <f t="shared" ca="1" si="342"/>
        <v>0</v>
      </c>
      <c r="AN334" s="16">
        <f t="shared" si="343"/>
        <v>0</v>
      </c>
      <c r="AO334" s="16">
        <f t="shared" si="344"/>
        <v>1</v>
      </c>
      <c r="AP334" s="17">
        <f t="shared" ca="1" si="345"/>
        <v>2.1898397435897433E-2</v>
      </c>
      <c r="AQ334" s="17">
        <f t="shared" si="346"/>
        <v>-6.6499999999999988E-3</v>
      </c>
      <c r="AR334" s="17">
        <f t="shared" si="347"/>
        <v>-6.6499999999999988E-3</v>
      </c>
      <c r="AS334" s="17">
        <f t="shared" si="348"/>
        <v>8.4037999999999995E-3</v>
      </c>
      <c r="AT334" s="17">
        <f t="shared" ca="1" si="349"/>
        <v>7.4797649732059379E-2</v>
      </c>
      <c r="AU334" s="17">
        <f t="shared" ca="1" si="350"/>
        <v>0.16354927445459094</v>
      </c>
      <c r="AV334" s="18">
        <f t="shared" ca="1" si="351"/>
        <v>12.275380102438373</v>
      </c>
      <c r="AW334" s="18">
        <f t="shared" ca="1" si="352"/>
        <v>29.17496277110428</v>
      </c>
      <c r="AX334" s="19">
        <f t="shared" ca="1" si="353"/>
        <v>0</v>
      </c>
      <c r="AY334" s="19">
        <f t="shared" ca="1" si="354"/>
        <v>0</v>
      </c>
      <c r="AZ334" s="16">
        <f t="shared" si="355"/>
        <v>1</v>
      </c>
      <c r="BA334" s="16">
        <f t="shared" si="356"/>
        <v>0</v>
      </c>
      <c r="BB334" s="17">
        <f t="shared" ca="1" si="357"/>
        <v>2.1898397435897433E-2</v>
      </c>
      <c r="BC334" s="17">
        <f t="shared" si="358"/>
        <v>0</v>
      </c>
      <c r="BD334" s="17">
        <f t="shared" si="359"/>
        <v>0</v>
      </c>
      <c r="BE334" s="17">
        <f t="shared" si="360"/>
        <v>1.7538E-3</v>
      </c>
      <c r="BF334" s="17">
        <f t="shared" ca="1" si="361"/>
        <v>0.10804764973205938</v>
      </c>
      <c r="BG334" s="17">
        <f t="shared" ca="1" si="362"/>
        <v>0.16354927445459094</v>
      </c>
      <c r="BH334" s="18">
        <f t="shared" ca="1" si="363"/>
        <v>4.9340436919342725</v>
      </c>
      <c r="BI334" s="18">
        <f t="shared" ca="1" si="364"/>
        <v>93.254233353056762</v>
      </c>
      <c r="BJ334" s="19">
        <f t="shared" ca="1" si="365"/>
        <v>1</v>
      </c>
      <c r="BK334" s="19">
        <f t="shared" ca="1" si="366"/>
        <v>0</v>
      </c>
      <c r="BL334" s="16">
        <f t="shared" si="367"/>
        <v>1</v>
      </c>
      <c r="BM334" s="16">
        <f t="shared" si="368"/>
        <v>1</v>
      </c>
      <c r="BN334" s="17">
        <f t="shared" ca="1" si="369"/>
        <v>2.8548397435897432E-2</v>
      </c>
      <c r="BO334" s="17">
        <f t="shared" si="370"/>
        <v>-6.6499999999999988E-3</v>
      </c>
      <c r="BP334" s="17">
        <f t="shared" si="371"/>
        <v>-6.6499999999999988E-3</v>
      </c>
      <c r="BQ334" s="17">
        <f t="shared" si="372"/>
        <v>8.4037999999999995E-3</v>
      </c>
      <c r="BR334" s="17">
        <f t="shared" ca="1" si="373"/>
        <v>0.10804764973205938</v>
      </c>
      <c r="BS334" s="17">
        <f t="shared" ca="1" si="374"/>
        <v>0.16354927445459094</v>
      </c>
      <c r="BT334" s="18">
        <f t="shared" ca="1" si="375"/>
        <v>10.197699379385883</v>
      </c>
      <c r="BU334" s="18">
        <f t="shared" ca="1" si="376"/>
        <v>27.530875952248632</v>
      </c>
      <c r="BV334" s="19">
        <f t="shared" ca="1" si="377"/>
        <v>0</v>
      </c>
      <c r="BW334" s="19">
        <f t="shared" ca="1" si="378"/>
        <v>0</v>
      </c>
      <c r="BX334" s="3">
        <f t="shared" ca="1" si="383"/>
        <v>0.10523625918069647</v>
      </c>
    </row>
    <row r="335" spans="19:76" x14ac:dyDescent="0.6">
      <c r="S335" s="3">
        <f t="shared" si="326"/>
        <v>334</v>
      </c>
      <c r="T335" s="3">
        <f t="shared" si="327"/>
        <v>2.2144499999999998E-2</v>
      </c>
      <c r="U335" s="3">
        <f t="shared" si="328"/>
        <v>8.8444999999999982E-3</v>
      </c>
      <c r="V335" s="3">
        <f t="shared" si="329"/>
        <v>6</v>
      </c>
      <c r="W335" s="3">
        <f t="shared" ca="1" si="330"/>
        <v>1.5337206196581195E-2</v>
      </c>
      <c r="X335" s="3">
        <f t="shared" ca="1" si="379"/>
        <v>1</v>
      </c>
      <c r="Y335" s="3">
        <f t="shared" ca="1" si="380"/>
        <v>0</v>
      </c>
      <c r="Z335" s="3">
        <f t="shared" ca="1" si="381"/>
        <v>4.934062936907603</v>
      </c>
      <c r="AA335" s="3">
        <f t="shared" ca="1" si="382"/>
        <v>93.056510644229292</v>
      </c>
      <c r="AB335" s="16">
        <f t="shared" si="331"/>
        <v>0</v>
      </c>
      <c r="AC335" s="16">
        <f t="shared" si="332"/>
        <v>0</v>
      </c>
      <c r="AD335" s="17">
        <f t="shared" ca="1" si="333"/>
        <v>1.5337206196581195E-2</v>
      </c>
      <c r="AE335" s="17">
        <f t="shared" si="334"/>
        <v>0</v>
      </c>
      <c r="AF335" s="17">
        <f t="shared" si="335"/>
        <v>0</v>
      </c>
      <c r="AG335" s="17">
        <f t="shared" si="336"/>
        <v>1.7538E-3</v>
      </c>
      <c r="AH335" s="17">
        <f t="shared" ca="1" si="337"/>
        <v>7.5236259180696471E-2</v>
      </c>
      <c r="AI335" s="17">
        <f t="shared" ca="1" si="338"/>
        <v>0.16320250836784933</v>
      </c>
      <c r="AJ335" s="18">
        <f t="shared" ca="1" si="339"/>
        <v>4.9054735403809939</v>
      </c>
      <c r="AK335" s="18">
        <f t="shared" ca="1" si="340"/>
        <v>93.056510644229292</v>
      </c>
      <c r="AL335" s="19">
        <f t="shared" ca="1" si="341"/>
        <v>1</v>
      </c>
      <c r="AM335" s="19">
        <f t="shared" ca="1" si="342"/>
        <v>0</v>
      </c>
      <c r="AN335" s="16">
        <f t="shared" si="343"/>
        <v>0</v>
      </c>
      <c r="AO335" s="16">
        <f t="shared" si="344"/>
        <v>1</v>
      </c>
      <c r="AP335" s="17">
        <f t="shared" ca="1" si="345"/>
        <v>2.1987206196581194E-2</v>
      </c>
      <c r="AQ335" s="17">
        <f t="shared" si="346"/>
        <v>-6.6499999999999988E-3</v>
      </c>
      <c r="AR335" s="17">
        <f t="shared" si="347"/>
        <v>-6.6499999999999988E-3</v>
      </c>
      <c r="AS335" s="17">
        <f t="shared" si="348"/>
        <v>8.4037999999999995E-3</v>
      </c>
      <c r="AT335" s="17">
        <f t="shared" ca="1" si="349"/>
        <v>7.5236259180696471E-2</v>
      </c>
      <c r="AU335" s="17">
        <f t="shared" ca="1" si="350"/>
        <v>0.16320250836784933</v>
      </c>
      <c r="AV335" s="18">
        <f t="shared" ca="1" si="351"/>
        <v>12.220016833262207</v>
      </c>
      <c r="AW335" s="18">
        <f t="shared" ca="1" si="352"/>
        <v>29.08989032450118</v>
      </c>
      <c r="AX335" s="19">
        <f t="shared" ca="1" si="353"/>
        <v>0</v>
      </c>
      <c r="AY335" s="19">
        <f t="shared" ca="1" si="354"/>
        <v>0</v>
      </c>
      <c r="AZ335" s="16">
        <f t="shared" si="355"/>
        <v>1</v>
      </c>
      <c r="BA335" s="16">
        <f t="shared" si="356"/>
        <v>0</v>
      </c>
      <c r="BB335" s="17">
        <f t="shared" ca="1" si="357"/>
        <v>2.1987206196581194E-2</v>
      </c>
      <c r="BC335" s="17">
        <f t="shared" si="358"/>
        <v>0</v>
      </c>
      <c r="BD335" s="17">
        <f t="shared" si="359"/>
        <v>0</v>
      </c>
      <c r="BE335" s="17">
        <f t="shared" si="360"/>
        <v>1.7538E-3</v>
      </c>
      <c r="BF335" s="17">
        <f t="shared" ca="1" si="361"/>
        <v>0.10848625918069646</v>
      </c>
      <c r="BG335" s="17">
        <f t="shared" ca="1" si="362"/>
        <v>0.16320250836784933</v>
      </c>
      <c r="BH335" s="18">
        <f t="shared" ca="1" si="363"/>
        <v>4.934062936907603</v>
      </c>
      <c r="BI335" s="18">
        <f t="shared" ca="1" si="364"/>
        <v>93.056510644229292</v>
      </c>
      <c r="BJ335" s="19">
        <f t="shared" ca="1" si="365"/>
        <v>1</v>
      </c>
      <c r="BK335" s="19">
        <f t="shared" ca="1" si="366"/>
        <v>0</v>
      </c>
      <c r="BL335" s="16">
        <f t="shared" si="367"/>
        <v>1</v>
      </c>
      <c r="BM335" s="16">
        <f t="shared" si="368"/>
        <v>1</v>
      </c>
      <c r="BN335" s="17">
        <f t="shared" ca="1" si="369"/>
        <v>2.8637206196581194E-2</v>
      </c>
      <c r="BO335" s="17">
        <f t="shared" si="370"/>
        <v>-6.6499999999999988E-3</v>
      </c>
      <c r="BP335" s="17">
        <f t="shared" si="371"/>
        <v>-6.6499999999999988E-3</v>
      </c>
      <c r="BQ335" s="17">
        <f t="shared" si="372"/>
        <v>8.4037999999999995E-3</v>
      </c>
      <c r="BR335" s="17">
        <f t="shared" ca="1" si="373"/>
        <v>0.10848625918069646</v>
      </c>
      <c r="BS335" s="17">
        <f t="shared" ca="1" si="374"/>
        <v>0.16320250836784933</v>
      </c>
      <c r="BT335" s="18">
        <f t="shared" ca="1" si="375"/>
        <v>10.165980256097667</v>
      </c>
      <c r="BU335" s="18">
        <f t="shared" ca="1" si="376"/>
        <v>27.464513323841452</v>
      </c>
      <c r="BV335" s="19">
        <f t="shared" ca="1" si="377"/>
        <v>0</v>
      </c>
      <c r="BW335" s="19">
        <f t="shared" ca="1" si="378"/>
        <v>0</v>
      </c>
      <c r="BX335" s="3">
        <f t="shared" ca="1" si="383"/>
        <v>0.10567474065026089</v>
      </c>
    </row>
    <row r="336" spans="19:76" x14ac:dyDescent="0.6">
      <c r="S336" s="3">
        <f t="shared" si="326"/>
        <v>335</v>
      </c>
      <c r="T336" s="3">
        <f t="shared" si="327"/>
        <v>2.2210999999999998E-2</v>
      </c>
      <c r="U336" s="3">
        <f t="shared" si="328"/>
        <v>8.9109999999999988E-3</v>
      </c>
      <c r="V336" s="3">
        <f t="shared" si="329"/>
        <v>6</v>
      </c>
      <c r="W336" s="3">
        <f t="shared" ca="1" si="330"/>
        <v>1.5426014957264957E-2</v>
      </c>
      <c r="X336" s="3">
        <f t="shared" ca="1" si="379"/>
        <v>1</v>
      </c>
      <c r="Y336" s="3">
        <f t="shared" ca="1" si="380"/>
        <v>0</v>
      </c>
      <c r="Z336" s="3">
        <f t="shared" ca="1" si="381"/>
        <v>4.9340762298412484</v>
      </c>
      <c r="AA336" s="3">
        <f t="shared" ca="1" si="382"/>
        <v>92.859216345878238</v>
      </c>
      <c r="AB336" s="16">
        <f t="shared" si="331"/>
        <v>0</v>
      </c>
      <c r="AC336" s="16">
        <f t="shared" si="332"/>
        <v>0</v>
      </c>
      <c r="AD336" s="17">
        <f t="shared" ca="1" si="333"/>
        <v>1.5426014957264957E-2</v>
      </c>
      <c r="AE336" s="17">
        <f t="shared" si="334"/>
        <v>0</v>
      </c>
      <c r="AF336" s="17">
        <f t="shared" si="335"/>
        <v>0</v>
      </c>
      <c r="AG336" s="17">
        <f t="shared" si="336"/>
        <v>1.7538E-3</v>
      </c>
      <c r="AH336" s="17">
        <f t="shared" ca="1" si="337"/>
        <v>7.5674740650260891E-2</v>
      </c>
      <c r="AI336" s="17">
        <f t="shared" ca="1" si="338"/>
        <v>0.16285649362740126</v>
      </c>
      <c r="AJ336" s="18">
        <f t="shared" ca="1" si="339"/>
        <v>4.905657155130756</v>
      </c>
      <c r="AK336" s="18">
        <f t="shared" ca="1" si="340"/>
        <v>92.859216345878238</v>
      </c>
      <c r="AL336" s="19">
        <f t="shared" ca="1" si="341"/>
        <v>1</v>
      </c>
      <c r="AM336" s="19">
        <f t="shared" ca="1" si="342"/>
        <v>0</v>
      </c>
      <c r="AN336" s="16">
        <f t="shared" si="343"/>
        <v>0</v>
      </c>
      <c r="AO336" s="16">
        <f t="shared" si="344"/>
        <v>1</v>
      </c>
      <c r="AP336" s="17">
        <f t="shared" ca="1" si="345"/>
        <v>2.2076014957264956E-2</v>
      </c>
      <c r="AQ336" s="17">
        <f t="shared" si="346"/>
        <v>-6.6499999999999988E-3</v>
      </c>
      <c r="AR336" s="17">
        <f t="shared" si="347"/>
        <v>-6.6499999999999988E-3</v>
      </c>
      <c r="AS336" s="17">
        <f t="shared" si="348"/>
        <v>8.4037999999999995E-3</v>
      </c>
      <c r="AT336" s="17">
        <f t="shared" ca="1" si="349"/>
        <v>7.5674740650260891E-2</v>
      </c>
      <c r="AU336" s="17">
        <f t="shared" ca="1" si="350"/>
        <v>0.16285649362740126</v>
      </c>
      <c r="AV336" s="18">
        <f t="shared" ca="1" si="351"/>
        <v>12.165266158918127</v>
      </c>
      <c r="AW336" s="18">
        <f t="shared" ca="1" si="352"/>
        <v>29.005392035056385</v>
      </c>
      <c r="AX336" s="19">
        <f t="shared" ca="1" si="353"/>
        <v>0</v>
      </c>
      <c r="AY336" s="19">
        <f t="shared" ca="1" si="354"/>
        <v>0</v>
      </c>
      <c r="AZ336" s="16">
        <f t="shared" si="355"/>
        <v>1</v>
      </c>
      <c r="BA336" s="16">
        <f t="shared" si="356"/>
        <v>0</v>
      </c>
      <c r="BB336" s="17">
        <f t="shared" ca="1" si="357"/>
        <v>2.2076014957264956E-2</v>
      </c>
      <c r="BC336" s="17">
        <f t="shared" si="358"/>
        <v>0</v>
      </c>
      <c r="BD336" s="17">
        <f t="shared" si="359"/>
        <v>0</v>
      </c>
      <c r="BE336" s="17">
        <f t="shared" si="360"/>
        <v>1.7538E-3</v>
      </c>
      <c r="BF336" s="17">
        <f t="shared" ca="1" si="361"/>
        <v>0.10892474065026089</v>
      </c>
      <c r="BG336" s="17">
        <f t="shared" ca="1" si="362"/>
        <v>0.16285649362740126</v>
      </c>
      <c r="BH336" s="18">
        <f t="shared" ca="1" si="363"/>
        <v>4.9340762298412484</v>
      </c>
      <c r="BI336" s="18">
        <f t="shared" ca="1" si="364"/>
        <v>92.859216345878238</v>
      </c>
      <c r="BJ336" s="19">
        <f t="shared" ca="1" si="365"/>
        <v>1</v>
      </c>
      <c r="BK336" s="19">
        <f t="shared" ca="1" si="366"/>
        <v>0</v>
      </c>
      <c r="BL336" s="16">
        <f t="shared" si="367"/>
        <v>1</v>
      </c>
      <c r="BM336" s="16">
        <f t="shared" si="368"/>
        <v>1</v>
      </c>
      <c r="BN336" s="17">
        <f t="shared" ca="1" si="369"/>
        <v>2.8726014957264956E-2</v>
      </c>
      <c r="BO336" s="17">
        <f t="shared" si="370"/>
        <v>-6.6499999999999988E-3</v>
      </c>
      <c r="BP336" s="17">
        <f t="shared" si="371"/>
        <v>-6.6499999999999988E-3</v>
      </c>
      <c r="BQ336" s="17">
        <f t="shared" si="372"/>
        <v>8.4037999999999995E-3</v>
      </c>
      <c r="BR336" s="17">
        <f t="shared" ca="1" si="373"/>
        <v>0.10892474065026089</v>
      </c>
      <c r="BS336" s="17">
        <f t="shared" ca="1" si="374"/>
        <v>0.16285649362740126</v>
      </c>
      <c r="BT336" s="18">
        <f t="shared" ca="1" si="375"/>
        <v>10.134521126360463</v>
      </c>
      <c r="BU336" s="18">
        <f t="shared" ca="1" si="376"/>
        <v>27.398445836133455</v>
      </c>
      <c r="BV336" s="19">
        <f t="shared" ca="1" si="377"/>
        <v>0</v>
      </c>
      <c r="BW336" s="19">
        <f t="shared" ca="1" si="378"/>
        <v>0</v>
      </c>
      <c r="BX336" s="3">
        <f t="shared" ca="1" si="383"/>
        <v>0.10611313372181658</v>
      </c>
    </row>
    <row r="337" spans="19:76" x14ac:dyDescent="0.6">
      <c r="S337" s="3">
        <f t="shared" si="326"/>
        <v>336</v>
      </c>
      <c r="T337" s="3">
        <f t="shared" si="327"/>
        <v>2.2277499999999999E-2</v>
      </c>
      <c r="U337" s="3">
        <f t="shared" si="328"/>
        <v>8.9774999999999994E-3</v>
      </c>
      <c r="V337" s="3">
        <f t="shared" si="329"/>
        <v>6</v>
      </c>
      <c r="W337" s="3">
        <f t="shared" ca="1" si="330"/>
        <v>1.5514823717948717E-2</v>
      </c>
      <c r="X337" s="3">
        <f t="shared" ca="1" si="379"/>
        <v>1</v>
      </c>
      <c r="Y337" s="3">
        <f t="shared" ca="1" si="380"/>
        <v>0</v>
      </c>
      <c r="Z337" s="3">
        <f t="shared" ca="1" si="381"/>
        <v>4.934085428040472</v>
      </c>
      <c r="AA337" s="3">
        <f t="shared" ca="1" si="382"/>
        <v>92.662349529756483</v>
      </c>
      <c r="AB337" s="16">
        <f t="shared" si="331"/>
        <v>0</v>
      </c>
      <c r="AC337" s="16">
        <f t="shared" si="332"/>
        <v>0</v>
      </c>
      <c r="AD337" s="17">
        <f t="shared" ca="1" si="333"/>
        <v>1.5514823717948717E-2</v>
      </c>
      <c r="AE337" s="17">
        <f t="shared" si="334"/>
        <v>0</v>
      </c>
      <c r="AF337" s="17">
        <f t="shared" si="335"/>
        <v>0</v>
      </c>
      <c r="AG337" s="17">
        <f t="shared" si="336"/>
        <v>1.7538E-3</v>
      </c>
      <c r="AH337" s="17">
        <f t="shared" ca="1" si="337"/>
        <v>7.6113133721816578E-2</v>
      </c>
      <c r="AI337" s="17">
        <f t="shared" ca="1" si="338"/>
        <v>0.16251122860528691</v>
      </c>
      <c r="AJ337" s="18">
        <f t="shared" ca="1" si="339"/>
        <v>4.9058329701653758</v>
      </c>
      <c r="AK337" s="18">
        <f t="shared" ca="1" si="340"/>
        <v>92.662349529756469</v>
      </c>
      <c r="AL337" s="19">
        <f t="shared" ca="1" si="341"/>
        <v>1</v>
      </c>
      <c r="AM337" s="19">
        <f t="shared" ca="1" si="342"/>
        <v>0</v>
      </c>
      <c r="AN337" s="16">
        <f t="shared" si="343"/>
        <v>0</v>
      </c>
      <c r="AO337" s="16">
        <f t="shared" si="344"/>
        <v>1</v>
      </c>
      <c r="AP337" s="17">
        <f t="shared" ca="1" si="345"/>
        <v>2.2164823717948715E-2</v>
      </c>
      <c r="AQ337" s="17">
        <f t="shared" si="346"/>
        <v>-6.6499999999999988E-3</v>
      </c>
      <c r="AR337" s="17">
        <f t="shared" si="347"/>
        <v>-6.6499999999999988E-3</v>
      </c>
      <c r="AS337" s="17">
        <f t="shared" si="348"/>
        <v>8.4037999999999995E-3</v>
      </c>
      <c r="AT337" s="17">
        <f t="shared" ca="1" si="349"/>
        <v>7.6113133721816578E-2</v>
      </c>
      <c r="AU337" s="17">
        <f t="shared" ca="1" si="350"/>
        <v>0.16251122860528691</v>
      </c>
      <c r="AV337" s="18">
        <f t="shared" ca="1" si="351"/>
        <v>12.111120688923975</v>
      </c>
      <c r="AW337" s="18">
        <f t="shared" ca="1" si="352"/>
        <v>28.921461860899988</v>
      </c>
      <c r="AX337" s="19">
        <f t="shared" ca="1" si="353"/>
        <v>0</v>
      </c>
      <c r="AY337" s="19">
        <f t="shared" ca="1" si="354"/>
        <v>0</v>
      </c>
      <c r="AZ337" s="16">
        <f t="shared" si="355"/>
        <v>1</v>
      </c>
      <c r="BA337" s="16">
        <f t="shared" si="356"/>
        <v>0</v>
      </c>
      <c r="BB337" s="17">
        <f t="shared" ca="1" si="357"/>
        <v>2.2164823717948715E-2</v>
      </c>
      <c r="BC337" s="17">
        <f t="shared" si="358"/>
        <v>0</v>
      </c>
      <c r="BD337" s="17">
        <f t="shared" si="359"/>
        <v>0</v>
      </c>
      <c r="BE337" s="17">
        <f t="shared" si="360"/>
        <v>1.7538E-3</v>
      </c>
      <c r="BF337" s="17">
        <f t="shared" ca="1" si="361"/>
        <v>0.10936313372181658</v>
      </c>
      <c r="BG337" s="17">
        <f t="shared" ca="1" si="362"/>
        <v>0.16251122860528691</v>
      </c>
      <c r="BH337" s="18">
        <f t="shared" ca="1" si="363"/>
        <v>4.934085428040472</v>
      </c>
      <c r="BI337" s="18">
        <f t="shared" ca="1" si="364"/>
        <v>92.662349529756483</v>
      </c>
      <c r="BJ337" s="19">
        <f t="shared" ca="1" si="365"/>
        <v>1</v>
      </c>
      <c r="BK337" s="19">
        <f t="shared" ca="1" si="366"/>
        <v>0</v>
      </c>
      <c r="BL337" s="16">
        <f t="shared" si="367"/>
        <v>1</v>
      </c>
      <c r="BM337" s="16">
        <f t="shared" si="368"/>
        <v>1</v>
      </c>
      <c r="BN337" s="17">
        <f t="shared" ca="1" si="369"/>
        <v>2.8814823717948714E-2</v>
      </c>
      <c r="BO337" s="17">
        <f t="shared" si="370"/>
        <v>-6.6499999999999988E-3</v>
      </c>
      <c r="BP337" s="17">
        <f t="shared" si="371"/>
        <v>-6.6499999999999988E-3</v>
      </c>
      <c r="BQ337" s="17">
        <f t="shared" si="372"/>
        <v>8.4037999999999995E-3</v>
      </c>
      <c r="BR337" s="17">
        <f t="shared" ca="1" si="373"/>
        <v>0.10936313372181658</v>
      </c>
      <c r="BS337" s="17">
        <f t="shared" ca="1" si="374"/>
        <v>0.16251122860528691</v>
      </c>
      <c r="BT337" s="18">
        <f t="shared" ca="1" si="375"/>
        <v>10.103320674980099</v>
      </c>
      <c r="BU337" s="18">
        <f t="shared" ca="1" si="376"/>
        <v>27.332672254682951</v>
      </c>
      <c r="BV337" s="19">
        <f t="shared" ca="1" si="377"/>
        <v>0</v>
      </c>
      <c r="BW337" s="19">
        <f t="shared" ca="1" si="378"/>
        <v>0</v>
      </c>
      <c r="BX337" s="3">
        <f t="shared" ca="1" si="383"/>
        <v>0.10655146562534747</v>
      </c>
    </row>
    <row r="338" spans="19:76" x14ac:dyDescent="0.6">
      <c r="S338" s="3">
        <f t="shared" si="326"/>
        <v>337</v>
      </c>
      <c r="T338" s="3">
        <f t="shared" si="327"/>
        <v>2.2343999999999999E-2</v>
      </c>
      <c r="U338" s="3">
        <f t="shared" si="328"/>
        <v>9.044E-3</v>
      </c>
      <c r="V338" s="3">
        <f t="shared" si="329"/>
        <v>6</v>
      </c>
      <c r="W338" s="3">
        <f t="shared" ca="1" si="330"/>
        <v>1.5603632478632478E-2</v>
      </c>
      <c r="X338" s="3">
        <f t="shared" ca="1" si="379"/>
        <v>1</v>
      </c>
      <c r="Y338" s="3">
        <f t="shared" ca="1" si="380"/>
        <v>0</v>
      </c>
      <c r="Z338" s="3">
        <f t="shared" ca="1" si="381"/>
        <v>4.9340918041482338</v>
      </c>
      <c r="AA338" s="3">
        <f t="shared" ca="1" si="382"/>
        <v>92.465909269628142</v>
      </c>
      <c r="AB338" s="16">
        <f t="shared" si="331"/>
        <v>0</v>
      </c>
      <c r="AC338" s="16">
        <f t="shared" si="332"/>
        <v>0</v>
      </c>
      <c r="AD338" s="17">
        <f t="shared" ca="1" si="333"/>
        <v>1.5603632478632478E-2</v>
      </c>
      <c r="AE338" s="17">
        <f t="shared" si="334"/>
        <v>0</v>
      </c>
      <c r="AF338" s="17">
        <f t="shared" si="335"/>
        <v>0</v>
      </c>
      <c r="AG338" s="17">
        <f t="shared" si="336"/>
        <v>1.7538E-3</v>
      </c>
      <c r="AH338" s="17">
        <f t="shared" ca="1" si="337"/>
        <v>7.6551465625347467E-2</v>
      </c>
      <c r="AI338" s="17">
        <f t="shared" ca="1" si="338"/>
        <v>0.16216671167707383</v>
      </c>
      <c r="AJ338" s="18">
        <f t="shared" ca="1" si="339"/>
        <v>4.9060028637675606</v>
      </c>
      <c r="AK338" s="18">
        <f t="shared" ca="1" si="340"/>
        <v>92.465909269628128</v>
      </c>
      <c r="AL338" s="19">
        <f t="shared" ca="1" si="341"/>
        <v>1</v>
      </c>
      <c r="AM338" s="19">
        <f t="shared" ca="1" si="342"/>
        <v>0</v>
      </c>
      <c r="AN338" s="16">
        <f t="shared" si="343"/>
        <v>0</v>
      </c>
      <c r="AO338" s="16">
        <f t="shared" si="344"/>
        <v>1</v>
      </c>
      <c r="AP338" s="17">
        <f t="shared" ca="1" si="345"/>
        <v>2.2253632478632476E-2</v>
      </c>
      <c r="AQ338" s="17">
        <f t="shared" si="346"/>
        <v>-6.6499999999999988E-3</v>
      </c>
      <c r="AR338" s="17">
        <f t="shared" si="347"/>
        <v>-6.6499999999999988E-3</v>
      </c>
      <c r="AS338" s="17">
        <f t="shared" si="348"/>
        <v>8.4037999999999995E-3</v>
      </c>
      <c r="AT338" s="17">
        <f t="shared" ca="1" si="349"/>
        <v>7.6551465625347467E-2</v>
      </c>
      <c r="AU338" s="17">
        <f t="shared" ca="1" si="350"/>
        <v>0.16216671167707383</v>
      </c>
      <c r="AV338" s="18">
        <f t="shared" ca="1" si="351"/>
        <v>12.057572460572006</v>
      </c>
      <c r="AW338" s="18">
        <f t="shared" ca="1" si="352"/>
        <v>28.838093307774777</v>
      </c>
      <c r="AX338" s="19">
        <f t="shared" ca="1" si="353"/>
        <v>0</v>
      </c>
      <c r="AY338" s="19">
        <f t="shared" ca="1" si="354"/>
        <v>0</v>
      </c>
      <c r="AZ338" s="16">
        <f t="shared" si="355"/>
        <v>1</v>
      </c>
      <c r="BA338" s="16">
        <f t="shared" si="356"/>
        <v>0</v>
      </c>
      <c r="BB338" s="17">
        <f t="shared" ca="1" si="357"/>
        <v>2.2253632478632476E-2</v>
      </c>
      <c r="BC338" s="17">
        <f t="shared" si="358"/>
        <v>0</v>
      </c>
      <c r="BD338" s="17">
        <f t="shared" si="359"/>
        <v>0</v>
      </c>
      <c r="BE338" s="17">
        <f t="shared" si="360"/>
        <v>1.7538E-3</v>
      </c>
      <c r="BF338" s="17">
        <f t="shared" ca="1" si="361"/>
        <v>0.10980146562534746</v>
      </c>
      <c r="BG338" s="17">
        <f t="shared" ca="1" si="362"/>
        <v>0.16216671167707383</v>
      </c>
      <c r="BH338" s="18">
        <f t="shared" ca="1" si="363"/>
        <v>4.9340918041482338</v>
      </c>
      <c r="BI338" s="18">
        <f t="shared" ca="1" si="364"/>
        <v>92.465909269628142</v>
      </c>
      <c r="BJ338" s="19">
        <f t="shared" ca="1" si="365"/>
        <v>1</v>
      </c>
      <c r="BK338" s="19">
        <f t="shared" ca="1" si="366"/>
        <v>0</v>
      </c>
      <c r="BL338" s="16">
        <f t="shared" si="367"/>
        <v>1</v>
      </c>
      <c r="BM338" s="16">
        <f t="shared" si="368"/>
        <v>1</v>
      </c>
      <c r="BN338" s="17">
        <f t="shared" ca="1" si="369"/>
        <v>2.8903632478632476E-2</v>
      </c>
      <c r="BO338" s="17">
        <f t="shared" si="370"/>
        <v>-6.6499999999999988E-3</v>
      </c>
      <c r="BP338" s="17">
        <f t="shared" si="371"/>
        <v>-6.6499999999999988E-3</v>
      </c>
      <c r="BQ338" s="17">
        <f t="shared" si="372"/>
        <v>8.4037999999999995E-3</v>
      </c>
      <c r="BR338" s="17">
        <f t="shared" ca="1" si="373"/>
        <v>0.10980146562534746</v>
      </c>
      <c r="BS338" s="17">
        <f t="shared" ca="1" si="374"/>
        <v>0.16216671167707383</v>
      </c>
      <c r="BT338" s="18">
        <f t="shared" ca="1" si="375"/>
        <v>10.07237708420878</v>
      </c>
      <c r="BU338" s="18">
        <f t="shared" ca="1" si="376"/>
        <v>27.26719094779293</v>
      </c>
      <c r="BV338" s="19">
        <f t="shared" ca="1" si="377"/>
        <v>0</v>
      </c>
      <c r="BW338" s="19">
        <f t="shared" ca="1" si="378"/>
        <v>0</v>
      </c>
      <c r="BX338" s="3">
        <f t="shared" ca="1" si="383"/>
        <v>0.1069897551277617</v>
      </c>
    </row>
    <row r="339" spans="19:76" x14ac:dyDescent="0.6">
      <c r="S339" s="3">
        <f t="shared" si="326"/>
        <v>338</v>
      </c>
      <c r="T339" s="3">
        <f t="shared" si="327"/>
        <v>2.24105E-2</v>
      </c>
      <c r="U339" s="3">
        <f t="shared" si="328"/>
        <v>9.1105000000000005E-3</v>
      </c>
      <c r="V339" s="3">
        <f t="shared" si="329"/>
        <v>6</v>
      </c>
      <c r="W339" s="3">
        <f t="shared" ca="1" si="330"/>
        <v>1.5692441239316242E-2</v>
      </c>
      <c r="X339" s="3">
        <f t="shared" ca="1" si="379"/>
        <v>1</v>
      </c>
      <c r="Y339" s="3">
        <f t="shared" ca="1" si="380"/>
        <v>0</v>
      </c>
      <c r="Z339" s="3">
        <f t="shared" ca="1" si="381"/>
        <v>4.93409623178382</v>
      </c>
      <c r="AA339" s="3">
        <f t="shared" ca="1" si="382"/>
        <v>92.269894641264258</v>
      </c>
      <c r="AB339" s="16">
        <f t="shared" si="331"/>
        <v>0</v>
      </c>
      <c r="AC339" s="16">
        <f t="shared" si="332"/>
        <v>0</v>
      </c>
      <c r="AD339" s="17">
        <f t="shared" ca="1" si="333"/>
        <v>1.5692441239316242E-2</v>
      </c>
      <c r="AE339" s="17">
        <f t="shared" si="334"/>
        <v>0</v>
      </c>
      <c r="AF339" s="17">
        <f t="shared" si="335"/>
        <v>0</v>
      </c>
      <c r="AG339" s="17">
        <f t="shared" si="336"/>
        <v>1.7538E-3</v>
      </c>
      <c r="AH339" s="17">
        <f t="shared" ca="1" si="337"/>
        <v>7.6989755127761697E-2</v>
      </c>
      <c r="AI339" s="17">
        <f t="shared" ca="1" si="338"/>
        <v>0.16182294122184926</v>
      </c>
      <c r="AJ339" s="18">
        <f t="shared" ca="1" si="339"/>
        <v>4.9061681323916382</v>
      </c>
      <c r="AK339" s="18">
        <f t="shared" ca="1" si="340"/>
        <v>92.269894641264258</v>
      </c>
      <c r="AL339" s="19">
        <f t="shared" ca="1" si="341"/>
        <v>1</v>
      </c>
      <c r="AM339" s="19">
        <f t="shared" ca="1" si="342"/>
        <v>0</v>
      </c>
      <c r="AN339" s="16">
        <f t="shared" si="343"/>
        <v>0</v>
      </c>
      <c r="AO339" s="16">
        <f t="shared" si="344"/>
        <v>1</v>
      </c>
      <c r="AP339" s="17">
        <f t="shared" ca="1" si="345"/>
        <v>2.2342441239316242E-2</v>
      </c>
      <c r="AQ339" s="17">
        <f t="shared" si="346"/>
        <v>-6.6499999999999988E-3</v>
      </c>
      <c r="AR339" s="17">
        <f t="shared" si="347"/>
        <v>-6.6499999999999988E-3</v>
      </c>
      <c r="AS339" s="17">
        <f t="shared" si="348"/>
        <v>8.4037999999999995E-3</v>
      </c>
      <c r="AT339" s="17">
        <f t="shared" ca="1" si="349"/>
        <v>7.6989755127761697E-2</v>
      </c>
      <c r="AU339" s="17">
        <f t="shared" ca="1" si="350"/>
        <v>0.16182294122184926</v>
      </c>
      <c r="AV339" s="18">
        <f t="shared" ca="1" si="351"/>
        <v>12.004613181436737</v>
      </c>
      <c r="AW339" s="18">
        <f t="shared" ca="1" si="352"/>
        <v>28.755279620933809</v>
      </c>
      <c r="AX339" s="19">
        <f t="shared" ca="1" si="353"/>
        <v>0</v>
      </c>
      <c r="AY339" s="19">
        <f t="shared" ca="1" si="354"/>
        <v>0</v>
      </c>
      <c r="AZ339" s="16">
        <f t="shared" si="355"/>
        <v>1</v>
      </c>
      <c r="BA339" s="16">
        <f t="shared" si="356"/>
        <v>0</v>
      </c>
      <c r="BB339" s="17">
        <f t="shared" ca="1" si="357"/>
        <v>2.2342441239316242E-2</v>
      </c>
      <c r="BC339" s="17">
        <f t="shared" si="358"/>
        <v>0</v>
      </c>
      <c r="BD339" s="17">
        <f t="shared" si="359"/>
        <v>0</v>
      </c>
      <c r="BE339" s="17">
        <f t="shared" si="360"/>
        <v>1.7538E-3</v>
      </c>
      <c r="BF339" s="17">
        <f t="shared" ca="1" si="361"/>
        <v>0.11023975512776168</v>
      </c>
      <c r="BG339" s="17">
        <f t="shared" ca="1" si="362"/>
        <v>0.16182294122184926</v>
      </c>
      <c r="BH339" s="18">
        <f t="shared" ca="1" si="363"/>
        <v>4.93409623178382</v>
      </c>
      <c r="BI339" s="18">
        <f t="shared" ca="1" si="364"/>
        <v>92.269894641264258</v>
      </c>
      <c r="BJ339" s="19">
        <f t="shared" ca="1" si="365"/>
        <v>1</v>
      </c>
      <c r="BK339" s="19">
        <f t="shared" ca="1" si="366"/>
        <v>0</v>
      </c>
      <c r="BL339" s="16">
        <f t="shared" si="367"/>
        <v>1</v>
      </c>
      <c r="BM339" s="16">
        <f t="shared" si="368"/>
        <v>1</v>
      </c>
      <c r="BN339" s="17">
        <f t="shared" ca="1" si="369"/>
        <v>2.8992441239316241E-2</v>
      </c>
      <c r="BO339" s="17">
        <f t="shared" si="370"/>
        <v>-6.6499999999999988E-3</v>
      </c>
      <c r="BP339" s="17">
        <f t="shared" si="371"/>
        <v>-6.6499999999999988E-3</v>
      </c>
      <c r="BQ339" s="17">
        <f t="shared" si="372"/>
        <v>8.4037999999999995E-3</v>
      </c>
      <c r="BR339" s="17">
        <f t="shared" ca="1" si="373"/>
        <v>0.11023975512776168</v>
      </c>
      <c r="BS339" s="17">
        <f t="shared" ca="1" si="374"/>
        <v>0.16182294122184926</v>
      </c>
      <c r="BT339" s="18">
        <f t="shared" ca="1" si="375"/>
        <v>10.041688206990491</v>
      </c>
      <c r="BU339" s="18">
        <f t="shared" ca="1" si="376"/>
        <v>27.202000023600753</v>
      </c>
      <c r="BV339" s="19">
        <f t="shared" ca="1" si="377"/>
        <v>0</v>
      </c>
      <c r="BW339" s="19">
        <f t="shared" ca="1" si="378"/>
        <v>0</v>
      </c>
      <c r="BX339" s="3">
        <f t="shared" ca="1" si="383"/>
        <v>0.10742801518639929</v>
      </c>
    </row>
    <row r="340" spans="19:76" x14ac:dyDescent="0.6">
      <c r="S340" s="3">
        <f t="shared" si="326"/>
        <v>339</v>
      </c>
      <c r="T340" s="3">
        <f t="shared" si="327"/>
        <v>2.2477E-2</v>
      </c>
      <c r="U340" s="3">
        <f t="shared" si="328"/>
        <v>9.1770000000000011E-3</v>
      </c>
      <c r="V340" s="3">
        <f t="shared" si="329"/>
        <v>6</v>
      </c>
      <c r="W340" s="3">
        <f t="shared" ca="1" si="330"/>
        <v>1.578125E-2</v>
      </c>
      <c r="X340" s="3">
        <f t="shared" ca="1" si="379"/>
        <v>1</v>
      </c>
      <c r="Y340" s="3">
        <f t="shared" ca="1" si="380"/>
        <v>0</v>
      </c>
      <c r="Z340" s="3">
        <f t="shared" ca="1" si="381"/>
        <v>4.9340993117369409</v>
      </c>
      <c r="AA340" s="3">
        <f t="shared" ca="1" si="382"/>
        <v>92.074304722438384</v>
      </c>
      <c r="AB340" s="16">
        <f t="shared" si="331"/>
        <v>0</v>
      </c>
      <c r="AC340" s="16">
        <f t="shared" si="332"/>
        <v>0</v>
      </c>
      <c r="AD340" s="17">
        <f t="shared" ca="1" si="333"/>
        <v>1.578125E-2</v>
      </c>
      <c r="AE340" s="17">
        <f t="shared" si="334"/>
        <v>0</v>
      </c>
      <c r="AF340" s="17">
        <f t="shared" si="335"/>
        <v>0</v>
      </c>
      <c r="AG340" s="17">
        <f t="shared" si="336"/>
        <v>1.7538E-3</v>
      </c>
      <c r="AH340" s="17">
        <f t="shared" ca="1" si="337"/>
        <v>7.7428015186399288E-2</v>
      </c>
      <c r="AI340" s="17">
        <f t="shared" ca="1" si="338"/>
        <v>0.16147991562221245</v>
      </c>
      <c r="AJ340" s="18">
        <f t="shared" ca="1" si="339"/>
        <v>4.9063296751777763</v>
      </c>
      <c r="AK340" s="18">
        <f t="shared" ca="1" si="340"/>
        <v>92.074304722438384</v>
      </c>
      <c r="AL340" s="19">
        <f t="shared" ca="1" si="341"/>
        <v>1</v>
      </c>
      <c r="AM340" s="19">
        <f t="shared" ca="1" si="342"/>
        <v>0</v>
      </c>
      <c r="AN340" s="16">
        <f t="shared" si="343"/>
        <v>0</v>
      </c>
      <c r="AO340" s="16">
        <f t="shared" si="344"/>
        <v>1</v>
      </c>
      <c r="AP340" s="17">
        <f t="shared" ca="1" si="345"/>
        <v>2.243125E-2</v>
      </c>
      <c r="AQ340" s="17">
        <f t="shared" si="346"/>
        <v>-6.6499999999999988E-3</v>
      </c>
      <c r="AR340" s="17">
        <f t="shared" si="347"/>
        <v>-6.6499999999999988E-3</v>
      </c>
      <c r="AS340" s="17">
        <f t="shared" si="348"/>
        <v>8.4037999999999995E-3</v>
      </c>
      <c r="AT340" s="17">
        <f t="shared" ca="1" si="349"/>
        <v>7.7428015186399288E-2</v>
      </c>
      <c r="AU340" s="17">
        <f t="shared" ca="1" si="350"/>
        <v>0.16147991562221245</v>
      </c>
      <c r="AV340" s="18">
        <f t="shared" ca="1" si="351"/>
        <v>11.952234392453921</v>
      </c>
      <c r="AW340" s="18">
        <f t="shared" ca="1" si="352"/>
        <v>28.673013914185372</v>
      </c>
      <c r="AX340" s="19">
        <f t="shared" ca="1" si="353"/>
        <v>0</v>
      </c>
      <c r="AY340" s="19">
        <f t="shared" ca="1" si="354"/>
        <v>0</v>
      </c>
      <c r="AZ340" s="16">
        <f t="shared" si="355"/>
        <v>1</v>
      </c>
      <c r="BA340" s="16">
        <f t="shared" si="356"/>
        <v>0</v>
      </c>
      <c r="BB340" s="17">
        <f t="shared" ca="1" si="357"/>
        <v>2.243125E-2</v>
      </c>
      <c r="BC340" s="17">
        <f t="shared" si="358"/>
        <v>0</v>
      </c>
      <c r="BD340" s="17">
        <f t="shared" si="359"/>
        <v>0</v>
      </c>
      <c r="BE340" s="17">
        <f t="shared" si="360"/>
        <v>1.7538E-3</v>
      </c>
      <c r="BF340" s="17">
        <f t="shared" ca="1" si="361"/>
        <v>0.11067801518639928</v>
      </c>
      <c r="BG340" s="17">
        <f t="shared" ca="1" si="362"/>
        <v>0.16147991562221245</v>
      </c>
      <c r="BH340" s="18">
        <f t="shared" ca="1" si="363"/>
        <v>4.9340993117369409</v>
      </c>
      <c r="BI340" s="18">
        <f t="shared" ca="1" si="364"/>
        <v>92.074304722438384</v>
      </c>
      <c r="BJ340" s="19">
        <f t="shared" ca="1" si="365"/>
        <v>1</v>
      </c>
      <c r="BK340" s="19">
        <f t="shared" ca="1" si="366"/>
        <v>0</v>
      </c>
      <c r="BL340" s="16">
        <f t="shared" si="367"/>
        <v>1</v>
      </c>
      <c r="BM340" s="16">
        <f t="shared" si="368"/>
        <v>1</v>
      </c>
      <c r="BN340" s="17">
        <f t="shared" ca="1" si="369"/>
        <v>2.9081249999999999E-2</v>
      </c>
      <c r="BO340" s="17">
        <f t="shared" si="370"/>
        <v>-6.6499999999999988E-3</v>
      </c>
      <c r="BP340" s="17">
        <f t="shared" si="371"/>
        <v>-6.6499999999999988E-3</v>
      </c>
      <c r="BQ340" s="17">
        <f t="shared" si="372"/>
        <v>8.4037999999999995E-3</v>
      </c>
      <c r="BR340" s="17">
        <f t="shared" ca="1" si="373"/>
        <v>0.11067801518639928</v>
      </c>
      <c r="BS340" s="17">
        <f t="shared" ca="1" si="374"/>
        <v>0.16147991562221245</v>
      </c>
      <c r="BT340" s="18">
        <f t="shared" ca="1" si="375"/>
        <v>10.011251684502573</v>
      </c>
      <c r="BU340" s="18">
        <f t="shared" ca="1" si="376"/>
        <v>27.137097423088907</v>
      </c>
      <c r="BV340" s="19">
        <f t="shared" ca="1" si="377"/>
        <v>0</v>
      </c>
      <c r="BW340" s="19">
        <f t="shared" ca="1" si="378"/>
        <v>0</v>
      </c>
      <c r="BX340" s="3">
        <f t="shared" ca="1" si="383"/>
        <v>0.1078662547633486</v>
      </c>
    </row>
    <row r="341" spans="19:76" x14ac:dyDescent="0.6">
      <c r="S341" s="3">
        <f t="shared" si="326"/>
        <v>340</v>
      </c>
      <c r="T341" s="3">
        <f t="shared" si="327"/>
        <v>2.2543500000000001E-2</v>
      </c>
      <c r="U341" s="3">
        <f t="shared" si="328"/>
        <v>9.2435000000000017E-3</v>
      </c>
      <c r="V341" s="3">
        <f t="shared" si="329"/>
        <v>6</v>
      </c>
      <c r="W341" s="3">
        <f t="shared" ca="1" si="330"/>
        <v>1.5870058760683762E-2</v>
      </c>
      <c r="X341" s="3">
        <f t="shared" ca="1" si="379"/>
        <v>1</v>
      </c>
      <c r="Y341" s="3">
        <f t="shared" ca="1" si="380"/>
        <v>0</v>
      </c>
      <c r="Z341" s="3">
        <f t="shared" ca="1" si="381"/>
        <v>4.9341014579117761</v>
      </c>
      <c r="AA341" s="3">
        <f t="shared" ca="1" si="382"/>
        <v>91.879138592922317</v>
      </c>
      <c r="AB341" s="16">
        <f t="shared" si="331"/>
        <v>0</v>
      </c>
      <c r="AC341" s="16">
        <f t="shared" si="332"/>
        <v>0</v>
      </c>
      <c r="AD341" s="17">
        <f t="shared" ca="1" si="333"/>
        <v>1.5870058760683762E-2</v>
      </c>
      <c r="AE341" s="17">
        <f t="shared" si="334"/>
        <v>0</v>
      </c>
      <c r="AF341" s="17">
        <f t="shared" si="335"/>
        <v>0</v>
      </c>
      <c r="AG341" s="17">
        <f t="shared" si="336"/>
        <v>1.7538E-3</v>
      </c>
      <c r="AH341" s="17">
        <f t="shared" ca="1" si="337"/>
        <v>7.7866254763348602E-2</v>
      </c>
      <c r="AI341" s="17">
        <f t="shared" ca="1" si="338"/>
        <v>0.16113763326426717</v>
      </c>
      <c r="AJ341" s="18">
        <f t="shared" ca="1" si="339"/>
        <v>4.9064881193920504</v>
      </c>
      <c r="AK341" s="18">
        <f t="shared" ca="1" si="340"/>
        <v>91.879138592922331</v>
      </c>
      <c r="AL341" s="19">
        <f t="shared" ca="1" si="341"/>
        <v>1</v>
      </c>
      <c r="AM341" s="19">
        <f t="shared" ca="1" si="342"/>
        <v>0</v>
      </c>
      <c r="AN341" s="16">
        <f t="shared" si="343"/>
        <v>0</v>
      </c>
      <c r="AO341" s="16">
        <f t="shared" si="344"/>
        <v>1</v>
      </c>
      <c r="AP341" s="17">
        <f t="shared" ca="1" si="345"/>
        <v>2.2520058760683762E-2</v>
      </c>
      <c r="AQ341" s="17">
        <f t="shared" si="346"/>
        <v>-6.6499999999999988E-3</v>
      </c>
      <c r="AR341" s="17">
        <f t="shared" si="347"/>
        <v>-6.6499999999999988E-3</v>
      </c>
      <c r="AS341" s="17">
        <f t="shared" si="348"/>
        <v>8.4037999999999995E-3</v>
      </c>
      <c r="AT341" s="17">
        <f t="shared" ca="1" si="349"/>
        <v>7.7866254763348602E-2</v>
      </c>
      <c r="AU341" s="17">
        <f t="shared" ca="1" si="350"/>
        <v>0.16113763326426717</v>
      </c>
      <c r="AV341" s="18">
        <f t="shared" ca="1" si="351"/>
        <v>11.90042757733767</v>
      </c>
      <c r="AW341" s="18">
        <f t="shared" ca="1" si="352"/>
        <v>28.591289256474774</v>
      </c>
      <c r="AX341" s="19">
        <f t="shared" ca="1" si="353"/>
        <v>0</v>
      </c>
      <c r="AY341" s="19">
        <f t="shared" ca="1" si="354"/>
        <v>0</v>
      </c>
      <c r="AZ341" s="16">
        <f t="shared" si="355"/>
        <v>1</v>
      </c>
      <c r="BA341" s="16">
        <f t="shared" si="356"/>
        <v>0</v>
      </c>
      <c r="BB341" s="17">
        <f t="shared" ca="1" si="357"/>
        <v>2.2520058760683762E-2</v>
      </c>
      <c r="BC341" s="17">
        <f t="shared" si="358"/>
        <v>0</v>
      </c>
      <c r="BD341" s="17">
        <f t="shared" si="359"/>
        <v>0</v>
      </c>
      <c r="BE341" s="17">
        <f t="shared" si="360"/>
        <v>1.7538E-3</v>
      </c>
      <c r="BF341" s="17">
        <f t="shared" ca="1" si="361"/>
        <v>0.1111162547633486</v>
      </c>
      <c r="BG341" s="17">
        <f t="shared" ca="1" si="362"/>
        <v>0.16113763326426717</v>
      </c>
      <c r="BH341" s="18">
        <f t="shared" ca="1" si="363"/>
        <v>4.9341014579117761</v>
      </c>
      <c r="BI341" s="18">
        <f t="shared" ca="1" si="364"/>
        <v>91.879138592922317</v>
      </c>
      <c r="BJ341" s="19">
        <f t="shared" ca="1" si="365"/>
        <v>1</v>
      </c>
      <c r="BK341" s="19">
        <f t="shared" ca="1" si="366"/>
        <v>0</v>
      </c>
      <c r="BL341" s="16">
        <f t="shared" si="367"/>
        <v>1</v>
      </c>
      <c r="BM341" s="16">
        <f t="shared" si="368"/>
        <v>1</v>
      </c>
      <c r="BN341" s="17">
        <f t="shared" ca="1" si="369"/>
        <v>2.9170058760683761E-2</v>
      </c>
      <c r="BO341" s="17">
        <f t="shared" si="370"/>
        <v>-6.6499999999999988E-3</v>
      </c>
      <c r="BP341" s="17">
        <f t="shared" si="371"/>
        <v>-6.6499999999999988E-3</v>
      </c>
      <c r="BQ341" s="17">
        <f t="shared" si="372"/>
        <v>8.4037999999999995E-3</v>
      </c>
      <c r="BR341" s="17">
        <f t="shared" ca="1" si="373"/>
        <v>0.1111162547633486</v>
      </c>
      <c r="BS341" s="17">
        <f t="shared" ca="1" si="374"/>
        <v>0.16113763326426717</v>
      </c>
      <c r="BT341" s="18">
        <f t="shared" ca="1" si="375"/>
        <v>9.9810650259765357</v>
      </c>
      <c r="BU341" s="18">
        <f t="shared" ca="1" si="376"/>
        <v>27.072480983247001</v>
      </c>
      <c r="BV341" s="19">
        <f t="shared" ca="1" si="377"/>
        <v>0</v>
      </c>
      <c r="BW341" s="19">
        <f t="shared" ca="1" si="378"/>
        <v>0</v>
      </c>
      <c r="BX341" s="3">
        <f t="shared" ca="1" si="383"/>
        <v>0.1083044800682353</v>
      </c>
    </row>
    <row r="342" spans="19:76" x14ac:dyDescent="0.6">
      <c r="S342" s="3">
        <f t="shared" si="326"/>
        <v>341</v>
      </c>
      <c r="T342" s="3">
        <f t="shared" si="327"/>
        <v>2.2609999999999998E-2</v>
      </c>
      <c r="U342" s="3">
        <f t="shared" si="328"/>
        <v>9.3099999999999988E-3</v>
      </c>
      <c r="V342" s="3">
        <f t="shared" si="329"/>
        <v>6</v>
      </c>
      <c r="W342" s="3">
        <f t="shared" ca="1" si="330"/>
        <v>1.595886752136752E-2</v>
      </c>
      <c r="X342" s="3">
        <f t="shared" ca="1" si="379"/>
        <v>1</v>
      </c>
      <c r="Y342" s="3">
        <f t="shared" ca="1" si="380"/>
        <v>0</v>
      </c>
      <c r="Z342" s="3">
        <f t="shared" ca="1" si="381"/>
        <v>4.9341029559665355</v>
      </c>
      <c r="AA342" s="3">
        <f t="shared" ca="1" si="382"/>
        <v>91.684395334481735</v>
      </c>
      <c r="AB342" s="16">
        <f t="shared" si="331"/>
        <v>0</v>
      </c>
      <c r="AC342" s="16">
        <f t="shared" si="332"/>
        <v>0</v>
      </c>
      <c r="AD342" s="17">
        <f t="shared" ca="1" si="333"/>
        <v>1.595886752136752E-2</v>
      </c>
      <c r="AE342" s="17">
        <f t="shared" si="334"/>
        <v>0</v>
      </c>
      <c r="AF342" s="17">
        <f t="shared" si="335"/>
        <v>0</v>
      </c>
      <c r="AG342" s="17">
        <f t="shared" si="336"/>
        <v>1.7538E-3</v>
      </c>
      <c r="AH342" s="17">
        <f t="shared" ca="1" si="337"/>
        <v>7.8304480068235302E-2</v>
      </c>
      <c r="AI342" s="17">
        <f t="shared" ca="1" si="338"/>
        <v>0.16079609253761407</v>
      </c>
      <c r="AJ342" s="18">
        <f t="shared" ca="1" si="339"/>
        <v>4.9066439058656561</v>
      </c>
      <c r="AK342" s="18">
        <f t="shared" ca="1" si="340"/>
        <v>91.684395334481735</v>
      </c>
      <c r="AL342" s="19">
        <f t="shared" ca="1" si="341"/>
        <v>1</v>
      </c>
      <c r="AM342" s="19">
        <f t="shared" ca="1" si="342"/>
        <v>0</v>
      </c>
      <c r="AN342" s="16">
        <f t="shared" si="343"/>
        <v>0</v>
      </c>
      <c r="AO342" s="16">
        <f t="shared" si="344"/>
        <v>1</v>
      </c>
      <c r="AP342" s="17">
        <f t="shared" ca="1" si="345"/>
        <v>2.260886752136752E-2</v>
      </c>
      <c r="AQ342" s="17">
        <f t="shared" si="346"/>
        <v>-6.6499999999999988E-3</v>
      </c>
      <c r="AR342" s="17">
        <f t="shared" si="347"/>
        <v>-6.6499999999999988E-3</v>
      </c>
      <c r="AS342" s="17">
        <f t="shared" si="348"/>
        <v>8.4037999999999995E-3</v>
      </c>
      <c r="AT342" s="17">
        <f t="shared" ca="1" si="349"/>
        <v>7.8304480068235302E-2</v>
      </c>
      <c r="AU342" s="17">
        <f t="shared" ca="1" si="350"/>
        <v>0.16079609253761407</v>
      </c>
      <c r="AV342" s="18">
        <f t="shared" ca="1" si="351"/>
        <v>11.849184235689181</v>
      </c>
      <c r="AW342" s="18">
        <f t="shared" ca="1" si="352"/>
        <v>28.510098729735017</v>
      </c>
      <c r="AX342" s="19">
        <f t="shared" ca="1" si="353"/>
        <v>0</v>
      </c>
      <c r="AY342" s="19">
        <f t="shared" ca="1" si="354"/>
        <v>0</v>
      </c>
      <c r="AZ342" s="16">
        <f t="shared" si="355"/>
        <v>1</v>
      </c>
      <c r="BA342" s="16">
        <f t="shared" si="356"/>
        <v>0</v>
      </c>
      <c r="BB342" s="17">
        <f t="shared" ca="1" si="357"/>
        <v>2.260886752136752E-2</v>
      </c>
      <c r="BC342" s="17">
        <f t="shared" si="358"/>
        <v>0</v>
      </c>
      <c r="BD342" s="17">
        <f t="shared" si="359"/>
        <v>0</v>
      </c>
      <c r="BE342" s="17">
        <f t="shared" si="360"/>
        <v>1.7538E-3</v>
      </c>
      <c r="BF342" s="17">
        <f t="shared" ca="1" si="361"/>
        <v>0.11155448006823529</v>
      </c>
      <c r="BG342" s="17">
        <f t="shared" ca="1" si="362"/>
        <v>0.16079609253761407</v>
      </c>
      <c r="BH342" s="18">
        <f t="shared" ca="1" si="363"/>
        <v>4.9341029559665355</v>
      </c>
      <c r="BI342" s="18">
        <f t="shared" ca="1" si="364"/>
        <v>91.684395334481735</v>
      </c>
      <c r="BJ342" s="19">
        <f t="shared" ca="1" si="365"/>
        <v>1</v>
      </c>
      <c r="BK342" s="19">
        <f t="shared" ca="1" si="366"/>
        <v>0</v>
      </c>
      <c r="BL342" s="16">
        <f t="shared" si="367"/>
        <v>1</v>
      </c>
      <c r="BM342" s="16">
        <f t="shared" si="368"/>
        <v>1</v>
      </c>
      <c r="BN342" s="17">
        <f t="shared" ca="1" si="369"/>
        <v>2.925886752136752E-2</v>
      </c>
      <c r="BO342" s="17">
        <f t="shared" si="370"/>
        <v>-6.6499999999999988E-3</v>
      </c>
      <c r="BP342" s="17">
        <f t="shared" si="371"/>
        <v>-6.6499999999999988E-3</v>
      </c>
      <c r="BQ342" s="17">
        <f t="shared" si="372"/>
        <v>8.4037999999999995E-3</v>
      </c>
      <c r="BR342" s="17">
        <f t="shared" ca="1" si="373"/>
        <v>0.11155448006823529</v>
      </c>
      <c r="BS342" s="17">
        <f t="shared" ca="1" si="374"/>
        <v>0.16079609253761407</v>
      </c>
      <c r="BT342" s="18">
        <f t="shared" ca="1" si="375"/>
        <v>9.9511256629294422</v>
      </c>
      <c r="BU342" s="18">
        <f t="shared" ca="1" si="376"/>
        <v>27.008148479984634</v>
      </c>
      <c r="BV342" s="19">
        <f t="shared" ca="1" si="377"/>
        <v>0</v>
      </c>
      <c r="BW342" s="19">
        <f t="shared" ca="1" si="378"/>
        <v>0</v>
      </c>
      <c r="BX342" s="3">
        <f t="shared" ca="1" si="383"/>
        <v>0.10874269541105781</v>
      </c>
    </row>
    <row r="343" spans="19:76" x14ac:dyDescent="0.6">
      <c r="S343" s="3">
        <f t="shared" si="326"/>
        <v>342</v>
      </c>
      <c r="T343" s="3">
        <f t="shared" si="327"/>
        <v>2.2676499999999999E-2</v>
      </c>
      <c r="U343" s="3">
        <f t="shared" si="328"/>
        <v>9.3764999999999994E-3</v>
      </c>
      <c r="V343" s="3">
        <f t="shared" si="329"/>
        <v>6</v>
      </c>
      <c r="W343" s="3">
        <f t="shared" ca="1" si="330"/>
        <v>1.6047676282051282E-2</v>
      </c>
      <c r="X343" s="3">
        <f t="shared" ca="1" si="379"/>
        <v>1</v>
      </c>
      <c r="Y343" s="3">
        <f t="shared" ca="1" si="380"/>
        <v>0</v>
      </c>
      <c r="Z343" s="3">
        <f t="shared" ca="1" si="381"/>
        <v>4.9341040033960937</v>
      </c>
      <c r="AA343" s="3">
        <f t="shared" ca="1" si="382"/>
        <v>91.490074030871853</v>
      </c>
      <c r="AB343" s="16">
        <f t="shared" si="331"/>
        <v>0</v>
      </c>
      <c r="AC343" s="16">
        <f t="shared" si="332"/>
        <v>0</v>
      </c>
      <c r="AD343" s="17">
        <f t="shared" ca="1" si="333"/>
        <v>1.6047676282051282E-2</v>
      </c>
      <c r="AE343" s="17">
        <f t="shared" si="334"/>
        <v>0</v>
      </c>
      <c r="AF343" s="17">
        <f t="shared" si="335"/>
        <v>0</v>
      </c>
      <c r="AG343" s="17">
        <f t="shared" si="336"/>
        <v>1.7538E-3</v>
      </c>
      <c r="AH343" s="17">
        <f t="shared" ca="1" si="337"/>
        <v>7.8742695411057814E-2</v>
      </c>
      <c r="AI343" s="17">
        <f t="shared" ca="1" si="338"/>
        <v>0.16045529183534304</v>
      </c>
      <c r="AJ343" s="18">
        <f t="shared" ca="1" si="339"/>
        <v>4.9067973472974744</v>
      </c>
      <c r="AK343" s="18">
        <f t="shared" ca="1" si="340"/>
        <v>91.490074030871853</v>
      </c>
      <c r="AL343" s="19">
        <f t="shared" ca="1" si="341"/>
        <v>1</v>
      </c>
      <c r="AM343" s="19">
        <f t="shared" ca="1" si="342"/>
        <v>0</v>
      </c>
      <c r="AN343" s="16">
        <f t="shared" si="343"/>
        <v>0</v>
      </c>
      <c r="AO343" s="16">
        <f t="shared" si="344"/>
        <v>1</v>
      </c>
      <c r="AP343" s="17">
        <f t="shared" ca="1" si="345"/>
        <v>2.2697676282051282E-2</v>
      </c>
      <c r="AQ343" s="17">
        <f t="shared" si="346"/>
        <v>-6.6499999999999988E-3</v>
      </c>
      <c r="AR343" s="17">
        <f t="shared" si="347"/>
        <v>-6.6499999999999988E-3</v>
      </c>
      <c r="AS343" s="17">
        <f t="shared" si="348"/>
        <v>8.4037999999999995E-3</v>
      </c>
      <c r="AT343" s="17">
        <f t="shared" ca="1" si="349"/>
        <v>7.8742695411057814E-2</v>
      </c>
      <c r="AU343" s="17">
        <f t="shared" ca="1" si="350"/>
        <v>0.16045529183534304</v>
      </c>
      <c r="AV343" s="18">
        <f t="shared" ca="1" si="351"/>
        <v>11.798495931505562</v>
      </c>
      <c r="AW343" s="18">
        <f t="shared" ca="1" si="352"/>
        <v>28.429435467271361</v>
      </c>
      <c r="AX343" s="19">
        <f t="shared" ca="1" si="353"/>
        <v>0</v>
      </c>
      <c r="AY343" s="19">
        <f t="shared" ca="1" si="354"/>
        <v>0</v>
      </c>
      <c r="AZ343" s="16">
        <f t="shared" si="355"/>
        <v>1</v>
      </c>
      <c r="BA343" s="16">
        <f t="shared" si="356"/>
        <v>0</v>
      </c>
      <c r="BB343" s="17">
        <f t="shared" ca="1" si="357"/>
        <v>2.2697676282051282E-2</v>
      </c>
      <c r="BC343" s="17">
        <f t="shared" si="358"/>
        <v>0</v>
      </c>
      <c r="BD343" s="17">
        <f t="shared" si="359"/>
        <v>0</v>
      </c>
      <c r="BE343" s="17">
        <f t="shared" si="360"/>
        <v>1.7538E-3</v>
      </c>
      <c r="BF343" s="17">
        <f t="shared" ca="1" si="361"/>
        <v>0.1119926954110578</v>
      </c>
      <c r="BG343" s="17">
        <f t="shared" ca="1" si="362"/>
        <v>0.16045529183534304</v>
      </c>
      <c r="BH343" s="18">
        <f t="shared" ca="1" si="363"/>
        <v>4.9341040033960937</v>
      </c>
      <c r="BI343" s="18">
        <f t="shared" ca="1" si="364"/>
        <v>91.490074030871853</v>
      </c>
      <c r="BJ343" s="19">
        <f t="shared" ca="1" si="365"/>
        <v>1</v>
      </c>
      <c r="BK343" s="19">
        <f t="shared" ca="1" si="366"/>
        <v>0</v>
      </c>
      <c r="BL343" s="16">
        <f t="shared" si="367"/>
        <v>1</v>
      </c>
      <c r="BM343" s="16">
        <f t="shared" si="368"/>
        <v>1</v>
      </c>
      <c r="BN343" s="17">
        <f t="shared" ca="1" si="369"/>
        <v>2.9347676282051281E-2</v>
      </c>
      <c r="BO343" s="17">
        <f t="shared" si="370"/>
        <v>-6.6499999999999988E-3</v>
      </c>
      <c r="BP343" s="17">
        <f t="shared" si="371"/>
        <v>-6.6499999999999988E-3</v>
      </c>
      <c r="BQ343" s="17">
        <f t="shared" si="372"/>
        <v>8.4037999999999995E-3</v>
      </c>
      <c r="BR343" s="17">
        <f t="shared" ca="1" si="373"/>
        <v>0.1119926954110578</v>
      </c>
      <c r="BS343" s="17">
        <f t="shared" ca="1" si="374"/>
        <v>0.16045529183534304</v>
      </c>
      <c r="BT343" s="18">
        <f t="shared" ca="1" si="375"/>
        <v>9.9214309860051362</v>
      </c>
      <c r="BU343" s="18">
        <f t="shared" ca="1" si="376"/>
        <v>26.944097657283283</v>
      </c>
      <c r="BV343" s="19">
        <f t="shared" ca="1" si="377"/>
        <v>0</v>
      </c>
      <c r="BW343" s="19">
        <f t="shared" ca="1" si="378"/>
        <v>0</v>
      </c>
      <c r="BX343" s="3">
        <f t="shared" ca="1" si="383"/>
        <v>0.10918090378847377</v>
      </c>
    </row>
    <row r="344" spans="19:76" x14ac:dyDescent="0.6">
      <c r="S344" s="3">
        <f t="shared" si="326"/>
        <v>343</v>
      </c>
      <c r="T344" s="3">
        <f t="shared" si="327"/>
        <v>2.2742999999999999E-2</v>
      </c>
      <c r="U344" s="3">
        <f t="shared" si="328"/>
        <v>9.443E-3</v>
      </c>
      <c r="V344" s="3">
        <f t="shared" si="329"/>
        <v>6</v>
      </c>
      <c r="W344" s="3">
        <f t="shared" ca="1" si="330"/>
        <v>1.6136485042735044E-2</v>
      </c>
      <c r="X344" s="3">
        <f t="shared" ca="1" si="379"/>
        <v>1</v>
      </c>
      <c r="Y344" s="3">
        <f t="shared" ca="1" si="380"/>
        <v>0</v>
      </c>
      <c r="Z344" s="3">
        <f t="shared" ca="1" si="381"/>
        <v>4.9341047369795996</v>
      </c>
      <c r="AA344" s="3">
        <f t="shared" ca="1" si="382"/>
        <v>91.296173767833139</v>
      </c>
      <c r="AB344" s="16">
        <f t="shared" si="331"/>
        <v>0</v>
      </c>
      <c r="AC344" s="16">
        <f t="shared" si="332"/>
        <v>0</v>
      </c>
      <c r="AD344" s="17">
        <f t="shared" ca="1" si="333"/>
        <v>1.6136485042735044E-2</v>
      </c>
      <c r="AE344" s="17">
        <f t="shared" si="334"/>
        <v>0</v>
      </c>
      <c r="AF344" s="17">
        <f t="shared" si="335"/>
        <v>0</v>
      </c>
      <c r="AG344" s="17">
        <f t="shared" si="336"/>
        <v>1.7538E-3</v>
      </c>
      <c r="AH344" s="17">
        <f t="shared" ca="1" si="337"/>
        <v>7.9180903788473769E-2</v>
      </c>
      <c r="AI344" s="17">
        <f t="shared" ca="1" si="338"/>
        <v>0.16011522955402574</v>
      </c>
      <c r="AJ344" s="18">
        <f t="shared" ca="1" si="339"/>
        <v>4.9069486681129817</v>
      </c>
      <c r="AK344" s="18">
        <f t="shared" ca="1" si="340"/>
        <v>91.296173767833139</v>
      </c>
      <c r="AL344" s="19">
        <f t="shared" ca="1" si="341"/>
        <v>1</v>
      </c>
      <c r="AM344" s="19">
        <f t="shared" ca="1" si="342"/>
        <v>0</v>
      </c>
      <c r="AN344" s="16">
        <f t="shared" si="343"/>
        <v>0</v>
      </c>
      <c r="AO344" s="16">
        <f t="shared" si="344"/>
        <v>1</v>
      </c>
      <c r="AP344" s="17">
        <f t="shared" ca="1" si="345"/>
        <v>2.2786485042735043E-2</v>
      </c>
      <c r="AQ344" s="17">
        <f t="shared" si="346"/>
        <v>-6.6499999999999988E-3</v>
      </c>
      <c r="AR344" s="17">
        <f t="shared" si="347"/>
        <v>-6.6499999999999988E-3</v>
      </c>
      <c r="AS344" s="17">
        <f t="shared" si="348"/>
        <v>8.4037999999999995E-3</v>
      </c>
      <c r="AT344" s="17">
        <f t="shared" ca="1" si="349"/>
        <v>7.9180903788473769E-2</v>
      </c>
      <c r="AU344" s="17">
        <f t="shared" ca="1" si="350"/>
        <v>0.16011522955402574</v>
      </c>
      <c r="AV344" s="18">
        <f t="shared" ca="1" si="351"/>
        <v>11.748354325003451</v>
      </c>
      <c r="AW344" s="18">
        <f t="shared" ca="1" si="352"/>
        <v>28.349292678942703</v>
      </c>
      <c r="AX344" s="19">
        <f t="shared" ca="1" si="353"/>
        <v>0</v>
      </c>
      <c r="AY344" s="19">
        <f t="shared" ca="1" si="354"/>
        <v>0</v>
      </c>
      <c r="AZ344" s="16">
        <f t="shared" si="355"/>
        <v>1</v>
      </c>
      <c r="BA344" s="16">
        <f t="shared" si="356"/>
        <v>0</v>
      </c>
      <c r="BB344" s="17">
        <f t="shared" ca="1" si="357"/>
        <v>2.2786485042735043E-2</v>
      </c>
      <c r="BC344" s="17">
        <f t="shared" si="358"/>
        <v>0</v>
      </c>
      <c r="BD344" s="17">
        <f t="shared" si="359"/>
        <v>0</v>
      </c>
      <c r="BE344" s="17">
        <f t="shared" si="360"/>
        <v>1.7538E-3</v>
      </c>
      <c r="BF344" s="17">
        <f t="shared" ca="1" si="361"/>
        <v>0.11243090378847376</v>
      </c>
      <c r="BG344" s="17">
        <f t="shared" ca="1" si="362"/>
        <v>0.16011522955402574</v>
      </c>
      <c r="BH344" s="18">
        <f t="shared" ca="1" si="363"/>
        <v>4.9341047369795996</v>
      </c>
      <c r="BI344" s="18">
        <f t="shared" ca="1" si="364"/>
        <v>91.296173767833139</v>
      </c>
      <c r="BJ344" s="19">
        <f t="shared" ca="1" si="365"/>
        <v>1</v>
      </c>
      <c r="BK344" s="19">
        <f t="shared" ca="1" si="366"/>
        <v>0</v>
      </c>
      <c r="BL344" s="16">
        <f t="shared" si="367"/>
        <v>1</v>
      </c>
      <c r="BM344" s="16">
        <f t="shared" si="368"/>
        <v>1</v>
      </c>
      <c r="BN344" s="17">
        <f t="shared" ca="1" si="369"/>
        <v>2.9436485042735043E-2</v>
      </c>
      <c r="BO344" s="17">
        <f t="shared" si="370"/>
        <v>-6.6499999999999988E-3</v>
      </c>
      <c r="BP344" s="17">
        <f t="shared" si="371"/>
        <v>-6.6499999999999988E-3</v>
      </c>
      <c r="BQ344" s="17">
        <f t="shared" si="372"/>
        <v>8.4037999999999995E-3</v>
      </c>
      <c r="BR344" s="17">
        <f t="shared" ca="1" si="373"/>
        <v>0.11243090378847376</v>
      </c>
      <c r="BS344" s="17">
        <f t="shared" ca="1" si="374"/>
        <v>0.16011522955402574</v>
      </c>
      <c r="BT344" s="18">
        <f t="shared" ca="1" si="375"/>
        <v>9.891978369977247</v>
      </c>
      <c r="BU344" s="18">
        <f t="shared" ca="1" si="376"/>
        <v>26.880326246980466</v>
      </c>
      <c r="BV344" s="19">
        <f t="shared" ca="1" si="377"/>
        <v>0</v>
      </c>
      <c r="BW344" s="19">
        <f t="shared" ca="1" si="378"/>
        <v>0</v>
      </c>
      <c r="BX344" s="3">
        <f t="shared" ca="1" si="383"/>
        <v>0.10961910728755943</v>
      </c>
    </row>
    <row r="345" spans="19:76" x14ac:dyDescent="0.6">
      <c r="S345" s="3">
        <f t="shared" si="326"/>
        <v>344</v>
      </c>
      <c r="T345" s="3">
        <f t="shared" si="327"/>
        <v>2.2809499999999996E-2</v>
      </c>
      <c r="U345" s="3">
        <f t="shared" si="328"/>
        <v>9.5094999999999971E-3</v>
      </c>
      <c r="V345" s="3">
        <f t="shared" si="329"/>
        <v>6</v>
      </c>
      <c r="W345" s="3">
        <f t="shared" ca="1" si="330"/>
        <v>1.6225293803418799E-2</v>
      </c>
      <c r="X345" s="3">
        <f t="shared" ca="1" si="379"/>
        <v>1</v>
      </c>
      <c r="Y345" s="3">
        <f t="shared" ca="1" si="380"/>
        <v>0</v>
      </c>
      <c r="Z345" s="3">
        <f t="shared" ca="1" si="381"/>
        <v>4.9341052516095214</v>
      </c>
      <c r="AA345" s="3">
        <f t="shared" ca="1" si="382"/>
        <v>91.102693633087</v>
      </c>
      <c r="AB345" s="16">
        <f t="shared" si="331"/>
        <v>0</v>
      </c>
      <c r="AC345" s="16">
        <f t="shared" si="332"/>
        <v>0</v>
      </c>
      <c r="AD345" s="17">
        <f t="shared" ca="1" si="333"/>
        <v>1.6225293803418799E-2</v>
      </c>
      <c r="AE345" s="17">
        <f t="shared" si="334"/>
        <v>0</v>
      </c>
      <c r="AF345" s="17">
        <f t="shared" si="335"/>
        <v>0</v>
      </c>
      <c r="AG345" s="17">
        <f t="shared" si="336"/>
        <v>1.7538E-3</v>
      </c>
      <c r="AH345" s="17">
        <f t="shared" ca="1" si="337"/>
        <v>7.9619107287559429E-2</v>
      </c>
      <c r="AI345" s="17">
        <f t="shared" ca="1" si="338"/>
        <v>0.15977590409370798</v>
      </c>
      <c r="AJ345" s="18">
        <f t="shared" ca="1" si="339"/>
        <v>4.907098031764642</v>
      </c>
      <c r="AK345" s="18">
        <f t="shared" ca="1" si="340"/>
        <v>91.102693633086986</v>
      </c>
      <c r="AL345" s="19">
        <f t="shared" ca="1" si="341"/>
        <v>1</v>
      </c>
      <c r="AM345" s="19">
        <f t="shared" ca="1" si="342"/>
        <v>0</v>
      </c>
      <c r="AN345" s="16">
        <f t="shared" si="343"/>
        <v>0</v>
      </c>
      <c r="AO345" s="16">
        <f t="shared" si="344"/>
        <v>1</v>
      </c>
      <c r="AP345" s="17">
        <f t="shared" ca="1" si="345"/>
        <v>2.2875293803418798E-2</v>
      </c>
      <c r="AQ345" s="17">
        <f t="shared" si="346"/>
        <v>-6.6499999999999988E-3</v>
      </c>
      <c r="AR345" s="17">
        <f t="shared" si="347"/>
        <v>-6.6499999999999988E-3</v>
      </c>
      <c r="AS345" s="17">
        <f t="shared" si="348"/>
        <v>8.4037999999999995E-3</v>
      </c>
      <c r="AT345" s="17">
        <f t="shared" ca="1" si="349"/>
        <v>7.9619107287559429E-2</v>
      </c>
      <c r="AU345" s="17">
        <f t="shared" ca="1" si="350"/>
        <v>0.15977590409370798</v>
      </c>
      <c r="AV345" s="18">
        <f t="shared" ca="1" si="351"/>
        <v>11.698751193116726</v>
      </c>
      <c r="AW345" s="18">
        <f t="shared" ca="1" si="352"/>
        <v>28.269663667380733</v>
      </c>
      <c r="AX345" s="19">
        <f t="shared" ca="1" si="353"/>
        <v>0</v>
      </c>
      <c r="AY345" s="19">
        <f t="shared" ca="1" si="354"/>
        <v>0</v>
      </c>
      <c r="AZ345" s="16">
        <f t="shared" si="355"/>
        <v>1</v>
      </c>
      <c r="BA345" s="16">
        <f t="shared" si="356"/>
        <v>0</v>
      </c>
      <c r="BB345" s="17">
        <f t="shared" ca="1" si="357"/>
        <v>2.2875293803418798E-2</v>
      </c>
      <c r="BC345" s="17">
        <f t="shared" si="358"/>
        <v>0</v>
      </c>
      <c r="BD345" s="17">
        <f t="shared" si="359"/>
        <v>0</v>
      </c>
      <c r="BE345" s="17">
        <f t="shared" si="360"/>
        <v>1.7538E-3</v>
      </c>
      <c r="BF345" s="17">
        <f t="shared" ca="1" si="361"/>
        <v>0.11286910728755942</v>
      </c>
      <c r="BG345" s="17">
        <f t="shared" ca="1" si="362"/>
        <v>0.15977590409370798</v>
      </c>
      <c r="BH345" s="18">
        <f t="shared" ca="1" si="363"/>
        <v>4.9341052516095214</v>
      </c>
      <c r="BI345" s="18">
        <f t="shared" ca="1" si="364"/>
        <v>91.102693633087</v>
      </c>
      <c r="BJ345" s="19">
        <f t="shared" ca="1" si="365"/>
        <v>1</v>
      </c>
      <c r="BK345" s="19">
        <f t="shared" ca="1" si="366"/>
        <v>0</v>
      </c>
      <c r="BL345" s="16">
        <f t="shared" si="367"/>
        <v>1</v>
      </c>
      <c r="BM345" s="16">
        <f t="shared" si="368"/>
        <v>1</v>
      </c>
      <c r="BN345" s="17">
        <f t="shared" ca="1" si="369"/>
        <v>2.9525293803418798E-2</v>
      </c>
      <c r="BO345" s="17">
        <f t="shared" si="370"/>
        <v>-6.6499999999999988E-3</v>
      </c>
      <c r="BP345" s="17">
        <f t="shared" si="371"/>
        <v>-6.6499999999999988E-3</v>
      </c>
      <c r="BQ345" s="17">
        <f t="shared" si="372"/>
        <v>8.4037999999999995E-3</v>
      </c>
      <c r="BR345" s="17">
        <f t="shared" ca="1" si="373"/>
        <v>0.11286910728755942</v>
      </c>
      <c r="BS345" s="17">
        <f t="shared" ca="1" si="374"/>
        <v>0.15977590409370798</v>
      </c>
      <c r="BT345" s="18">
        <f t="shared" ca="1" si="375"/>
        <v>9.8627651906802942</v>
      </c>
      <c r="BU345" s="18">
        <f t="shared" ca="1" si="376"/>
        <v>26.816831982166633</v>
      </c>
      <c r="BV345" s="19">
        <f t="shared" ca="1" si="377"/>
        <v>0</v>
      </c>
      <c r="BW345" s="19">
        <f t="shared" ca="1" si="378"/>
        <v>0</v>
      </c>
      <c r="BX345" s="3">
        <f t="shared" ca="1" si="383"/>
        <v>0.11005730736435612</v>
      </c>
    </row>
    <row r="346" spans="19:76" x14ac:dyDescent="0.6">
      <c r="S346" s="3">
        <f t="shared" si="326"/>
        <v>345</v>
      </c>
      <c r="T346" s="3">
        <f t="shared" si="327"/>
        <v>2.2875999999999997E-2</v>
      </c>
      <c r="U346" s="3">
        <f t="shared" si="328"/>
        <v>9.5759999999999977E-3</v>
      </c>
      <c r="V346" s="3">
        <f t="shared" si="329"/>
        <v>6</v>
      </c>
      <c r="W346" s="3">
        <f t="shared" ca="1" si="330"/>
        <v>1.631410256410256E-2</v>
      </c>
      <c r="X346" s="3">
        <f t="shared" ca="1" si="379"/>
        <v>1</v>
      </c>
      <c r="Y346" s="3">
        <f t="shared" ca="1" si="380"/>
        <v>0</v>
      </c>
      <c r="Z346" s="3">
        <f t="shared" ca="1" si="381"/>
        <v>4.9341056132312291</v>
      </c>
      <c r="AA346" s="3">
        <f t="shared" ca="1" si="382"/>
        <v>90.909632716331529</v>
      </c>
      <c r="AB346" s="16">
        <f t="shared" si="331"/>
        <v>0</v>
      </c>
      <c r="AC346" s="16">
        <f t="shared" si="332"/>
        <v>0</v>
      </c>
      <c r="AD346" s="17">
        <f t="shared" ca="1" si="333"/>
        <v>1.631410256410256E-2</v>
      </c>
      <c r="AE346" s="17">
        <f t="shared" si="334"/>
        <v>0</v>
      </c>
      <c r="AF346" s="17">
        <f t="shared" si="335"/>
        <v>0</v>
      </c>
      <c r="AG346" s="17">
        <f t="shared" si="336"/>
        <v>1.7538E-3</v>
      </c>
      <c r="AH346" s="17">
        <f t="shared" ca="1" si="337"/>
        <v>8.0057307364356123E-2</v>
      </c>
      <c r="AI346" s="17">
        <f t="shared" ca="1" si="338"/>
        <v>0.15943731385790225</v>
      </c>
      <c r="AJ346" s="18">
        <f t="shared" ca="1" si="339"/>
        <v>4.9072455594654452</v>
      </c>
      <c r="AK346" s="18">
        <f t="shared" ca="1" si="340"/>
        <v>90.909632716331529</v>
      </c>
      <c r="AL346" s="19">
        <f t="shared" ca="1" si="341"/>
        <v>1</v>
      </c>
      <c r="AM346" s="19">
        <f t="shared" ca="1" si="342"/>
        <v>0</v>
      </c>
      <c r="AN346" s="16">
        <f t="shared" si="343"/>
        <v>0</v>
      </c>
      <c r="AO346" s="16">
        <f t="shared" si="344"/>
        <v>1</v>
      </c>
      <c r="AP346" s="17">
        <f t="shared" ca="1" si="345"/>
        <v>2.296410256410256E-2</v>
      </c>
      <c r="AQ346" s="17">
        <f t="shared" si="346"/>
        <v>-6.6499999999999988E-3</v>
      </c>
      <c r="AR346" s="17">
        <f t="shared" si="347"/>
        <v>-6.6499999999999988E-3</v>
      </c>
      <c r="AS346" s="17">
        <f t="shared" si="348"/>
        <v>8.4037999999999995E-3</v>
      </c>
      <c r="AT346" s="17">
        <f t="shared" ca="1" si="349"/>
        <v>8.0057307364356123E-2</v>
      </c>
      <c r="AU346" s="17">
        <f t="shared" ca="1" si="350"/>
        <v>0.15943731385790225</v>
      </c>
      <c r="AV346" s="18">
        <f t="shared" ca="1" si="351"/>
        <v>11.649678442303719</v>
      </c>
      <c r="AW346" s="18">
        <f t="shared" ca="1" si="352"/>
        <v>28.190541838123469</v>
      </c>
      <c r="AX346" s="19">
        <f t="shared" ca="1" si="353"/>
        <v>0</v>
      </c>
      <c r="AY346" s="19">
        <f t="shared" ca="1" si="354"/>
        <v>0</v>
      </c>
      <c r="AZ346" s="16">
        <f t="shared" si="355"/>
        <v>1</v>
      </c>
      <c r="BA346" s="16">
        <f t="shared" si="356"/>
        <v>0</v>
      </c>
      <c r="BB346" s="17">
        <f t="shared" ca="1" si="357"/>
        <v>2.296410256410256E-2</v>
      </c>
      <c r="BC346" s="17">
        <f t="shared" si="358"/>
        <v>0</v>
      </c>
      <c r="BD346" s="17">
        <f t="shared" si="359"/>
        <v>0</v>
      </c>
      <c r="BE346" s="17">
        <f t="shared" si="360"/>
        <v>1.7538E-3</v>
      </c>
      <c r="BF346" s="17">
        <f t="shared" ca="1" si="361"/>
        <v>0.11330730736435612</v>
      </c>
      <c r="BG346" s="17">
        <f t="shared" ca="1" si="362"/>
        <v>0.15943731385790225</v>
      </c>
      <c r="BH346" s="18">
        <f t="shared" ca="1" si="363"/>
        <v>4.9341056132312291</v>
      </c>
      <c r="BI346" s="18">
        <f t="shared" ca="1" si="364"/>
        <v>90.909632716331529</v>
      </c>
      <c r="BJ346" s="19">
        <f t="shared" ca="1" si="365"/>
        <v>1</v>
      </c>
      <c r="BK346" s="19">
        <f t="shared" ca="1" si="366"/>
        <v>0</v>
      </c>
      <c r="BL346" s="16">
        <f t="shared" si="367"/>
        <v>1</v>
      </c>
      <c r="BM346" s="16">
        <f t="shared" si="368"/>
        <v>1</v>
      </c>
      <c r="BN346" s="17">
        <f t="shared" ca="1" si="369"/>
        <v>2.961410256410256E-2</v>
      </c>
      <c r="BO346" s="17">
        <f t="shared" si="370"/>
        <v>-6.6499999999999988E-3</v>
      </c>
      <c r="BP346" s="17">
        <f t="shared" si="371"/>
        <v>-6.6499999999999988E-3</v>
      </c>
      <c r="BQ346" s="17">
        <f t="shared" si="372"/>
        <v>8.4037999999999995E-3</v>
      </c>
      <c r="BR346" s="17">
        <f t="shared" ca="1" si="373"/>
        <v>0.11330730736435612</v>
      </c>
      <c r="BS346" s="17">
        <f t="shared" ca="1" si="374"/>
        <v>0.15943731385790225</v>
      </c>
      <c r="BT346" s="18">
        <f t="shared" ca="1" si="375"/>
        <v>9.8337888364284538</v>
      </c>
      <c r="BU346" s="18">
        <f t="shared" ca="1" si="376"/>
        <v>26.753612606219978</v>
      </c>
      <c r="BV346" s="19">
        <f t="shared" ca="1" si="377"/>
        <v>0</v>
      </c>
      <c r="BW346" s="19">
        <f t="shared" ca="1" si="378"/>
        <v>0</v>
      </c>
      <c r="BX346" s="3">
        <f t="shared" ca="1" si="383"/>
        <v>0.11049550503636843</v>
      </c>
    </row>
    <row r="347" spans="19:76" x14ac:dyDescent="0.6">
      <c r="S347" s="3">
        <f t="shared" si="326"/>
        <v>346</v>
      </c>
      <c r="T347" s="3">
        <f t="shared" si="327"/>
        <v>2.2942499999999998E-2</v>
      </c>
      <c r="U347" s="3">
        <f t="shared" si="328"/>
        <v>9.6424999999999983E-3</v>
      </c>
      <c r="V347" s="3">
        <f t="shared" si="329"/>
        <v>6</v>
      </c>
      <c r="W347" s="3">
        <f t="shared" ca="1" si="330"/>
        <v>1.6402911324786322E-2</v>
      </c>
      <c r="X347" s="3">
        <f t="shared" ca="1" si="379"/>
        <v>1</v>
      </c>
      <c r="Y347" s="3">
        <f t="shared" ca="1" si="380"/>
        <v>0</v>
      </c>
      <c r="Z347" s="3">
        <f t="shared" ca="1" si="381"/>
        <v>4.9341058677508594</v>
      </c>
      <c r="AA347" s="3">
        <f t="shared" ca="1" si="382"/>
        <v>90.716990109237187</v>
      </c>
      <c r="AB347" s="16">
        <f t="shared" si="331"/>
        <v>0</v>
      </c>
      <c r="AC347" s="16">
        <f t="shared" si="332"/>
        <v>0</v>
      </c>
      <c r="AD347" s="17">
        <f t="shared" ca="1" si="333"/>
        <v>1.6402911324786322E-2</v>
      </c>
      <c r="AE347" s="17">
        <f t="shared" si="334"/>
        <v>0</v>
      </c>
      <c r="AF347" s="17">
        <f t="shared" si="335"/>
        <v>0</v>
      </c>
      <c r="AG347" s="17">
        <f t="shared" si="336"/>
        <v>1.7538E-3</v>
      </c>
      <c r="AH347" s="17">
        <f t="shared" ca="1" si="337"/>
        <v>8.0495505036368431E-2</v>
      </c>
      <c r="AI347" s="17">
        <f t="shared" ca="1" si="338"/>
        <v>0.15909945725358018</v>
      </c>
      <c r="AJ347" s="18">
        <f t="shared" ca="1" si="339"/>
        <v>4.9073913430679994</v>
      </c>
      <c r="AK347" s="18">
        <f t="shared" ca="1" si="340"/>
        <v>90.716990109237187</v>
      </c>
      <c r="AL347" s="19">
        <f t="shared" ca="1" si="341"/>
        <v>1</v>
      </c>
      <c r="AM347" s="19">
        <f t="shared" ca="1" si="342"/>
        <v>0</v>
      </c>
      <c r="AN347" s="16">
        <f t="shared" si="343"/>
        <v>0</v>
      </c>
      <c r="AO347" s="16">
        <f t="shared" si="344"/>
        <v>1</v>
      </c>
      <c r="AP347" s="17">
        <f t="shared" ca="1" si="345"/>
        <v>2.3052911324786322E-2</v>
      </c>
      <c r="AQ347" s="17">
        <f t="shared" si="346"/>
        <v>-6.6499999999999988E-3</v>
      </c>
      <c r="AR347" s="17">
        <f t="shared" si="347"/>
        <v>-6.6499999999999988E-3</v>
      </c>
      <c r="AS347" s="17">
        <f t="shared" si="348"/>
        <v>8.4037999999999995E-3</v>
      </c>
      <c r="AT347" s="17">
        <f t="shared" ca="1" si="349"/>
        <v>8.0495505036368431E-2</v>
      </c>
      <c r="AU347" s="17">
        <f t="shared" ca="1" si="350"/>
        <v>0.15909945725358018</v>
      </c>
      <c r="AV347" s="18">
        <f t="shared" ca="1" si="351"/>
        <v>11.601128116134261</v>
      </c>
      <c r="AW347" s="18">
        <f t="shared" ca="1" si="352"/>
        <v>28.111920705618054</v>
      </c>
      <c r="AX347" s="19">
        <f t="shared" ca="1" si="353"/>
        <v>0</v>
      </c>
      <c r="AY347" s="19">
        <f t="shared" ca="1" si="354"/>
        <v>0</v>
      </c>
      <c r="AZ347" s="16">
        <f t="shared" si="355"/>
        <v>1</v>
      </c>
      <c r="BA347" s="16">
        <f t="shared" si="356"/>
        <v>0</v>
      </c>
      <c r="BB347" s="17">
        <f t="shared" ca="1" si="357"/>
        <v>2.3052911324786322E-2</v>
      </c>
      <c r="BC347" s="17">
        <f t="shared" si="358"/>
        <v>0</v>
      </c>
      <c r="BD347" s="17">
        <f t="shared" si="359"/>
        <v>0</v>
      </c>
      <c r="BE347" s="17">
        <f t="shared" si="360"/>
        <v>1.7538E-3</v>
      </c>
      <c r="BF347" s="17">
        <f t="shared" ca="1" si="361"/>
        <v>0.11374550503636843</v>
      </c>
      <c r="BG347" s="17">
        <f t="shared" ca="1" si="362"/>
        <v>0.15909945725358018</v>
      </c>
      <c r="BH347" s="18">
        <f t="shared" ca="1" si="363"/>
        <v>4.9341058677508594</v>
      </c>
      <c r="BI347" s="18">
        <f t="shared" ca="1" si="364"/>
        <v>90.716990109237187</v>
      </c>
      <c r="BJ347" s="19">
        <f t="shared" ca="1" si="365"/>
        <v>1</v>
      </c>
      <c r="BK347" s="19">
        <f t="shared" ca="1" si="366"/>
        <v>0</v>
      </c>
      <c r="BL347" s="16">
        <f t="shared" si="367"/>
        <v>1</v>
      </c>
      <c r="BM347" s="16">
        <f t="shared" si="368"/>
        <v>1</v>
      </c>
      <c r="BN347" s="17">
        <f t="shared" ca="1" si="369"/>
        <v>2.9702911324786321E-2</v>
      </c>
      <c r="BO347" s="17">
        <f t="shared" si="370"/>
        <v>-6.6499999999999988E-3</v>
      </c>
      <c r="BP347" s="17">
        <f t="shared" si="371"/>
        <v>-6.6499999999999988E-3</v>
      </c>
      <c r="BQ347" s="17">
        <f t="shared" si="372"/>
        <v>8.4037999999999995E-3</v>
      </c>
      <c r="BR347" s="17">
        <f t="shared" ca="1" si="373"/>
        <v>0.11374550503636843</v>
      </c>
      <c r="BS347" s="17">
        <f t="shared" ca="1" si="374"/>
        <v>0.15909945725358018</v>
      </c>
      <c r="BT347" s="18">
        <f t="shared" ca="1" si="375"/>
        <v>9.8050467156647407</v>
      </c>
      <c r="BU347" s="18">
        <f t="shared" ca="1" si="376"/>
        <v>26.690665878858457</v>
      </c>
      <c r="BV347" s="19">
        <f t="shared" ca="1" si="377"/>
        <v>0</v>
      </c>
      <c r="BW347" s="19">
        <f t="shared" ca="1" si="378"/>
        <v>0</v>
      </c>
      <c r="BX347" s="3">
        <f t="shared" ca="1" si="383"/>
        <v>0.11093370101582521</v>
      </c>
    </row>
    <row r="348" spans="19:76" x14ac:dyDescent="0.6">
      <c r="S348" s="3">
        <f t="shared" si="326"/>
        <v>347</v>
      </c>
      <c r="T348" s="3">
        <f t="shared" si="327"/>
        <v>2.3008999999999998E-2</v>
      </c>
      <c r="U348" s="3">
        <f t="shared" si="328"/>
        <v>9.7089999999999989E-3</v>
      </c>
      <c r="V348" s="3">
        <f t="shared" si="329"/>
        <v>6</v>
      </c>
      <c r="W348" s="3">
        <f t="shared" ca="1" si="330"/>
        <v>1.6491720085470084E-2</v>
      </c>
      <c r="X348" s="3">
        <f t="shared" ca="1" si="379"/>
        <v>1</v>
      </c>
      <c r="Y348" s="3">
        <f t="shared" ca="1" si="380"/>
        <v>0</v>
      </c>
      <c r="Z348" s="3">
        <f t="shared" ca="1" si="381"/>
        <v>4.9341060471782887</v>
      </c>
      <c r="AA348" s="3">
        <f t="shared" ca="1" si="382"/>
        <v>90.524764905442524</v>
      </c>
      <c r="AB348" s="16">
        <f t="shared" si="331"/>
        <v>0</v>
      </c>
      <c r="AC348" s="16">
        <f t="shared" si="332"/>
        <v>0</v>
      </c>
      <c r="AD348" s="17">
        <f t="shared" ca="1" si="333"/>
        <v>1.6491720085470084E-2</v>
      </c>
      <c r="AE348" s="17">
        <f t="shared" si="334"/>
        <v>0</v>
      </c>
      <c r="AF348" s="17">
        <f t="shared" si="335"/>
        <v>0</v>
      </c>
      <c r="AG348" s="17">
        <f t="shared" si="336"/>
        <v>1.7538E-3</v>
      </c>
      <c r="AH348" s="17">
        <f t="shared" ca="1" si="337"/>
        <v>8.0933701015825213E-2</v>
      </c>
      <c r="AI348" s="17">
        <f t="shared" ca="1" si="338"/>
        <v>0.15876233269116508</v>
      </c>
      <c r="AJ348" s="18">
        <f t="shared" ca="1" si="339"/>
        <v>4.9075354539355356</v>
      </c>
      <c r="AK348" s="18">
        <f t="shared" ca="1" si="340"/>
        <v>90.52476490544251</v>
      </c>
      <c r="AL348" s="19">
        <f t="shared" ca="1" si="341"/>
        <v>1</v>
      </c>
      <c r="AM348" s="19">
        <f t="shared" ca="1" si="342"/>
        <v>0</v>
      </c>
      <c r="AN348" s="16">
        <f t="shared" si="343"/>
        <v>0</v>
      </c>
      <c r="AO348" s="16">
        <f t="shared" si="344"/>
        <v>1</v>
      </c>
      <c r="AP348" s="17">
        <f t="shared" ca="1" si="345"/>
        <v>2.3141720085470083E-2</v>
      </c>
      <c r="AQ348" s="17">
        <f t="shared" si="346"/>
        <v>-6.6499999999999988E-3</v>
      </c>
      <c r="AR348" s="17">
        <f t="shared" si="347"/>
        <v>-6.6499999999999988E-3</v>
      </c>
      <c r="AS348" s="17">
        <f t="shared" si="348"/>
        <v>8.4037999999999995E-3</v>
      </c>
      <c r="AT348" s="17">
        <f t="shared" ca="1" si="349"/>
        <v>8.0933701015825213E-2</v>
      </c>
      <c r="AU348" s="17">
        <f t="shared" ca="1" si="350"/>
        <v>0.15876233269116508</v>
      </c>
      <c r="AV348" s="18">
        <f t="shared" ca="1" si="351"/>
        <v>11.553092399337368</v>
      </c>
      <c r="AW348" s="18">
        <f t="shared" ca="1" si="352"/>
        <v>28.033793896422878</v>
      </c>
      <c r="AX348" s="19">
        <f t="shared" ca="1" si="353"/>
        <v>0</v>
      </c>
      <c r="AY348" s="19">
        <f t="shared" ca="1" si="354"/>
        <v>0</v>
      </c>
      <c r="AZ348" s="16">
        <f t="shared" si="355"/>
        <v>1</v>
      </c>
      <c r="BA348" s="16">
        <f t="shared" si="356"/>
        <v>0</v>
      </c>
      <c r="BB348" s="17">
        <f t="shared" ca="1" si="357"/>
        <v>2.3141720085470083E-2</v>
      </c>
      <c r="BC348" s="17">
        <f t="shared" si="358"/>
        <v>0</v>
      </c>
      <c r="BD348" s="17">
        <f t="shared" si="359"/>
        <v>0</v>
      </c>
      <c r="BE348" s="17">
        <f t="shared" si="360"/>
        <v>1.7538E-3</v>
      </c>
      <c r="BF348" s="17">
        <f t="shared" ca="1" si="361"/>
        <v>0.1141837010158252</v>
      </c>
      <c r="BG348" s="17">
        <f t="shared" ca="1" si="362"/>
        <v>0.15876233269116508</v>
      </c>
      <c r="BH348" s="18">
        <f t="shared" ca="1" si="363"/>
        <v>4.9341060471782887</v>
      </c>
      <c r="BI348" s="18">
        <f t="shared" ca="1" si="364"/>
        <v>90.524764905442524</v>
      </c>
      <c r="BJ348" s="19">
        <f t="shared" ca="1" si="365"/>
        <v>1</v>
      </c>
      <c r="BK348" s="19">
        <f t="shared" ca="1" si="366"/>
        <v>0</v>
      </c>
      <c r="BL348" s="16">
        <f t="shared" si="367"/>
        <v>1</v>
      </c>
      <c r="BM348" s="16">
        <f t="shared" si="368"/>
        <v>1</v>
      </c>
      <c r="BN348" s="17">
        <f t="shared" ca="1" si="369"/>
        <v>2.9791720085470083E-2</v>
      </c>
      <c r="BO348" s="17">
        <f t="shared" si="370"/>
        <v>-6.6499999999999988E-3</v>
      </c>
      <c r="BP348" s="17">
        <f t="shared" si="371"/>
        <v>-6.6499999999999988E-3</v>
      </c>
      <c r="BQ348" s="17">
        <f t="shared" si="372"/>
        <v>8.4037999999999995E-3</v>
      </c>
      <c r="BR348" s="17">
        <f t="shared" ca="1" si="373"/>
        <v>0.1141837010158252</v>
      </c>
      <c r="BS348" s="17">
        <f t="shared" ca="1" si="374"/>
        <v>0.15876233269116508</v>
      </c>
      <c r="BT348" s="18">
        <f t="shared" ca="1" si="375"/>
        <v>9.7765362620290617</v>
      </c>
      <c r="BU348" s="18">
        <f t="shared" ca="1" si="376"/>
        <v>26.627989580149258</v>
      </c>
      <c r="BV348" s="19">
        <f t="shared" ca="1" si="377"/>
        <v>0</v>
      </c>
      <c r="BW348" s="19">
        <f t="shared" ca="1" si="378"/>
        <v>0</v>
      </c>
      <c r="BX348" s="3">
        <f t="shared" ca="1" si="383"/>
        <v>0.11137189580208959</v>
      </c>
    </row>
    <row r="349" spans="19:76" x14ac:dyDescent="0.6">
      <c r="S349" s="3">
        <f t="shared" si="326"/>
        <v>348</v>
      </c>
      <c r="T349" s="3">
        <f t="shared" si="327"/>
        <v>2.3075499999999999E-2</v>
      </c>
      <c r="U349" s="3">
        <f t="shared" si="328"/>
        <v>9.7754999999999995E-3</v>
      </c>
      <c r="V349" s="3">
        <f t="shared" si="329"/>
        <v>6</v>
      </c>
      <c r="W349" s="3">
        <f t="shared" ca="1" si="330"/>
        <v>1.6580528846153846E-2</v>
      </c>
      <c r="X349" s="3">
        <f t="shared" ca="1" si="379"/>
        <v>1</v>
      </c>
      <c r="Y349" s="3">
        <f t="shared" ca="1" si="380"/>
        <v>0</v>
      </c>
      <c r="Z349" s="3">
        <f t="shared" ca="1" si="381"/>
        <v>4.9341061738707221</v>
      </c>
      <c r="AA349" s="3">
        <f t="shared" ca="1" si="382"/>
        <v>90.332956200549901</v>
      </c>
      <c r="AB349" s="16">
        <f t="shared" si="331"/>
        <v>0</v>
      </c>
      <c r="AC349" s="16">
        <f t="shared" si="332"/>
        <v>0</v>
      </c>
      <c r="AD349" s="17">
        <f t="shared" ca="1" si="333"/>
        <v>1.6580528846153846E-2</v>
      </c>
      <c r="AE349" s="17">
        <f t="shared" si="334"/>
        <v>0</v>
      </c>
      <c r="AF349" s="17">
        <f t="shared" si="335"/>
        <v>0</v>
      </c>
      <c r="AG349" s="17">
        <f t="shared" si="336"/>
        <v>1.7538E-3</v>
      </c>
      <c r="AH349" s="17">
        <f t="shared" ca="1" si="337"/>
        <v>8.1371895802089589E-2</v>
      </c>
      <c r="AI349" s="17">
        <f t="shared" ca="1" si="338"/>
        <v>0.15842593858452442</v>
      </c>
      <c r="AJ349" s="18">
        <f t="shared" ca="1" si="339"/>
        <v>4.9076779490640483</v>
      </c>
      <c r="AK349" s="18">
        <f t="shared" ca="1" si="340"/>
        <v>90.332956200549901</v>
      </c>
      <c r="AL349" s="19">
        <f t="shared" ca="1" si="341"/>
        <v>1</v>
      </c>
      <c r="AM349" s="19">
        <f t="shared" ca="1" si="342"/>
        <v>0</v>
      </c>
      <c r="AN349" s="16">
        <f t="shared" si="343"/>
        <v>0</v>
      </c>
      <c r="AO349" s="16">
        <f t="shared" si="344"/>
        <v>1</v>
      </c>
      <c r="AP349" s="17">
        <f t="shared" ca="1" si="345"/>
        <v>2.3230528846153845E-2</v>
      </c>
      <c r="AQ349" s="17">
        <f t="shared" si="346"/>
        <v>-6.6499999999999988E-3</v>
      </c>
      <c r="AR349" s="17">
        <f t="shared" si="347"/>
        <v>-6.6499999999999988E-3</v>
      </c>
      <c r="AS349" s="17">
        <f t="shared" si="348"/>
        <v>8.4037999999999995E-3</v>
      </c>
      <c r="AT349" s="17">
        <f t="shared" ca="1" si="349"/>
        <v>8.1371895802089589E-2</v>
      </c>
      <c r="AU349" s="17">
        <f t="shared" ca="1" si="350"/>
        <v>0.15842593858452442</v>
      </c>
      <c r="AV349" s="18">
        <f t="shared" ca="1" si="351"/>
        <v>11.50556361945547</v>
      </c>
      <c r="AW349" s="18">
        <f t="shared" ca="1" si="352"/>
        <v>27.956155150515631</v>
      </c>
      <c r="AX349" s="19">
        <f t="shared" ca="1" si="353"/>
        <v>0</v>
      </c>
      <c r="AY349" s="19">
        <f t="shared" ca="1" si="354"/>
        <v>0</v>
      </c>
      <c r="AZ349" s="16">
        <f t="shared" si="355"/>
        <v>1</v>
      </c>
      <c r="BA349" s="16">
        <f t="shared" si="356"/>
        <v>0</v>
      </c>
      <c r="BB349" s="17">
        <f t="shared" ca="1" si="357"/>
        <v>2.3230528846153845E-2</v>
      </c>
      <c r="BC349" s="17">
        <f t="shared" si="358"/>
        <v>0</v>
      </c>
      <c r="BD349" s="17">
        <f t="shared" si="359"/>
        <v>0</v>
      </c>
      <c r="BE349" s="17">
        <f t="shared" si="360"/>
        <v>1.7538E-3</v>
      </c>
      <c r="BF349" s="17">
        <f t="shared" ca="1" si="361"/>
        <v>0.11462189580208959</v>
      </c>
      <c r="BG349" s="17">
        <f t="shared" ca="1" si="362"/>
        <v>0.15842593858452442</v>
      </c>
      <c r="BH349" s="18">
        <f t="shared" ca="1" si="363"/>
        <v>4.9341061738707221</v>
      </c>
      <c r="BI349" s="18">
        <f t="shared" ca="1" si="364"/>
        <v>90.332956200549901</v>
      </c>
      <c r="BJ349" s="19">
        <f t="shared" ca="1" si="365"/>
        <v>1</v>
      </c>
      <c r="BK349" s="19">
        <f t="shared" ca="1" si="366"/>
        <v>0</v>
      </c>
      <c r="BL349" s="16">
        <f t="shared" si="367"/>
        <v>1</v>
      </c>
      <c r="BM349" s="16">
        <f t="shared" si="368"/>
        <v>1</v>
      </c>
      <c r="BN349" s="17">
        <f t="shared" ca="1" si="369"/>
        <v>2.9880528846153845E-2</v>
      </c>
      <c r="BO349" s="17">
        <f t="shared" si="370"/>
        <v>-6.6499999999999988E-3</v>
      </c>
      <c r="BP349" s="17">
        <f t="shared" si="371"/>
        <v>-6.6499999999999988E-3</v>
      </c>
      <c r="BQ349" s="17">
        <f t="shared" si="372"/>
        <v>8.4037999999999995E-3</v>
      </c>
      <c r="BR349" s="17">
        <f t="shared" ca="1" si="373"/>
        <v>0.11462189580208959</v>
      </c>
      <c r="BS349" s="17">
        <f t="shared" ca="1" si="374"/>
        <v>0.15842593858452442</v>
      </c>
      <c r="BT349" s="18">
        <f t="shared" ca="1" si="375"/>
        <v>9.748254937657185</v>
      </c>
      <c r="BU349" s="18">
        <f t="shared" ca="1" si="376"/>
        <v>26.565581513118435</v>
      </c>
      <c r="BV349" s="19">
        <f t="shared" ca="1" si="377"/>
        <v>0</v>
      </c>
      <c r="BW349" s="19">
        <f t="shared" ca="1" si="378"/>
        <v>0</v>
      </c>
      <c r="BX349" s="3">
        <f t="shared" ca="1" si="383"/>
        <v>0.11181008974584929</v>
      </c>
    </row>
    <row r="350" spans="19:76" x14ac:dyDescent="0.6">
      <c r="S350" s="3">
        <f t="shared" si="326"/>
        <v>349</v>
      </c>
      <c r="T350" s="3">
        <f t="shared" si="327"/>
        <v>2.3141999999999999E-2</v>
      </c>
      <c r="U350" s="3">
        <f t="shared" si="328"/>
        <v>9.8420000000000001E-3</v>
      </c>
      <c r="V350" s="3">
        <f t="shared" si="329"/>
        <v>6</v>
      </c>
      <c r="W350" s="3">
        <f t="shared" ca="1" si="330"/>
        <v>1.6669337606837607E-2</v>
      </c>
      <c r="X350" s="3">
        <f t="shared" ca="1" si="379"/>
        <v>1</v>
      </c>
      <c r="Y350" s="3">
        <f t="shared" ca="1" si="380"/>
        <v>0</v>
      </c>
      <c r="Z350" s="3">
        <f t="shared" ca="1" si="381"/>
        <v>4.9341062634691566</v>
      </c>
      <c r="AA350" s="3">
        <f t="shared" ca="1" si="382"/>
        <v>90.141563092121288</v>
      </c>
      <c r="AB350" s="16">
        <f t="shared" si="331"/>
        <v>0</v>
      </c>
      <c r="AC350" s="16">
        <f t="shared" si="332"/>
        <v>0</v>
      </c>
      <c r="AD350" s="17">
        <f t="shared" ca="1" si="333"/>
        <v>1.6669337606837607E-2</v>
      </c>
      <c r="AE350" s="17">
        <f t="shared" si="334"/>
        <v>0</v>
      </c>
      <c r="AF350" s="17">
        <f t="shared" si="335"/>
        <v>0</v>
      </c>
      <c r="AG350" s="17">
        <f t="shared" si="336"/>
        <v>1.7538E-3</v>
      </c>
      <c r="AH350" s="17">
        <f t="shared" ca="1" si="337"/>
        <v>8.1810089745849288E-2</v>
      </c>
      <c r="AI350" s="17">
        <f t="shared" ca="1" si="338"/>
        <v>0.15809027335096232</v>
      </c>
      <c r="AJ350" s="18">
        <f t="shared" ca="1" si="339"/>
        <v>4.9078188753158098</v>
      </c>
      <c r="AK350" s="18">
        <f t="shared" ca="1" si="340"/>
        <v>90.141563092121288</v>
      </c>
      <c r="AL350" s="19">
        <f t="shared" ca="1" si="341"/>
        <v>1</v>
      </c>
      <c r="AM350" s="19">
        <f t="shared" ca="1" si="342"/>
        <v>0</v>
      </c>
      <c r="AN350" s="16">
        <f t="shared" si="343"/>
        <v>0</v>
      </c>
      <c r="AO350" s="16">
        <f t="shared" si="344"/>
        <v>1</v>
      </c>
      <c r="AP350" s="17">
        <f t="shared" ca="1" si="345"/>
        <v>2.3319337606837607E-2</v>
      </c>
      <c r="AQ350" s="17">
        <f t="shared" si="346"/>
        <v>-6.6499999999999988E-3</v>
      </c>
      <c r="AR350" s="17">
        <f t="shared" si="347"/>
        <v>-6.6499999999999988E-3</v>
      </c>
      <c r="AS350" s="17">
        <f t="shared" si="348"/>
        <v>8.4037999999999995E-3</v>
      </c>
      <c r="AT350" s="17">
        <f t="shared" ca="1" si="349"/>
        <v>8.1810089745849288E-2</v>
      </c>
      <c r="AU350" s="17">
        <f t="shared" ca="1" si="350"/>
        <v>0.15809027335096232</v>
      </c>
      <c r="AV350" s="18">
        <f t="shared" ca="1" si="351"/>
        <v>11.458534246886979</v>
      </c>
      <c r="AW350" s="18">
        <f t="shared" ca="1" si="352"/>
        <v>27.878998321326151</v>
      </c>
      <c r="AX350" s="19">
        <f t="shared" ca="1" si="353"/>
        <v>0</v>
      </c>
      <c r="AY350" s="19">
        <f t="shared" ca="1" si="354"/>
        <v>0</v>
      </c>
      <c r="AZ350" s="16">
        <f t="shared" si="355"/>
        <v>1</v>
      </c>
      <c r="BA350" s="16">
        <f t="shared" si="356"/>
        <v>0</v>
      </c>
      <c r="BB350" s="17">
        <f t="shared" ca="1" si="357"/>
        <v>2.3319337606837607E-2</v>
      </c>
      <c r="BC350" s="17">
        <f t="shared" si="358"/>
        <v>0</v>
      </c>
      <c r="BD350" s="17">
        <f t="shared" si="359"/>
        <v>0</v>
      </c>
      <c r="BE350" s="17">
        <f t="shared" si="360"/>
        <v>1.7538E-3</v>
      </c>
      <c r="BF350" s="17">
        <f t="shared" ca="1" si="361"/>
        <v>0.11506008974584928</v>
      </c>
      <c r="BG350" s="17">
        <f t="shared" ca="1" si="362"/>
        <v>0.15809027335096232</v>
      </c>
      <c r="BH350" s="18">
        <f t="shared" ca="1" si="363"/>
        <v>4.9341062634691566</v>
      </c>
      <c r="BI350" s="18">
        <f t="shared" ca="1" si="364"/>
        <v>90.141563092121288</v>
      </c>
      <c r="BJ350" s="19">
        <f t="shared" ca="1" si="365"/>
        <v>1</v>
      </c>
      <c r="BK350" s="19">
        <f t="shared" ca="1" si="366"/>
        <v>0</v>
      </c>
      <c r="BL350" s="16">
        <f t="shared" si="367"/>
        <v>1</v>
      </c>
      <c r="BM350" s="16">
        <f t="shared" si="368"/>
        <v>1</v>
      </c>
      <c r="BN350" s="17">
        <f t="shared" ca="1" si="369"/>
        <v>2.9969337606837607E-2</v>
      </c>
      <c r="BO350" s="17">
        <f t="shared" si="370"/>
        <v>-6.6499999999999988E-3</v>
      </c>
      <c r="BP350" s="17">
        <f t="shared" si="371"/>
        <v>-6.6499999999999988E-3</v>
      </c>
      <c r="BQ350" s="17">
        <f t="shared" si="372"/>
        <v>8.4037999999999995E-3</v>
      </c>
      <c r="BR350" s="17">
        <f t="shared" ca="1" si="373"/>
        <v>0.11506008974584928</v>
      </c>
      <c r="BS350" s="17">
        <f t="shared" ca="1" si="374"/>
        <v>0.15809027335096232</v>
      </c>
      <c r="BT350" s="18">
        <f t="shared" ca="1" si="375"/>
        <v>9.7202002352664358</v>
      </c>
      <c r="BU350" s="18">
        <f t="shared" ca="1" si="376"/>
        <v>26.503439505400429</v>
      </c>
      <c r="BV350" s="19">
        <f t="shared" ca="1" si="377"/>
        <v>0</v>
      </c>
      <c r="BW350" s="19">
        <f t="shared" ca="1" si="378"/>
        <v>0</v>
      </c>
      <c r="BX350" s="3">
        <f t="shared" ca="1" si="383"/>
        <v>0.11224828309377941</v>
      </c>
    </row>
    <row r="351" spans="19:76" x14ac:dyDescent="0.6">
      <c r="S351" s="3">
        <f t="shared" si="326"/>
        <v>350</v>
      </c>
      <c r="T351" s="3">
        <f t="shared" si="327"/>
        <v>2.32085E-2</v>
      </c>
      <c r="U351" s="3">
        <f t="shared" si="328"/>
        <v>9.9085000000000006E-3</v>
      </c>
      <c r="V351" s="3">
        <f t="shared" si="329"/>
        <v>6</v>
      </c>
      <c r="W351" s="3">
        <f t="shared" ca="1" si="330"/>
        <v>1.6758146367521369E-2</v>
      </c>
      <c r="X351" s="3">
        <f t="shared" ca="1" si="379"/>
        <v>1</v>
      </c>
      <c r="Y351" s="3">
        <f t="shared" ca="1" si="380"/>
        <v>0</v>
      </c>
      <c r="Z351" s="3">
        <f t="shared" ca="1" si="381"/>
        <v>4.9341063269337901</v>
      </c>
      <c r="AA351" s="3">
        <f t="shared" ca="1" si="382"/>
        <v>89.950584679673995</v>
      </c>
      <c r="AB351" s="16">
        <f t="shared" si="331"/>
        <v>0</v>
      </c>
      <c r="AC351" s="16">
        <f t="shared" si="332"/>
        <v>0</v>
      </c>
      <c r="AD351" s="17">
        <f t="shared" ca="1" si="333"/>
        <v>1.6758146367521369E-2</v>
      </c>
      <c r="AE351" s="17">
        <f t="shared" si="334"/>
        <v>0</v>
      </c>
      <c r="AF351" s="17">
        <f t="shared" si="335"/>
        <v>0</v>
      </c>
      <c r="AG351" s="17">
        <f t="shared" si="336"/>
        <v>1.7538E-3</v>
      </c>
      <c r="AH351" s="17">
        <f t="shared" ca="1" si="337"/>
        <v>8.2248283093779406E-2</v>
      </c>
      <c r="AI351" s="17">
        <f t="shared" ca="1" si="338"/>
        <v>0.15775533541121226</v>
      </c>
      <c r="AJ351" s="18">
        <f t="shared" ca="1" si="339"/>
        <v>4.9079582723530315</v>
      </c>
      <c r="AK351" s="18">
        <f t="shared" ca="1" si="340"/>
        <v>89.950584679673995</v>
      </c>
      <c r="AL351" s="19">
        <f t="shared" ca="1" si="341"/>
        <v>1</v>
      </c>
      <c r="AM351" s="19">
        <f t="shared" ca="1" si="342"/>
        <v>0</v>
      </c>
      <c r="AN351" s="16">
        <f t="shared" si="343"/>
        <v>0</v>
      </c>
      <c r="AO351" s="16">
        <f t="shared" si="344"/>
        <v>1</v>
      </c>
      <c r="AP351" s="17">
        <f t="shared" ca="1" si="345"/>
        <v>2.3408146367521369E-2</v>
      </c>
      <c r="AQ351" s="17">
        <f t="shared" si="346"/>
        <v>-6.6499999999999988E-3</v>
      </c>
      <c r="AR351" s="17">
        <f t="shared" si="347"/>
        <v>-6.6499999999999988E-3</v>
      </c>
      <c r="AS351" s="17">
        <f t="shared" si="348"/>
        <v>8.4037999999999995E-3</v>
      </c>
      <c r="AT351" s="17">
        <f t="shared" ca="1" si="349"/>
        <v>8.2248283093779406E-2</v>
      </c>
      <c r="AU351" s="17">
        <f t="shared" ca="1" si="350"/>
        <v>0.15775533541121226</v>
      </c>
      <c r="AV351" s="18">
        <f t="shared" ca="1" si="351"/>
        <v>11.411996893851507</v>
      </c>
      <c r="AW351" s="18">
        <f t="shared" ca="1" si="352"/>
        <v>27.802317374916679</v>
      </c>
      <c r="AX351" s="19">
        <f t="shared" ca="1" si="353"/>
        <v>0</v>
      </c>
      <c r="AY351" s="19">
        <f t="shared" ca="1" si="354"/>
        <v>0</v>
      </c>
      <c r="AZ351" s="16">
        <f t="shared" si="355"/>
        <v>1</v>
      </c>
      <c r="BA351" s="16">
        <f t="shared" si="356"/>
        <v>0</v>
      </c>
      <c r="BB351" s="17">
        <f t="shared" ca="1" si="357"/>
        <v>2.3408146367521369E-2</v>
      </c>
      <c r="BC351" s="17">
        <f t="shared" si="358"/>
        <v>0</v>
      </c>
      <c r="BD351" s="17">
        <f t="shared" si="359"/>
        <v>0</v>
      </c>
      <c r="BE351" s="17">
        <f t="shared" si="360"/>
        <v>1.7538E-3</v>
      </c>
      <c r="BF351" s="17">
        <f t="shared" ca="1" si="361"/>
        <v>0.11549828309377941</v>
      </c>
      <c r="BG351" s="17">
        <f t="shared" ca="1" si="362"/>
        <v>0.15775533541121226</v>
      </c>
      <c r="BH351" s="18">
        <f t="shared" ca="1" si="363"/>
        <v>4.9341063269337901</v>
      </c>
      <c r="BI351" s="18">
        <f t="shared" ca="1" si="364"/>
        <v>89.950584679673995</v>
      </c>
      <c r="BJ351" s="19">
        <f t="shared" ca="1" si="365"/>
        <v>1</v>
      </c>
      <c r="BK351" s="19">
        <f t="shared" ca="1" si="366"/>
        <v>0</v>
      </c>
      <c r="BL351" s="16">
        <f t="shared" si="367"/>
        <v>1</v>
      </c>
      <c r="BM351" s="16">
        <f t="shared" si="368"/>
        <v>1</v>
      </c>
      <c r="BN351" s="17">
        <f t="shared" ca="1" si="369"/>
        <v>3.0058146367521368E-2</v>
      </c>
      <c r="BO351" s="17">
        <f t="shared" si="370"/>
        <v>-6.6499999999999988E-3</v>
      </c>
      <c r="BP351" s="17">
        <f t="shared" si="371"/>
        <v>-6.6499999999999988E-3</v>
      </c>
      <c r="BQ351" s="17">
        <f t="shared" si="372"/>
        <v>8.4037999999999995E-3</v>
      </c>
      <c r="BR351" s="17">
        <f t="shared" ca="1" si="373"/>
        <v>0.11549828309377941</v>
      </c>
      <c r="BS351" s="17">
        <f t="shared" ca="1" si="374"/>
        <v>0.15775533541121226</v>
      </c>
      <c r="BT351" s="18">
        <f t="shared" ca="1" si="375"/>
        <v>9.6923696794090013</v>
      </c>
      <c r="BU351" s="18">
        <f t="shared" ca="1" si="376"/>
        <v>26.441561410228957</v>
      </c>
      <c r="BV351" s="19">
        <f t="shared" ca="1" si="377"/>
        <v>0</v>
      </c>
      <c r="BW351" s="19">
        <f t="shared" ca="1" si="378"/>
        <v>0</v>
      </c>
      <c r="BX351" s="3">
        <f t="shared" ca="1" si="383"/>
        <v>0.1126864760196697</v>
      </c>
    </row>
    <row r="352" spans="19:76" x14ac:dyDescent="0.6">
      <c r="S352" s="3">
        <f t="shared" si="326"/>
        <v>351</v>
      </c>
      <c r="T352" s="3">
        <f t="shared" si="327"/>
        <v>2.3274999999999997E-2</v>
      </c>
      <c r="U352" s="3">
        <f t="shared" si="328"/>
        <v>9.9749999999999978E-3</v>
      </c>
      <c r="V352" s="3">
        <f t="shared" si="329"/>
        <v>6</v>
      </c>
      <c r="W352" s="3">
        <f t="shared" ca="1" si="330"/>
        <v>1.6846955128205124E-2</v>
      </c>
      <c r="X352" s="3">
        <f t="shared" ca="1" si="379"/>
        <v>1</v>
      </c>
      <c r="Y352" s="3">
        <f t="shared" ca="1" si="380"/>
        <v>0</v>
      </c>
      <c r="Z352" s="3">
        <f t="shared" ca="1" si="381"/>
        <v>4.9341063719572169</v>
      </c>
      <c r="AA352" s="3">
        <f t="shared" ca="1" si="382"/>
        <v>89.760020064676425</v>
      </c>
      <c r="AB352" s="16">
        <f t="shared" si="331"/>
        <v>0</v>
      </c>
      <c r="AC352" s="16">
        <f t="shared" si="332"/>
        <v>0</v>
      </c>
      <c r="AD352" s="17">
        <f t="shared" ca="1" si="333"/>
        <v>1.6846955128205124E-2</v>
      </c>
      <c r="AE352" s="17">
        <f t="shared" si="334"/>
        <v>0</v>
      </c>
      <c r="AF352" s="17">
        <f t="shared" si="335"/>
        <v>0</v>
      </c>
      <c r="AG352" s="17">
        <f t="shared" si="336"/>
        <v>1.7538E-3</v>
      </c>
      <c r="AH352" s="17">
        <f t="shared" ca="1" si="337"/>
        <v>8.2686476019669705E-2</v>
      </c>
      <c r="AI352" s="17">
        <f t="shared" ca="1" si="338"/>
        <v>0.1574211231894295</v>
      </c>
      <c r="AJ352" s="18">
        <f t="shared" ca="1" si="339"/>
        <v>4.9080961746752827</v>
      </c>
      <c r="AK352" s="18">
        <f t="shared" ca="1" si="340"/>
        <v>89.760020064676411</v>
      </c>
      <c r="AL352" s="19">
        <f t="shared" ca="1" si="341"/>
        <v>1</v>
      </c>
      <c r="AM352" s="19">
        <f t="shared" ca="1" si="342"/>
        <v>0</v>
      </c>
      <c r="AN352" s="16">
        <f t="shared" si="343"/>
        <v>0</v>
      </c>
      <c r="AO352" s="16">
        <f t="shared" si="344"/>
        <v>1</v>
      </c>
      <c r="AP352" s="17">
        <f t="shared" ca="1" si="345"/>
        <v>2.3496955128205124E-2</v>
      </c>
      <c r="AQ352" s="17">
        <f t="shared" si="346"/>
        <v>-6.6499999999999988E-3</v>
      </c>
      <c r="AR352" s="17">
        <f t="shared" si="347"/>
        <v>-6.6499999999999988E-3</v>
      </c>
      <c r="AS352" s="17">
        <f t="shared" si="348"/>
        <v>8.4037999999999995E-3</v>
      </c>
      <c r="AT352" s="17">
        <f t="shared" ca="1" si="349"/>
        <v>8.2686476019669705E-2</v>
      </c>
      <c r="AU352" s="17">
        <f t="shared" ca="1" si="350"/>
        <v>0.1574211231894295</v>
      </c>
      <c r="AV352" s="18">
        <f t="shared" ca="1" si="351"/>
        <v>11.365944312643</v>
      </c>
      <c r="AW352" s="18">
        <f t="shared" ca="1" si="352"/>
        <v>27.726106388598662</v>
      </c>
      <c r="AX352" s="19">
        <f t="shared" ca="1" si="353"/>
        <v>0</v>
      </c>
      <c r="AY352" s="19">
        <f t="shared" ca="1" si="354"/>
        <v>0</v>
      </c>
      <c r="AZ352" s="16">
        <f t="shared" si="355"/>
        <v>1</v>
      </c>
      <c r="BA352" s="16">
        <f t="shared" si="356"/>
        <v>0</v>
      </c>
      <c r="BB352" s="17">
        <f t="shared" ca="1" si="357"/>
        <v>2.3496955128205124E-2</v>
      </c>
      <c r="BC352" s="17">
        <f t="shared" si="358"/>
        <v>0</v>
      </c>
      <c r="BD352" s="17">
        <f t="shared" si="359"/>
        <v>0</v>
      </c>
      <c r="BE352" s="17">
        <f t="shared" si="360"/>
        <v>1.7538E-3</v>
      </c>
      <c r="BF352" s="17">
        <f t="shared" ca="1" si="361"/>
        <v>0.11593647601966969</v>
      </c>
      <c r="BG352" s="17">
        <f t="shared" ca="1" si="362"/>
        <v>0.1574211231894295</v>
      </c>
      <c r="BH352" s="18">
        <f t="shared" ca="1" si="363"/>
        <v>4.9341063719572169</v>
      </c>
      <c r="BI352" s="18">
        <f t="shared" ca="1" si="364"/>
        <v>89.760020064676425</v>
      </c>
      <c r="BJ352" s="19">
        <f t="shared" ca="1" si="365"/>
        <v>1</v>
      </c>
      <c r="BK352" s="19">
        <f t="shared" ca="1" si="366"/>
        <v>0</v>
      </c>
      <c r="BL352" s="16">
        <f t="shared" si="367"/>
        <v>1</v>
      </c>
      <c r="BM352" s="16">
        <f t="shared" si="368"/>
        <v>1</v>
      </c>
      <c r="BN352" s="17">
        <f t="shared" ca="1" si="369"/>
        <v>3.0146955128205123E-2</v>
      </c>
      <c r="BO352" s="17">
        <f t="shared" si="370"/>
        <v>-6.6499999999999988E-3</v>
      </c>
      <c r="BP352" s="17">
        <f t="shared" si="371"/>
        <v>-6.6499999999999988E-3</v>
      </c>
      <c r="BQ352" s="17">
        <f t="shared" si="372"/>
        <v>8.4037999999999995E-3</v>
      </c>
      <c r="BR352" s="17">
        <f t="shared" ca="1" si="373"/>
        <v>0.11593647601966969</v>
      </c>
      <c r="BS352" s="17">
        <f t="shared" ca="1" si="374"/>
        <v>0.1574211231894295</v>
      </c>
      <c r="BT352" s="18">
        <f t="shared" ca="1" si="375"/>
        <v>9.6647608271545149</v>
      </c>
      <c r="BU352" s="18">
        <f t="shared" ca="1" si="376"/>
        <v>26.379945106976255</v>
      </c>
      <c r="BV352" s="19">
        <f t="shared" ca="1" si="377"/>
        <v>0</v>
      </c>
      <c r="BW352" s="19">
        <f t="shared" ca="1" si="378"/>
        <v>0</v>
      </c>
      <c r="BX352" s="3">
        <f t="shared" ca="1" si="383"/>
        <v>0.11312466864615421</v>
      </c>
    </row>
    <row r="353" spans="19:76" x14ac:dyDescent="0.6">
      <c r="S353" s="3">
        <f t="shared" si="326"/>
        <v>352</v>
      </c>
      <c r="T353" s="3">
        <f t="shared" si="327"/>
        <v>2.3341499999999998E-2</v>
      </c>
      <c r="U353" s="3">
        <f t="shared" si="328"/>
        <v>1.0041499999999998E-2</v>
      </c>
      <c r="V353" s="3">
        <f t="shared" si="329"/>
        <v>6</v>
      </c>
      <c r="W353" s="3">
        <f t="shared" ca="1" si="330"/>
        <v>1.6935763888888886E-2</v>
      </c>
      <c r="X353" s="3">
        <f t="shared" ca="1" si="379"/>
        <v>1</v>
      </c>
      <c r="Y353" s="3">
        <f t="shared" ca="1" si="380"/>
        <v>0</v>
      </c>
      <c r="Z353" s="3">
        <f t="shared" ca="1" si="381"/>
        <v>4.93410640394724</v>
      </c>
      <c r="AA353" s="3">
        <f t="shared" ca="1" si="382"/>
        <v>89.569868350543814</v>
      </c>
      <c r="AB353" s="16">
        <f t="shared" si="331"/>
        <v>0</v>
      </c>
      <c r="AC353" s="16">
        <f t="shared" si="332"/>
        <v>0</v>
      </c>
      <c r="AD353" s="17">
        <f t="shared" ca="1" si="333"/>
        <v>1.6935763888888886E-2</v>
      </c>
      <c r="AE353" s="17">
        <f t="shared" si="334"/>
        <v>0</v>
      </c>
      <c r="AF353" s="17">
        <f t="shared" si="335"/>
        <v>0</v>
      </c>
      <c r="AG353" s="17">
        <f t="shared" si="336"/>
        <v>1.7538E-3</v>
      </c>
      <c r="AH353" s="17">
        <f t="shared" ca="1" si="337"/>
        <v>8.3124668646154212E-2</v>
      </c>
      <c r="AI353" s="17">
        <f t="shared" ca="1" si="338"/>
        <v>0.15708763511318374</v>
      </c>
      <c r="AJ353" s="18">
        <f t="shared" ca="1" si="339"/>
        <v>4.9082326130379128</v>
      </c>
      <c r="AK353" s="18">
        <f t="shared" ca="1" si="340"/>
        <v>89.569868350543814</v>
      </c>
      <c r="AL353" s="19">
        <f t="shared" ca="1" si="341"/>
        <v>1</v>
      </c>
      <c r="AM353" s="19">
        <f t="shared" ca="1" si="342"/>
        <v>0</v>
      </c>
      <c r="AN353" s="16">
        <f t="shared" si="343"/>
        <v>0</v>
      </c>
      <c r="AO353" s="16">
        <f t="shared" si="344"/>
        <v>1</v>
      </c>
      <c r="AP353" s="17">
        <f t="shared" ca="1" si="345"/>
        <v>2.3585763888888885E-2</v>
      </c>
      <c r="AQ353" s="17">
        <f t="shared" si="346"/>
        <v>-6.6499999999999988E-3</v>
      </c>
      <c r="AR353" s="17">
        <f t="shared" si="347"/>
        <v>-6.6499999999999988E-3</v>
      </c>
      <c r="AS353" s="17">
        <f t="shared" si="348"/>
        <v>8.4037999999999995E-3</v>
      </c>
      <c r="AT353" s="17">
        <f t="shared" ca="1" si="349"/>
        <v>8.3124668646154212E-2</v>
      </c>
      <c r="AU353" s="17">
        <f t="shared" ca="1" si="350"/>
        <v>0.15708763511318374</v>
      </c>
      <c r="AV353" s="18">
        <f t="shared" ca="1" si="351"/>
        <v>11.320369393420808</v>
      </c>
      <c r="AW353" s="18">
        <f t="shared" ca="1" si="352"/>
        <v>27.650359549183957</v>
      </c>
      <c r="AX353" s="19">
        <f t="shared" ca="1" si="353"/>
        <v>0</v>
      </c>
      <c r="AY353" s="19">
        <f t="shared" ca="1" si="354"/>
        <v>0</v>
      </c>
      <c r="AZ353" s="16">
        <f t="shared" si="355"/>
        <v>1</v>
      </c>
      <c r="BA353" s="16">
        <f t="shared" si="356"/>
        <v>0</v>
      </c>
      <c r="BB353" s="17">
        <f t="shared" ca="1" si="357"/>
        <v>2.3585763888888885E-2</v>
      </c>
      <c r="BC353" s="17">
        <f t="shared" si="358"/>
        <v>0</v>
      </c>
      <c r="BD353" s="17">
        <f t="shared" si="359"/>
        <v>0</v>
      </c>
      <c r="BE353" s="17">
        <f t="shared" si="360"/>
        <v>1.7538E-3</v>
      </c>
      <c r="BF353" s="17">
        <f t="shared" ca="1" si="361"/>
        <v>0.1163746686461542</v>
      </c>
      <c r="BG353" s="17">
        <f t="shared" ca="1" si="362"/>
        <v>0.15708763511318374</v>
      </c>
      <c r="BH353" s="18">
        <f t="shared" ca="1" si="363"/>
        <v>4.93410640394724</v>
      </c>
      <c r="BI353" s="18">
        <f t="shared" ca="1" si="364"/>
        <v>89.569868350543814</v>
      </c>
      <c r="BJ353" s="19">
        <f t="shared" ca="1" si="365"/>
        <v>1</v>
      </c>
      <c r="BK353" s="19">
        <f t="shared" ca="1" si="366"/>
        <v>0</v>
      </c>
      <c r="BL353" s="16">
        <f t="shared" si="367"/>
        <v>1</v>
      </c>
      <c r="BM353" s="16">
        <f t="shared" si="368"/>
        <v>1</v>
      </c>
      <c r="BN353" s="17">
        <f t="shared" ca="1" si="369"/>
        <v>3.0235763888888885E-2</v>
      </c>
      <c r="BO353" s="17">
        <f t="shared" si="370"/>
        <v>-6.6499999999999988E-3</v>
      </c>
      <c r="BP353" s="17">
        <f t="shared" si="371"/>
        <v>-6.6499999999999988E-3</v>
      </c>
      <c r="BQ353" s="17">
        <f t="shared" si="372"/>
        <v>8.4037999999999995E-3</v>
      </c>
      <c r="BR353" s="17">
        <f t="shared" ca="1" si="373"/>
        <v>0.1163746686461542</v>
      </c>
      <c r="BS353" s="17">
        <f t="shared" ca="1" si="374"/>
        <v>0.15708763511318374</v>
      </c>
      <c r="BT353" s="18">
        <f t="shared" ca="1" si="375"/>
        <v>9.6373712683817025</v>
      </c>
      <c r="BU353" s="18">
        <f t="shared" ca="1" si="376"/>
        <v>26.318588501382955</v>
      </c>
      <c r="BV353" s="19">
        <f t="shared" ca="1" si="377"/>
        <v>0</v>
      </c>
      <c r="BW353" s="19">
        <f t="shared" ca="1" si="378"/>
        <v>0</v>
      </c>
      <c r="BX353" s="3">
        <f t="shared" ca="1" si="383"/>
        <v>0.11356286105990507</v>
      </c>
    </row>
    <row r="354" spans="19:76" x14ac:dyDescent="0.6">
      <c r="S354" s="3">
        <f t="shared" si="326"/>
        <v>353</v>
      </c>
      <c r="T354" s="3">
        <f t="shared" si="327"/>
        <v>2.3407999999999998E-2</v>
      </c>
      <c r="U354" s="3">
        <f t="shared" si="328"/>
        <v>1.0107999999999999E-2</v>
      </c>
      <c r="V354" s="3">
        <f t="shared" si="329"/>
        <v>6</v>
      </c>
      <c r="W354" s="3">
        <f t="shared" ca="1" si="330"/>
        <v>1.7024572649572647E-2</v>
      </c>
      <c r="X354" s="3">
        <f t="shared" ca="1" si="379"/>
        <v>1</v>
      </c>
      <c r="Y354" s="3">
        <f t="shared" ca="1" si="380"/>
        <v>0</v>
      </c>
      <c r="Z354" s="3">
        <f t="shared" ca="1" si="381"/>
        <v>4.9341064267115158</v>
      </c>
      <c r="AA354" s="3">
        <f t="shared" ca="1" si="382"/>
        <v>89.380128642634091</v>
      </c>
      <c r="AB354" s="16">
        <f t="shared" si="331"/>
        <v>0</v>
      </c>
      <c r="AC354" s="16">
        <f t="shared" si="332"/>
        <v>0</v>
      </c>
      <c r="AD354" s="17">
        <f t="shared" ca="1" si="333"/>
        <v>1.7024572649572647E-2</v>
      </c>
      <c r="AE354" s="17">
        <f t="shared" si="334"/>
        <v>0</v>
      </c>
      <c r="AF354" s="17">
        <f t="shared" si="335"/>
        <v>0</v>
      </c>
      <c r="AG354" s="17">
        <f t="shared" si="336"/>
        <v>1.7538E-3</v>
      </c>
      <c r="AH354" s="17">
        <f t="shared" ca="1" si="337"/>
        <v>8.3562861059905069E-2</v>
      </c>
      <c r="AI354" s="17">
        <f t="shared" ca="1" si="338"/>
        <v>0.15675486961345167</v>
      </c>
      <c r="AJ354" s="18">
        <f t="shared" ca="1" si="339"/>
        <v>4.9083676154421809</v>
      </c>
      <c r="AK354" s="18">
        <f t="shared" ca="1" si="340"/>
        <v>89.380128642634091</v>
      </c>
      <c r="AL354" s="19">
        <f t="shared" ca="1" si="341"/>
        <v>1</v>
      </c>
      <c r="AM354" s="19">
        <f t="shared" ca="1" si="342"/>
        <v>0</v>
      </c>
      <c r="AN354" s="16">
        <f t="shared" si="343"/>
        <v>0</v>
      </c>
      <c r="AO354" s="16">
        <f t="shared" si="344"/>
        <v>1</v>
      </c>
      <c r="AP354" s="17">
        <f t="shared" ca="1" si="345"/>
        <v>2.3674572649572647E-2</v>
      </c>
      <c r="AQ354" s="17">
        <f t="shared" si="346"/>
        <v>-6.6499999999999988E-3</v>
      </c>
      <c r="AR354" s="17">
        <f t="shared" si="347"/>
        <v>-6.6499999999999988E-3</v>
      </c>
      <c r="AS354" s="17">
        <f t="shared" si="348"/>
        <v>8.4037999999999995E-3</v>
      </c>
      <c r="AT354" s="17">
        <f t="shared" ca="1" si="349"/>
        <v>8.3562861059905069E-2</v>
      </c>
      <c r="AU354" s="17">
        <f t="shared" ca="1" si="350"/>
        <v>0.15675486961345167</v>
      </c>
      <c r="AV354" s="18">
        <f t="shared" ca="1" si="351"/>
        <v>11.27526516170974</v>
      </c>
      <c r="AW354" s="18">
        <f t="shared" ca="1" si="352"/>
        <v>27.575071151005673</v>
      </c>
      <c r="AX354" s="19">
        <f t="shared" ca="1" si="353"/>
        <v>0</v>
      </c>
      <c r="AY354" s="19">
        <f t="shared" ca="1" si="354"/>
        <v>0</v>
      </c>
      <c r="AZ354" s="16">
        <f t="shared" si="355"/>
        <v>1</v>
      </c>
      <c r="BA354" s="16">
        <f t="shared" si="356"/>
        <v>0</v>
      </c>
      <c r="BB354" s="17">
        <f t="shared" ca="1" si="357"/>
        <v>2.3674572649572647E-2</v>
      </c>
      <c r="BC354" s="17">
        <f t="shared" si="358"/>
        <v>0</v>
      </c>
      <c r="BD354" s="17">
        <f t="shared" si="359"/>
        <v>0</v>
      </c>
      <c r="BE354" s="17">
        <f t="shared" si="360"/>
        <v>1.7538E-3</v>
      </c>
      <c r="BF354" s="17">
        <f t="shared" ca="1" si="361"/>
        <v>0.11681286105990507</v>
      </c>
      <c r="BG354" s="17">
        <f t="shared" ca="1" si="362"/>
        <v>0.15675486961345167</v>
      </c>
      <c r="BH354" s="18">
        <f t="shared" ca="1" si="363"/>
        <v>4.9341064267115158</v>
      </c>
      <c r="BI354" s="18">
        <f t="shared" ca="1" si="364"/>
        <v>89.380128642634091</v>
      </c>
      <c r="BJ354" s="19">
        <f t="shared" ca="1" si="365"/>
        <v>1</v>
      </c>
      <c r="BK354" s="19">
        <f t="shared" ca="1" si="366"/>
        <v>0</v>
      </c>
      <c r="BL354" s="16">
        <f t="shared" si="367"/>
        <v>1</v>
      </c>
      <c r="BM354" s="16">
        <f t="shared" si="368"/>
        <v>1</v>
      </c>
      <c r="BN354" s="17">
        <f t="shared" ca="1" si="369"/>
        <v>3.0324572649572647E-2</v>
      </c>
      <c r="BO354" s="17">
        <f t="shared" si="370"/>
        <v>-6.6499999999999988E-3</v>
      </c>
      <c r="BP354" s="17">
        <f t="shared" si="371"/>
        <v>-6.6499999999999988E-3</v>
      </c>
      <c r="BQ354" s="17">
        <f t="shared" si="372"/>
        <v>8.4037999999999995E-3</v>
      </c>
      <c r="BR354" s="17">
        <f t="shared" ca="1" si="373"/>
        <v>0.11681286105990507</v>
      </c>
      <c r="BS354" s="17">
        <f t="shared" ca="1" si="374"/>
        <v>0.15675486961345167</v>
      </c>
      <c r="BT354" s="18">
        <f t="shared" ca="1" si="375"/>
        <v>9.6101986258031573</v>
      </c>
      <c r="BU354" s="18">
        <f t="shared" ca="1" si="376"/>
        <v>26.25748952557684</v>
      </c>
      <c r="BV354" s="19">
        <f t="shared" ca="1" si="377"/>
        <v>0</v>
      </c>
      <c r="BW354" s="19">
        <f t="shared" ca="1" si="378"/>
        <v>0</v>
      </c>
      <c r="BX354" s="3">
        <f t="shared" ca="1" si="383"/>
        <v>0.11400105332227349</v>
      </c>
    </row>
    <row r="355" spans="19:76" x14ac:dyDescent="0.6">
      <c r="S355" s="3">
        <f t="shared" si="326"/>
        <v>354</v>
      </c>
      <c r="T355" s="3">
        <f t="shared" si="327"/>
        <v>2.3474499999999999E-2</v>
      </c>
      <c r="U355" s="3">
        <f t="shared" si="328"/>
        <v>1.01745E-2</v>
      </c>
      <c r="V355" s="3">
        <f t="shared" si="329"/>
        <v>6</v>
      </c>
      <c r="W355" s="3">
        <f t="shared" ca="1" si="330"/>
        <v>1.7113381410256409E-2</v>
      </c>
      <c r="X355" s="3">
        <f t="shared" ca="1" si="379"/>
        <v>1</v>
      </c>
      <c r="Y355" s="3">
        <f t="shared" ca="1" si="380"/>
        <v>0</v>
      </c>
      <c r="Z355" s="3">
        <f t="shared" ca="1" si="381"/>
        <v>4.9341064429352324</v>
      </c>
      <c r="AA355" s="3">
        <f t="shared" ca="1" si="382"/>
        <v>89.190800048243617</v>
      </c>
      <c r="AB355" s="16">
        <f t="shared" si="331"/>
        <v>0</v>
      </c>
      <c r="AC355" s="16">
        <f t="shared" si="332"/>
        <v>0</v>
      </c>
      <c r="AD355" s="17">
        <f t="shared" ca="1" si="333"/>
        <v>1.7113381410256409E-2</v>
      </c>
      <c r="AE355" s="17">
        <f t="shared" si="334"/>
        <v>0</v>
      </c>
      <c r="AF355" s="17">
        <f t="shared" si="335"/>
        <v>0</v>
      </c>
      <c r="AG355" s="17">
        <f t="shared" si="336"/>
        <v>1.7538E-3</v>
      </c>
      <c r="AH355" s="17">
        <f t="shared" ca="1" si="337"/>
        <v>8.4001053322273492E-2</v>
      </c>
      <c r="AI355" s="17">
        <f t="shared" ca="1" si="338"/>
        <v>0.15642282512460967</v>
      </c>
      <c r="AJ355" s="18">
        <f t="shared" ca="1" si="339"/>
        <v>4.9085012078285066</v>
      </c>
      <c r="AK355" s="18">
        <f t="shared" ca="1" si="340"/>
        <v>89.190800048243631</v>
      </c>
      <c r="AL355" s="19">
        <f t="shared" ca="1" si="341"/>
        <v>1</v>
      </c>
      <c r="AM355" s="19">
        <f t="shared" ca="1" si="342"/>
        <v>0</v>
      </c>
      <c r="AN355" s="16">
        <f t="shared" si="343"/>
        <v>0</v>
      </c>
      <c r="AO355" s="16">
        <f t="shared" si="344"/>
        <v>1</v>
      </c>
      <c r="AP355" s="17">
        <f t="shared" ca="1" si="345"/>
        <v>2.3763381410256409E-2</v>
      </c>
      <c r="AQ355" s="17">
        <f t="shared" si="346"/>
        <v>-6.6499999999999988E-3</v>
      </c>
      <c r="AR355" s="17">
        <f t="shared" si="347"/>
        <v>-6.6499999999999988E-3</v>
      </c>
      <c r="AS355" s="17">
        <f t="shared" si="348"/>
        <v>8.4037999999999995E-3</v>
      </c>
      <c r="AT355" s="17">
        <f t="shared" ca="1" si="349"/>
        <v>8.4001053322273492E-2</v>
      </c>
      <c r="AU355" s="17">
        <f t="shared" ca="1" si="350"/>
        <v>0.15642282512460967</v>
      </c>
      <c r="AV355" s="18">
        <f t="shared" ca="1" si="351"/>
        <v>11.230624775726</v>
      </c>
      <c r="AW355" s="18">
        <f t="shared" ca="1" si="352"/>
        <v>27.500235593801321</v>
      </c>
      <c r="AX355" s="19">
        <f t="shared" ca="1" si="353"/>
        <v>0</v>
      </c>
      <c r="AY355" s="19">
        <f t="shared" ca="1" si="354"/>
        <v>0</v>
      </c>
      <c r="AZ355" s="16">
        <f t="shared" si="355"/>
        <v>1</v>
      </c>
      <c r="BA355" s="16">
        <f t="shared" si="356"/>
        <v>0</v>
      </c>
      <c r="BB355" s="17">
        <f t="shared" ca="1" si="357"/>
        <v>2.3763381410256409E-2</v>
      </c>
      <c r="BC355" s="17">
        <f t="shared" si="358"/>
        <v>0</v>
      </c>
      <c r="BD355" s="17">
        <f t="shared" si="359"/>
        <v>0</v>
      </c>
      <c r="BE355" s="17">
        <f t="shared" si="360"/>
        <v>1.7538E-3</v>
      </c>
      <c r="BF355" s="17">
        <f t="shared" ca="1" si="361"/>
        <v>0.11725105332227348</v>
      </c>
      <c r="BG355" s="17">
        <f t="shared" ca="1" si="362"/>
        <v>0.15642282512460967</v>
      </c>
      <c r="BH355" s="18">
        <f t="shared" ca="1" si="363"/>
        <v>4.9341064429352324</v>
      </c>
      <c r="BI355" s="18">
        <f t="shared" ca="1" si="364"/>
        <v>89.190800048243617</v>
      </c>
      <c r="BJ355" s="19">
        <f t="shared" ca="1" si="365"/>
        <v>1</v>
      </c>
      <c r="BK355" s="19">
        <f t="shared" ca="1" si="366"/>
        <v>0</v>
      </c>
      <c r="BL355" s="16">
        <f t="shared" si="367"/>
        <v>1</v>
      </c>
      <c r="BM355" s="16">
        <f t="shared" si="368"/>
        <v>1</v>
      </c>
      <c r="BN355" s="17">
        <f t="shared" ca="1" si="369"/>
        <v>3.0413381410256408E-2</v>
      </c>
      <c r="BO355" s="17">
        <f t="shared" si="370"/>
        <v>-6.6499999999999988E-3</v>
      </c>
      <c r="BP355" s="17">
        <f t="shared" si="371"/>
        <v>-6.6499999999999988E-3</v>
      </c>
      <c r="BQ355" s="17">
        <f t="shared" si="372"/>
        <v>8.4037999999999995E-3</v>
      </c>
      <c r="BR355" s="17">
        <f t="shared" ca="1" si="373"/>
        <v>0.11725105332227348</v>
      </c>
      <c r="BS355" s="17">
        <f t="shared" ca="1" si="374"/>
        <v>0.15642282512460967</v>
      </c>
      <c r="BT355" s="18">
        <f t="shared" ca="1" si="375"/>
        <v>9.5832405548084427</v>
      </c>
      <c r="BU355" s="18">
        <f t="shared" ca="1" si="376"/>
        <v>26.196646137947813</v>
      </c>
      <c r="BV355" s="19">
        <f t="shared" ca="1" si="377"/>
        <v>0</v>
      </c>
      <c r="BW355" s="19">
        <f t="shared" ca="1" si="378"/>
        <v>0</v>
      </c>
      <c r="BX355" s="3">
        <f t="shared" ca="1" si="383"/>
        <v>0.11443924547675419</v>
      </c>
    </row>
    <row r="356" spans="19:76" x14ac:dyDescent="0.6">
      <c r="S356" s="3">
        <f t="shared" si="326"/>
        <v>355</v>
      </c>
      <c r="T356" s="3">
        <f t="shared" si="327"/>
        <v>2.3540999999999999E-2</v>
      </c>
      <c r="U356" s="3">
        <f t="shared" si="328"/>
        <v>1.0241E-2</v>
      </c>
      <c r="V356" s="3">
        <f t="shared" si="329"/>
        <v>6</v>
      </c>
      <c r="W356" s="3">
        <f t="shared" ca="1" si="330"/>
        <v>1.7202190170940171E-2</v>
      </c>
      <c r="X356" s="3">
        <f t="shared" ca="1" si="379"/>
        <v>1</v>
      </c>
      <c r="Y356" s="3">
        <f t="shared" ca="1" si="380"/>
        <v>0</v>
      </c>
      <c r="Z356" s="3">
        <f t="shared" ca="1" si="381"/>
        <v>4.9341064545149607</v>
      </c>
      <c r="AA356" s="3">
        <f t="shared" ca="1" si="382"/>
        <v>89.001881676602991</v>
      </c>
      <c r="AB356" s="16">
        <f t="shared" si="331"/>
        <v>0</v>
      </c>
      <c r="AC356" s="16">
        <f t="shared" si="332"/>
        <v>0</v>
      </c>
      <c r="AD356" s="17">
        <f t="shared" ca="1" si="333"/>
        <v>1.7202190170940171E-2</v>
      </c>
      <c r="AE356" s="17">
        <f t="shared" si="334"/>
        <v>0</v>
      </c>
      <c r="AF356" s="17">
        <f t="shared" si="335"/>
        <v>0</v>
      </c>
      <c r="AG356" s="17">
        <f t="shared" si="336"/>
        <v>1.7538E-3</v>
      </c>
      <c r="AH356" s="17">
        <f t="shared" ca="1" si="337"/>
        <v>8.4439245476754188E-2</v>
      </c>
      <c r="AI356" s="17">
        <f t="shared" ca="1" si="338"/>
        <v>0.15609150008442632</v>
      </c>
      <c r="AJ356" s="18">
        <f t="shared" ca="1" si="339"/>
        <v>4.9086334145635853</v>
      </c>
      <c r="AK356" s="18">
        <f t="shared" ca="1" si="340"/>
        <v>89.001881676602977</v>
      </c>
      <c r="AL356" s="19">
        <f t="shared" ca="1" si="341"/>
        <v>1</v>
      </c>
      <c r="AM356" s="19">
        <f t="shared" ca="1" si="342"/>
        <v>0</v>
      </c>
      <c r="AN356" s="16">
        <f t="shared" si="343"/>
        <v>0</v>
      </c>
      <c r="AO356" s="16">
        <f t="shared" si="344"/>
        <v>1</v>
      </c>
      <c r="AP356" s="17">
        <f t="shared" ca="1" si="345"/>
        <v>2.3852190170940171E-2</v>
      </c>
      <c r="AQ356" s="17">
        <f t="shared" si="346"/>
        <v>-6.6499999999999988E-3</v>
      </c>
      <c r="AR356" s="17">
        <f t="shared" si="347"/>
        <v>-6.6499999999999988E-3</v>
      </c>
      <c r="AS356" s="17">
        <f t="shared" si="348"/>
        <v>8.4037999999999995E-3</v>
      </c>
      <c r="AT356" s="17">
        <f t="shared" ca="1" si="349"/>
        <v>8.4439245476754188E-2</v>
      </c>
      <c r="AU356" s="17">
        <f t="shared" ca="1" si="350"/>
        <v>0.15609150008442632</v>
      </c>
      <c r="AV356" s="18">
        <f t="shared" ca="1" si="351"/>
        <v>11.186441523608906</v>
      </c>
      <c r="AW356" s="18">
        <f t="shared" ca="1" si="352"/>
        <v>27.425847380521382</v>
      </c>
      <c r="AX356" s="19">
        <f t="shared" ca="1" si="353"/>
        <v>0</v>
      </c>
      <c r="AY356" s="19">
        <f t="shared" ca="1" si="354"/>
        <v>0</v>
      </c>
      <c r="AZ356" s="16">
        <f t="shared" si="355"/>
        <v>1</v>
      </c>
      <c r="BA356" s="16">
        <f t="shared" si="356"/>
        <v>0</v>
      </c>
      <c r="BB356" s="17">
        <f t="shared" ca="1" si="357"/>
        <v>2.3852190170940171E-2</v>
      </c>
      <c r="BC356" s="17">
        <f t="shared" si="358"/>
        <v>0</v>
      </c>
      <c r="BD356" s="17">
        <f t="shared" si="359"/>
        <v>0</v>
      </c>
      <c r="BE356" s="17">
        <f t="shared" si="360"/>
        <v>1.7538E-3</v>
      </c>
      <c r="BF356" s="17">
        <f t="shared" ca="1" si="361"/>
        <v>0.11768924547675419</v>
      </c>
      <c r="BG356" s="17">
        <f t="shared" ca="1" si="362"/>
        <v>0.15609150008442632</v>
      </c>
      <c r="BH356" s="18">
        <f t="shared" ca="1" si="363"/>
        <v>4.9341064545149607</v>
      </c>
      <c r="BI356" s="18">
        <f t="shared" ca="1" si="364"/>
        <v>89.001881676602991</v>
      </c>
      <c r="BJ356" s="19">
        <f t="shared" ca="1" si="365"/>
        <v>1</v>
      </c>
      <c r="BK356" s="19">
        <f t="shared" ca="1" si="366"/>
        <v>0</v>
      </c>
      <c r="BL356" s="16">
        <f t="shared" si="367"/>
        <v>1</v>
      </c>
      <c r="BM356" s="16">
        <f t="shared" si="368"/>
        <v>1</v>
      </c>
      <c r="BN356" s="17">
        <f t="shared" ca="1" si="369"/>
        <v>3.050219017094017E-2</v>
      </c>
      <c r="BO356" s="17">
        <f t="shared" si="370"/>
        <v>-6.6499999999999988E-3</v>
      </c>
      <c r="BP356" s="17">
        <f t="shared" si="371"/>
        <v>-6.6499999999999988E-3</v>
      </c>
      <c r="BQ356" s="17">
        <f t="shared" si="372"/>
        <v>8.4037999999999995E-3</v>
      </c>
      <c r="BR356" s="17">
        <f t="shared" ca="1" si="373"/>
        <v>0.11768924547675419</v>
      </c>
      <c r="BS356" s="17">
        <f t="shared" ca="1" si="374"/>
        <v>0.15609150008442632</v>
      </c>
      <c r="BT356" s="18">
        <f t="shared" ca="1" si="375"/>
        <v>9.5564947431847624</v>
      </c>
      <c r="BU356" s="18">
        <f t="shared" ca="1" si="376"/>
        <v>26.136056322925935</v>
      </c>
      <c r="BV356" s="19">
        <f t="shared" ca="1" si="377"/>
        <v>0</v>
      </c>
      <c r="BW356" s="19">
        <f t="shared" ca="1" si="378"/>
        <v>0</v>
      </c>
      <c r="BX356" s="3">
        <f t="shared" ca="1" si="383"/>
        <v>0.11487743755422972</v>
      </c>
    </row>
    <row r="357" spans="19:76" x14ac:dyDescent="0.6">
      <c r="S357" s="3">
        <f t="shared" si="326"/>
        <v>356</v>
      </c>
      <c r="T357" s="3">
        <f t="shared" si="327"/>
        <v>2.36075E-2</v>
      </c>
      <c r="U357" s="3">
        <f t="shared" si="328"/>
        <v>1.0307500000000001E-2</v>
      </c>
      <c r="V357" s="3">
        <f t="shared" si="329"/>
        <v>6</v>
      </c>
      <c r="W357" s="3">
        <f t="shared" ca="1" si="330"/>
        <v>1.7290998931623933E-2</v>
      </c>
      <c r="X357" s="3">
        <f t="shared" ca="1" si="379"/>
        <v>1</v>
      </c>
      <c r="Y357" s="3">
        <f t="shared" ca="1" si="380"/>
        <v>0</v>
      </c>
      <c r="Z357" s="3">
        <f t="shared" ca="1" si="381"/>
        <v>4.9341064627923217</v>
      </c>
      <c r="AA357" s="3">
        <f t="shared" ca="1" si="382"/>
        <v>88.813372638872863</v>
      </c>
      <c r="AB357" s="16">
        <f t="shared" si="331"/>
        <v>0</v>
      </c>
      <c r="AC357" s="16">
        <f t="shared" si="332"/>
        <v>0</v>
      </c>
      <c r="AD357" s="17">
        <f t="shared" ca="1" si="333"/>
        <v>1.7290998931623933E-2</v>
      </c>
      <c r="AE357" s="17">
        <f t="shared" si="334"/>
        <v>0</v>
      </c>
      <c r="AF357" s="17">
        <f t="shared" si="335"/>
        <v>0</v>
      </c>
      <c r="AG357" s="17">
        <f t="shared" si="336"/>
        <v>1.7538E-3</v>
      </c>
      <c r="AH357" s="17">
        <f t="shared" ca="1" si="337"/>
        <v>8.4877437554229718E-2</v>
      </c>
      <c r="AI357" s="17">
        <f t="shared" ca="1" si="338"/>
        <v>0.15576089293405523</v>
      </c>
      <c r="AJ357" s="18">
        <f t="shared" ca="1" si="339"/>
        <v>4.9087642587841058</v>
      </c>
      <c r="AK357" s="18">
        <f t="shared" ca="1" si="340"/>
        <v>88.813372638872863</v>
      </c>
      <c r="AL357" s="19">
        <f t="shared" ca="1" si="341"/>
        <v>1</v>
      </c>
      <c r="AM357" s="19">
        <f t="shared" ca="1" si="342"/>
        <v>0</v>
      </c>
      <c r="AN357" s="16">
        <f t="shared" si="343"/>
        <v>0</v>
      </c>
      <c r="AO357" s="16">
        <f t="shared" si="344"/>
        <v>1</v>
      </c>
      <c r="AP357" s="17">
        <f t="shared" ca="1" si="345"/>
        <v>2.3940998931623932E-2</v>
      </c>
      <c r="AQ357" s="17">
        <f t="shared" si="346"/>
        <v>-6.6499999999999988E-3</v>
      </c>
      <c r="AR357" s="17">
        <f t="shared" si="347"/>
        <v>-6.6499999999999988E-3</v>
      </c>
      <c r="AS357" s="17">
        <f t="shared" si="348"/>
        <v>8.4037999999999995E-3</v>
      </c>
      <c r="AT357" s="17">
        <f t="shared" ca="1" si="349"/>
        <v>8.4877437554229718E-2</v>
      </c>
      <c r="AU357" s="17">
        <f t="shared" ca="1" si="350"/>
        <v>0.15576089293405523</v>
      </c>
      <c r="AV357" s="18">
        <f t="shared" ca="1" si="351"/>
        <v>11.142708820612746</v>
      </c>
      <c r="AW357" s="18">
        <f t="shared" ca="1" si="352"/>
        <v>27.351901115106262</v>
      </c>
      <c r="AX357" s="19">
        <f t="shared" ca="1" si="353"/>
        <v>0</v>
      </c>
      <c r="AY357" s="19">
        <f t="shared" ca="1" si="354"/>
        <v>0</v>
      </c>
      <c r="AZ357" s="16">
        <f t="shared" si="355"/>
        <v>1</v>
      </c>
      <c r="BA357" s="16">
        <f t="shared" si="356"/>
        <v>0</v>
      </c>
      <c r="BB357" s="17">
        <f t="shared" ca="1" si="357"/>
        <v>2.3940998931623932E-2</v>
      </c>
      <c r="BC357" s="17">
        <f t="shared" si="358"/>
        <v>0</v>
      </c>
      <c r="BD357" s="17">
        <f t="shared" si="359"/>
        <v>0</v>
      </c>
      <c r="BE357" s="17">
        <f t="shared" si="360"/>
        <v>1.7538E-3</v>
      </c>
      <c r="BF357" s="17">
        <f t="shared" ca="1" si="361"/>
        <v>0.11812743755422972</v>
      </c>
      <c r="BG357" s="17">
        <f t="shared" ca="1" si="362"/>
        <v>0.15576089293405523</v>
      </c>
      <c r="BH357" s="18">
        <f t="shared" ca="1" si="363"/>
        <v>4.9341064627923217</v>
      </c>
      <c r="BI357" s="18">
        <f t="shared" ca="1" si="364"/>
        <v>88.813372638872863</v>
      </c>
      <c r="BJ357" s="19">
        <f t="shared" ca="1" si="365"/>
        <v>1</v>
      </c>
      <c r="BK357" s="19">
        <f t="shared" ca="1" si="366"/>
        <v>0</v>
      </c>
      <c r="BL357" s="16">
        <f t="shared" si="367"/>
        <v>1</v>
      </c>
      <c r="BM357" s="16">
        <f t="shared" si="368"/>
        <v>1</v>
      </c>
      <c r="BN357" s="17">
        <f t="shared" ca="1" si="369"/>
        <v>3.0590998931623932E-2</v>
      </c>
      <c r="BO357" s="17">
        <f t="shared" si="370"/>
        <v>-6.6499999999999988E-3</v>
      </c>
      <c r="BP357" s="17">
        <f t="shared" si="371"/>
        <v>-6.6499999999999988E-3</v>
      </c>
      <c r="BQ357" s="17">
        <f t="shared" si="372"/>
        <v>8.4037999999999995E-3</v>
      </c>
      <c r="BR357" s="17">
        <f t="shared" ca="1" si="373"/>
        <v>0.11812743755422972</v>
      </c>
      <c r="BS357" s="17">
        <f t="shared" ca="1" si="374"/>
        <v>0.15576089293405523</v>
      </c>
      <c r="BT357" s="18">
        <f t="shared" ca="1" si="375"/>
        <v>9.5299589107557896</v>
      </c>
      <c r="BU357" s="18">
        <f t="shared" ca="1" si="376"/>
        <v>26.075718090694835</v>
      </c>
      <c r="BV357" s="19">
        <f t="shared" ca="1" si="377"/>
        <v>0</v>
      </c>
      <c r="BW357" s="19">
        <f t="shared" ca="1" si="378"/>
        <v>0</v>
      </c>
      <c r="BX357" s="3">
        <f t="shared" ca="1" si="383"/>
        <v>0.11531562957666078</v>
      </c>
    </row>
    <row r="358" spans="19:76" x14ac:dyDescent="0.6">
      <c r="S358" s="3">
        <f t="shared" si="326"/>
        <v>357</v>
      </c>
      <c r="T358" s="3">
        <f t="shared" si="327"/>
        <v>2.3674000000000001E-2</v>
      </c>
      <c r="U358" s="3">
        <f t="shared" si="328"/>
        <v>1.0374000000000001E-2</v>
      </c>
      <c r="V358" s="3">
        <f t="shared" si="329"/>
        <v>6</v>
      </c>
      <c r="W358" s="3">
        <f t="shared" ca="1" si="330"/>
        <v>1.7379807692307694E-2</v>
      </c>
      <c r="X358" s="3">
        <f t="shared" ca="1" si="379"/>
        <v>1</v>
      </c>
      <c r="Y358" s="3">
        <f t="shared" ca="1" si="380"/>
        <v>0</v>
      </c>
      <c r="Z358" s="3">
        <f t="shared" ca="1" si="381"/>
        <v>4.9341064687178262</v>
      </c>
      <c r="AA358" s="3">
        <f t="shared" ca="1" si="382"/>
        <v>88.625272048139763</v>
      </c>
      <c r="AB358" s="16">
        <f t="shared" si="331"/>
        <v>0</v>
      </c>
      <c r="AC358" s="16">
        <f t="shared" si="332"/>
        <v>0</v>
      </c>
      <c r="AD358" s="17">
        <f t="shared" ca="1" si="333"/>
        <v>1.7379807692307694E-2</v>
      </c>
      <c r="AE358" s="17">
        <f t="shared" si="334"/>
        <v>0</v>
      </c>
      <c r="AF358" s="17">
        <f t="shared" si="335"/>
        <v>0</v>
      </c>
      <c r="AG358" s="17">
        <f t="shared" si="336"/>
        <v>1.7538E-3</v>
      </c>
      <c r="AH358" s="17">
        <f t="shared" ca="1" si="337"/>
        <v>8.5315629576660779E-2</v>
      </c>
      <c r="AI358" s="17">
        <f t="shared" ca="1" si="338"/>
        <v>0.15543100211802752</v>
      </c>
      <c r="AJ358" s="18">
        <f t="shared" ca="1" si="339"/>
        <v>4.908893762640508</v>
      </c>
      <c r="AK358" s="18">
        <f t="shared" ca="1" si="340"/>
        <v>88.625272048139763</v>
      </c>
      <c r="AL358" s="19">
        <f t="shared" ca="1" si="341"/>
        <v>1</v>
      </c>
      <c r="AM358" s="19">
        <f t="shared" ca="1" si="342"/>
        <v>0</v>
      </c>
      <c r="AN358" s="16">
        <f t="shared" si="343"/>
        <v>0</v>
      </c>
      <c r="AO358" s="16">
        <f t="shared" si="344"/>
        <v>1</v>
      </c>
      <c r="AP358" s="17">
        <f t="shared" ca="1" si="345"/>
        <v>2.4029807692307694E-2</v>
      </c>
      <c r="AQ358" s="17">
        <f t="shared" si="346"/>
        <v>-6.6499999999999988E-3</v>
      </c>
      <c r="AR358" s="17">
        <f t="shared" si="347"/>
        <v>-6.6499999999999988E-3</v>
      </c>
      <c r="AS358" s="17">
        <f t="shared" si="348"/>
        <v>8.4037999999999995E-3</v>
      </c>
      <c r="AT358" s="17">
        <f t="shared" ca="1" si="349"/>
        <v>8.5315629576660779E-2</v>
      </c>
      <c r="AU358" s="17">
        <f t="shared" ca="1" si="350"/>
        <v>0.15543100211802752</v>
      </c>
      <c r="AV358" s="18">
        <f t="shared" ca="1" si="351"/>
        <v>11.099420206295539</v>
      </c>
      <c r="AW358" s="18">
        <f t="shared" ca="1" si="352"/>
        <v>27.278391500260938</v>
      </c>
      <c r="AX358" s="19">
        <f t="shared" ca="1" si="353"/>
        <v>0</v>
      </c>
      <c r="AY358" s="19">
        <f t="shared" ca="1" si="354"/>
        <v>0</v>
      </c>
      <c r="AZ358" s="16">
        <f t="shared" si="355"/>
        <v>1</v>
      </c>
      <c r="BA358" s="16">
        <f t="shared" si="356"/>
        <v>0</v>
      </c>
      <c r="BB358" s="17">
        <f t="shared" ca="1" si="357"/>
        <v>2.4029807692307694E-2</v>
      </c>
      <c r="BC358" s="17">
        <f t="shared" si="358"/>
        <v>0</v>
      </c>
      <c r="BD358" s="17">
        <f t="shared" si="359"/>
        <v>0</v>
      </c>
      <c r="BE358" s="17">
        <f t="shared" si="360"/>
        <v>1.7538E-3</v>
      </c>
      <c r="BF358" s="17">
        <f t="shared" ca="1" si="361"/>
        <v>0.11856562957666078</v>
      </c>
      <c r="BG358" s="17">
        <f t="shared" ca="1" si="362"/>
        <v>0.15543100211802752</v>
      </c>
      <c r="BH358" s="18">
        <f t="shared" ca="1" si="363"/>
        <v>4.9341064687178262</v>
      </c>
      <c r="BI358" s="18">
        <f t="shared" ca="1" si="364"/>
        <v>88.625272048139763</v>
      </c>
      <c r="BJ358" s="19">
        <f t="shared" ca="1" si="365"/>
        <v>1</v>
      </c>
      <c r="BK358" s="19">
        <f t="shared" ca="1" si="366"/>
        <v>0</v>
      </c>
      <c r="BL358" s="16">
        <f t="shared" si="367"/>
        <v>1</v>
      </c>
      <c r="BM358" s="16">
        <f t="shared" si="368"/>
        <v>1</v>
      </c>
      <c r="BN358" s="17">
        <f t="shared" ca="1" si="369"/>
        <v>3.0679807692307694E-2</v>
      </c>
      <c r="BO358" s="17">
        <f t="shared" si="370"/>
        <v>-6.6499999999999988E-3</v>
      </c>
      <c r="BP358" s="17">
        <f t="shared" si="371"/>
        <v>-6.6499999999999988E-3</v>
      </c>
      <c r="BQ358" s="17">
        <f t="shared" si="372"/>
        <v>8.4037999999999995E-3</v>
      </c>
      <c r="BR358" s="17">
        <f t="shared" ca="1" si="373"/>
        <v>0.11856562957666078</v>
      </c>
      <c r="BS358" s="17">
        <f t="shared" ca="1" si="374"/>
        <v>0.15543100211802752</v>
      </c>
      <c r="BT358" s="18">
        <f t="shared" ca="1" si="375"/>
        <v>9.5036308089669603</v>
      </c>
      <c r="BU358" s="18">
        <f t="shared" ca="1" si="376"/>
        <v>26.015629476862586</v>
      </c>
      <c r="BV358" s="19">
        <f t="shared" ca="1" si="377"/>
        <v>0</v>
      </c>
      <c r="BW358" s="19">
        <f t="shared" ca="1" si="378"/>
        <v>0</v>
      </c>
      <c r="BX358" s="3">
        <f t="shared" ca="1" si="383"/>
        <v>0.11575382155968723</v>
      </c>
    </row>
    <row r="359" spans="19:76" x14ac:dyDescent="0.6">
      <c r="S359" s="3">
        <f t="shared" si="326"/>
        <v>358</v>
      </c>
      <c r="T359" s="3">
        <f t="shared" si="327"/>
        <v>2.3740500000000001E-2</v>
      </c>
      <c r="U359" s="3">
        <f t="shared" si="328"/>
        <v>1.0440500000000002E-2</v>
      </c>
      <c r="V359" s="3">
        <f t="shared" si="329"/>
        <v>6</v>
      </c>
      <c r="W359" s="3">
        <f t="shared" ca="1" si="330"/>
        <v>1.7468616452991456E-2</v>
      </c>
      <c r="X359" s="3">
        <f t="shared" ca="1" si="379"/>
        <v>1</v>
      </c>
      <c r="Y359" s="3">
        <f t="shared" ca="1" si="380"/>
        <v>0</v>
      </c>
      <c r="Z359" s="3">
        <f t="shared" ca="1" si="381"/>
        <v>4.934106472965909</v>
      </c>
      <c r="AA359" s="3">
        <f t="shared" ca="1" si="382"/>
        <v>88.437579019411885</v>
      </c>
      <c r="AB359" s="16">
        <f t="shared" si="331"/>
        <v>0</v>
      </c>
      <c r="AC359" s="16">
        <f t="shared" si="332"/>
        <v>0</v>
      </c>
      <c r="AD359" s="17">
        <f t="shared" ca="1" si="333"/>
        <v>1.7468616452991456E-2</v>
      </c>
      <c r="AE359" s="17">
        <f t="shared" si="334"/>
        <v>0</v>
      </c>
      <c r="AF359" s="17">
        <f t="shared" si="335"/>
        <v>0</v>
      </c>
      <c r="AG359" s="17">
        <f t="shared" si="336"/>
        <v>1.7538E-3</v>
      </c>
      <c r="AH359" s="17">
        <f t="shared" ca="1" si="337"/>
        <v>8.5753821559687235E-2</v>
      </c>
      <c r="AI359" s="17">
        <f t="shared" ca="1" si="338"/>
        <v>0.15510182608424458</v>
      </c>
      <c r="AJ359" s="18">
        <f t="shared" ca="1" si="339"/>
        <v>4.9090219474709524</v>
      </c>
      <c r="AK359" s="18">
        <f t="shared" ca="1" si="340"/>
        <v>88.437579019411899</v>
      </c>
      <c r="AL359" s="19">
        <f t="shared" ca="1" si="341"/>
        <v>1</v>
      </c>
      <c r="AM359" s="19">
        <f t="shared" ca="1" si="342"/>
        <v>0</v>
      </c>
      <c r="AN359" s="16">
        <f t="shared" si="343"/>
        <v>0</v>
      </c>
      <c r="AO359" s="16">
        <f t="shared" si="344"/>
        <v>1</v>
      </c>
      <c r="AP359" s="17">
        <f t="shared" ca="1" si="345"/>
        <v>2.4118616452991456E-2</v>
      </c>
      <c r="AQ359" s="17">
        <f t="shared" si="346"/>
        <v>-6.6499999999999988E-3</v>
      </c>
      <c r="AR359" s="17">
        <f t="shared" si="347"/>
        <v>-6.6499999999999988E-3</v>
      </c>
      <c r="AS359" s="17">
        <f t="shared" si="348"/>
        <v>8.4037999999999995E-3</v>
      </c>
      <c r="AT359" s="17">
        <f t="shared" ca="1" si="349"/>
        <v>8.5753821559687235E-2</v>
      </c>
      <c r="AU359" s="17">
        <f t="shared" ca="1" si="350"/>
        <v>0.15510182608424458</v>
      </c>
      <c r="AV359" s="18">
        <f t="shared" ca="1" si="351"/>
        <v>11.056569341729466</v>
      </c>
      <c r="AW359" s="18">
        <f t="shared" ca="1" si="352"/>
        <v>27.205313335246622</v>
      </c>
      <c r="AX359" s="19">
        <f t="shared" ca="1" si="353"/>
        <v>0</v>
      </c>
      <c r="AY359" s="19">
        <f t="shared" ca="1" si="354"/>
        <v>0</v>
      </c>
      <c r="AZ359" s="16">
        <f t="shared" si="355"/>
        <v>1</v>
      </c>
      <c r="BA359" s="16">
        <f t="shared" si="356"/>
        <v>0</v>
      </c>
      <c r="BB359" s="17">
        <f t="shared" ca="1" si="357"/>
        <v>2.4118616452991456E-2</v>
      </c>
      <c r="BC359" s="17">
        <f t="shared" si="358"/>
        <v>0</v>
      </c>
      <c r="BD359" s="17">
        <f t="shared" si="359"/>
        <v>0</v>
      </c>
      <c r="BE359" s="17">
        <f t="shared" si="360"/>
        <v>1.7538E-3</v>
      </c>
      <c r="BF359" s="17">
        <f t="shared" ca="1" si="361"/>
        <v>0.11900382155968722</v>
      </c>
      <c r="BG359" s="17">
        <f t="shared" ca="1" si="362"/>
        <v>0.15510182608424458</v>
      </c>
      <c r="BH359" s="18">
        <f t="shared" ca="1" si="363"/>
        <v>4.934106472965909</v>
      </c>
      <c r="BI359" s="18">
        <f t="shared" ca="1" si="364"/>
        <v>88.437579019411885</v>
      </c>
      <c r="BJ359" s="19">
        <f t="shared" ca="1" si="365"/>
        <v>1</v>
      </c>
      <c r="BK359" s="19">
        <f t="shared" ca="1" si="366"/>
        <v>0</v>
      </c>
      <c r="BL359" s="16">
        <f t="shared" si="367"/>
        <v>1</v>
      </c>
      <c r="BM359" s="16">
        <f t="shared" si="368"/>
        <v>1</v>
      </c>
      <c r="BN359" s="17">
        <f t="shared" ca="1" si="369"/>
        <v>3.0768616452991455E-2</v>
      </c>
      <c r="BO359" s="17">
        <f t="shared" si="370"/>
        <v>-6.6499999999999988E-3</v>
      </c>
      <c r="BP359" s="17">
        <f t="shared" si="371"/>
        <v>-6.6499999999999988E-3</v>
      </c>
      <c r="BQ359" s="17">
        <f t="shared" si="372"/>
        <v>8.4037999999999995E-3</v>
      </c>
      <c r="BR359" s="17">
        <f t="shared" ca="1" si="373"/>
        <v>0.11900382155968722</v>
      </c>
      <c r="BS359" s="17">
        <f t="shared" ca="1" si="374"/>
        <v>0.15510182608424458</v>
      </c>
      <c r="BT359" s="18">
        <f t="shared" ca="1" si="375"/>
        <v>9.4775082204367109</v>
      </c>
      <c r="BU359" s="18">
        <f t="shared" ca="1" si="376"/>
        <v>25.9557885421058</v>
      </c>
      <c r="BV359" s="19">
        <f t="shared" ca="1" si="377"/>
        <v>0</v>
      </c>
      <c r="BW359" s="19">
        <f t="shared" ca="1" si="378"/>
        <v>0</v>
      </c>
      <c r="BX359" s="3">
        <f t="shared" ca="1" si="383"/>
        <v>0.11619201351446393</v>
      </c>
    </row>
    <row r="360" spans="19:76" x14ac:dyDescent="0.6">
      <c r="S360" s="3">
        <f t="shared" si="326"/>
        <v>359</v>
      </c>
      <c r="T360" s="3">
        <f t="shared" si="327"/>
        <v>2.3807000000000002E-2</v>
      </c>
      <c r="U360" s="3">
        <f t="shared" si="328"/>
        <v>1.0507000000000002E-2</v>
      </c>
      <c r="V360" s="3">
        <f t="shared" si="329"/>
        <v>6</v>
      </c>
      <c r="W360" s="3">
        <f t="shared" ca="1" si="330"/>
        <v>1.7557425213675218E-2</v>
      </c>
      <c r="X360" s="3">
        <f t="shared" ca="1" si="379"/>
        <v>1</v>
      </c>
      <c r="Y360" s="3">
        <f t="shared" ca="1" si="380"/>
        <v>0</v>
      </c>
      <c r="Z360" s="3">
        <f t="shared" ca="1" si="381"/>
        <v>4.9341064760158364</v>
      </c>
      <c r="AA360" s="3">
        <f t="shared" ca="1" si="382"/>
        <v>88.250292669614993</v>
      </c>
      <c r="AB360" s="16">
        <f t="shared" si="331"/>
        <v>0</v>
      </c>
      <c r="AC360" s="16">
        <f t="shared" si="332"/>
        <v>0</v>
      </c>
      <c r="AD360" s="17">
        <f t="shared" ca="1" si="333"/>
        <v>1.7557425213675218E-2</v>
      </c>
      <c r="AE360" s="17">
        <f t="shared" si="334"/>
        <v>0</v>
      </c>
      <c r="AF360" s="17">
        <f t="shared" si="335"/>
        <v>0</v>
      </c>
      <c r="AG360" s="17">
        <f t="shared" si="336"/>
        <v>1.7538E-3</v>
      </c>
      <c r="AH360" s="17">
        <f t="shared" ca="1" si="337"/>
        <v>8.6192013514463928E-2</v>
      </c>
      <c r="AI360" s="17">
        <f t="shared" ca="1" si="338"/>
        <v>0.15477336328397079</v>
      </c>
      <c r="AJ360" s="18">
        <f t="shared" ca="1" si="339"/>
        <v>4.9091488339264142</v>
      </c>
      <c r="AK360" s="18">
        <f t="shared" ca="1" si="340"/>
        <v>88.250292669614993</v>
      </c>
      <c r="AL360" s="19">
        <f t="shared" ca="1" si="341"/>
        <v>1</v>
      </c>
      <c r="AM360" s="19">
        <f t="shared" ca="1" si="342"/>
        <v>0</v>
      </c>
      <c r="AN360" s="16">
        <f t="shared" si="343"/>
        <v>0</v>
      </c>
      <c r="AO360" s="16">
        <f t="shared" si="344"/>
        <v>1</v>
      </c>
      <c r="AP360" s="17">
        <f t="shared" ca="1" si="345"/>
        <v>2.4207425213675218E-2</v>
      </c>
      <c r="AQ360" s="17">
        <f t="shared" si="346"/>
        <v>-6.6499999999999988E-3</v>
      </c>
      <c r="AR360" s="17">
        <f t="shared" si="347"/>
        <v>-6.6499999999999988E-3</v>
      </c>
      <c r="AS360" s="17">
        <f t="shared" si="348"/>
        <v>8.4037999999999995E-3</v>
      </c>
      <c r="AT360" s="17">
        <f t="shared" ca="1" si="349"/>
        <v>8.6192013514463928E-2</v>
      </c>
      <c r="AU360" s="17">
        <f t="shared" ca="1" si="350"/>
        <v>0.15477336328397079</v>
      </c>
      <c r="AV360" s="18">
        <f t="shared" ca="1" si="351"/>
        <v>11.0141500067494</v>
      </c>
      <c r="AW360" s="18">
        <f t="shared" ca="1" si="352"/>
        <v>27.132661513702647</v>
      </c>
      <c r="AX360" s="19">
        <f t="shared" ca="1" si="353"/>
        <v>0</v>
      </c>
      <c r="AY360" s="19">
        <f t="shared" ca="1" si="354"/>
        <v>0</v>
      </c>
      <c r="AZ360" s="16">
        <f t="shared" si="355"/>
        <v>1</v>
      </c>
      <c r="BA360" s="16">
        <f t="shared" si="356"/>
        <v>0</v>
      </c>
      <c r="BB360" s="17">
        <f t="shared" ca="1" si="357"/>
        <v>2.4207425213675218E-2</v>
      </c>
      <c r="BC360" s="17">
        <f t="shared" si="358"/>
        <v>0</v>
      </c>
      <c r="BD360" s="17">
        <f t="shared" si="359"/>
        <v>0</v>
      </c>
      <c r="BE360" s="17">
        <f t="shared" si="360"/>
        <v>1.7538E-3</v>
      </c>
      <c r="BF360" s="17">
        <f t="shared" ca="1" si="361"/>
        <v>0.11944201351446393</v>
      </c>
      <c r="BG360" s="17">
        <f t="shared" ca="1" si="362"/>
        <v>0.15477336328397079</v>
      </c>
      <c r="BH360" s="18">
        <f t="shared" ca="1" si="363"/>
        <v>4.9341064760158364</v>
      </c>
      <c r="BI360" s="18">
        <f t="shared" ca="1" si="364"/>
        <v>88.250292669614993</v>
      </c>
      <c r="BJ360" s="19">
        <f t="shared" ca="1" si="365"/>
        <v>1</v>
      </c>
      <c r="BK360" s="19">
        <f t="shared" ca="1" si="366"/>
        <v>0</v>
      </c>
      <c r="BL360" s="16">
        <f t="shared" si="367"/>
        <v>1</v>
      </c>
      <c r="BM360" s="16">
        <f t="shared" si="368"/>
        <v>1</v>
      </c>
      <c r="BN360" s="17">
        <f t="shared" ca="1" si="369"/>
        <v>3.0857425213675217E-2</v>
      </c>
      <c r="BO360" s="17">
        <f t="shared" si="370"/>
        <v>-6.6499999999999988E-3</v>
      </c>
      <c r="BP360" s="17">
        <f t="shared" si="371"/>
        <v>-6.6499999999999988E-3</v>
      </c>
      <c r="BQ360" s="17">
        <f t="shared" si="372"/>
        <v>8.4037999999999995E-3</v>
      </c>
      <c r="BR360" s="17">
        <f t="shared" ca="1" si="373"/>
        <v>0.11944201351446393</v>
      </c>
      <c r="BS360" s="17">
        <f t="shared" ca="1" si="374"/>
        <v>0.15477336328397079</v>
      </c>
      <c r="BT360" s="18">
        <f t="shared" ca="1" si="375"/>
        <v>9.451588958487168</v>
      </c>
      <c r="BU360" s="18">
        <f t="shared" ca="1" si="376"/>
        <v>25.896193371797338</v>
      </c>
      <c r="BV360" s="19">
        <f t="shared" ca="1" si="377"/>
        <v>0</v>
      </c>
      <c r="BW360" s="19">
        <f t="shared" ca="1" si="378"/>
        <v>0</v>
      </c>
      <c r="BX360" s="3">
        <f t="shared" ca="1" si="383"/>
        <v>0.11663020544895862</v>
      </c>
    </row>
    <row r="361" spans="19:76" x14ac:dyDescent="0.6">
      <c r="S361" s="3">
        <f t="shared" si="326"/>
        <v>360</v>
      </c>
      <c r="T361" s="3">
        <f t="shared" si="327"/>
        <v>2.3873500000000002E-2</v>
      </c>
      <c r="U361" s="3">
        <f t="shared" si="328"/>
        <v>1.0573500000000003E-2</v>
      </c>
      <c r="V361" s="3">
        <f t="shared" si="329"/>
        <v>6</v>
      </c>
      <c r="W361" s="3">
        <f t="shared" ca="1" si="330"/>
        <v>1.764623397435898E-2</v>
      </c>
      <c r="X361" s="3">
        <f t="shared" ca="1" si="379"/>
        <v>1</v>
      </c>
      <c r="Y361" s="3">
        <f t="shared" ca="1" si="380"/>
        <v>0</v>
      </c>
      <c r="Z361" s="3">
        <f t="shared" ca="1" si="381"/>
        <v>4.9341064782086868</v>
      </c>
      <c r="AA361" s="3">
        <f t="shared" ca="1" si="382"/>
        <v>88.063412117588229</v>
      </c>
      <c r="AB361" s="16">
        <f t="shared" si="331"/>
        <v>0</v>
      </c>
      <c r="AC361" s="16">
        <f t="shared" si="332"/>
        <v>0</v>
      </c>
      <c r="AD361" s="17">
        <f t="shared" ca="1" si="333"/>
        <v>1.764623397435898E-2</v>
      </c>
      <c r="AE361" s="17">
        <f t="shared" si="334"/>
        <v>0</v>
      </c>
      <c r="AF361" s="17">
        <f t="shared" si="335"/>
        <v>0</v>
      </c>
      <c r="AG361" s="17">
        <f t="shared" si="336"/>
        <v>1.7538E-3</v>
      </c>
      <c r="AH361" s="17">
        <f t="shared" ca="1" si="337"/>
        <v>8.6630205448958622E-2</v>
      </c>
      <c r="AI361" s="17">
        <f t="shared" ca="1" si="338"/>
        <v>0.15444561217182623</v>
      </c>
      <c r="AJ361" s="18">
        <f t="shared" ca="1" si="339"/>
        <v>4.9092744420615428</v>
      </c>
      <c r="AK361" s="18">
        <f t="shared" ca="1" si="340"/>
        <v>88.063412117588229</v>
      </c>
      <c r="AL361" s="19">
        <f t="shared" ca="1" si="341"/>
        <v>1</v>
      </c>
      <c r="AM361" s="19">
        <f t="shared" ca="1" si="342"/>
        <v>0</v>
      </c>
      <c r="AN361" s="16">
        <f t="shared" si="343"/>
        <v>0</v>
      </c>
      <c r="AO361" s="16">
        <f t="shared" si="344"/>
        <v>1</v>
      </c>
      <c r="AP361" s="17">
        <f t="shared" ca="1" si="345"/>
        <v>2.4296233974358979E-2</v>
      </c>
      <c r="AQ361" s="17">
        <f t="shared" si="346"/>
        <v>-6.6499999999999988E-3</v>
      </c>
      <c r="AR361" s="17">
        <f t="shared" si="347"/>
        <v>-6.6499999999999988E-3</v>
      </c>
      <c r="AS361" s="17">
        <f t="shared" si="348"/>
        <v>8.4037999999999995E-3</v>
      </c>
      <c r="AT361" s="17">
        <f t="shared" ca="1" si="349"/>
        <v>8.6630205448958622E-2</v>
      </c>
      <c r="AU361" s="17">
        <f t="shared" ca="1" si="350"/>
        <v>0.15444561217182623</v>
      </c>
      <c r="AV361" s="18">
        <f t="shared" ca="1" si="351"/>
        <v>10.972156097250169</v>
      </c>
      <c r="AW361" s="18">
        <f t="shared" ca="1" si="352"/>
        <v>27.060431021506922</v>
      </c>
      <c r="AX361" s="19">
        <f t="shared" ca="1" si="353"/>
        <v>0</v>
      </c>
      <c r="AY361" s="19">
        <f t="shared" ca="1" si="354"/>
        <v>0</v>
      </c>
      <c r="AZ361" s="16">
        <f t="shared" si="355"/>
        <v>1</v>
      </c>
      <c r="BA361" s="16">
        <f t="shared" si="356"/>
        <v>0</v>
      </c>
      <c r="BB361" s="17">
        <f t="shared" ca="1" si="357"/>
        <v>2.4296233974358979E-2</v>
      </c>
      <c r="BC361" s="17">
        <f t="shared" si="358"/>
        <v>0</v>
      </c>
      <c r="BD361" s="17">
        <f t="shared" si="359"/>
        <v>0</v>
      </c>
      <c r="BE361" s="17">
        <f t="shared" si="360"/>
        <v>1.7538E-3</v>
      </c>
      <c r="BF361" s="17">
        <f t="shared" ca="1" si="361"/>
        <v>0.11988020544895861</v>
      </c>
      <c r="BG361" s="17">
        <f t="shared" ca="1" si="362"/>
        <v>0.15444561217182623</v>
      </c>
      <c r="BH361" s="18">
        <f t="shared" ca="1" si="363"/>
        <v>4.9341064782086868</v>
      </c>
      <c r="BI361" s="18">
        <f t="shared" ca="1" si="364"/>
        <v>88.063412117588229</v>
      </c>
      <c r="BJ361" s="19">
        <f t="shared" ca="1" si="365"/>
        <v>1</v>
      </c>
      <c r="BK361" s="19">
        <f t="shared" ca="1" si="366"/>
        <v>0</v>
      </c>
      <c r="BL361" s="16">
        <f t="shared" si="367"/>
        <v>1</v>
      </c>
      <c r="BM361" s="16">
        <f t="shared" si="368"/>
        <v>1</v>
      </c>
      <c r="BN361" s="17">
        <f t="shared" ca="1" si="369"/>
        <v>3.0946233974358979E-2</v>
      </c>
      <c r="BO361" s="17">
        <f t="shared" si="370"/>
        <v>-6.6499999999999988E-3</v>
      </c>
      <c r="BP361" s="17">
        <f t="shared" si="371"/>
        <v>-6.6499999999999988E-3</v>
      </c>
      <c r="BQ361" s="17">
        <f t="shared" si="372"/>
        <v>8.4037999999999995E-3</v>
      </c>
      <c r="BR361" s="17">
        <f t="shared" ca="1" si="373"/>
        <v>0.11988020544895861</v>
      </c>
      <c r="BS361" s="17">
        <f t="shared" ca="1" si="374"/>
        <v>0.15444561217182623</v>
      </c>
      <c r="BT361" s="18">
        <f t="shared" ca="1" si="375"/>
        <v>9.4258708666636242</v>
      </c>
      <c r="BU361" s="18">
        <f t="shared" ca="1" si="376"/>
        <v>25.836842075625231</v>
      </c>
      <c r="BV361" s="19">
        <f t="shared" ca="1" si="377"/>
        <v>0</v>
      </c>
      <c r="BW361" s="19">
        <f t="shared" ca="1" si="378"/>
        <v>0</v>
      </c>
      <c r="BX361" s="3">
        <f t="shared" ca="1" si="383"/>
        <v>0.11706839736887086</v>
      </c>
    </row>
    <row r="362" spans="19:76" x14ac:dyDescent="0.6">
      <c r="S362" s="3">
        <f t="shared" si="326"/>
        <v>361</v>
      </c>
      <c r="T362" s="3">
        <f t="shared" si="327"/>
        <v>2.3939999999999996E-2</v>
      </c>
      <c r="U362" s="3">
        <f t="shared" si="328"/>
        <v>1.0639999999999997E-2</v>
      </c>
      <c r="V362" s="3">
        <f t="shared" si="329"/>
        <v>6</v>
      </c>
      <c r="W362" s="3">
        <f t="shared" ca="1" si="330"/>
        <v>1.7735042735042731E-2</v>
      </c>
      <c r="X362" s="3">
        <f t="shared" ca="1" si="379"/>
        <v>1</v>
      </c>
      <c r="Y362" s="3">
        <f t="shared" ca="1" si="380"/>
        <v>0</v>
      </c>
      <c r="Z362" s="3">
        <f t="shared" ca="1" si="381"/>
        <v>4.934106479787558</v>
      </c>
      <c r="AA362" s="3">
        <f t="shared" ca="1" si="382"/>
        <v>87.876936484079948</v>
      </c>
      <c r="AB362" s="16">
        <f t="shared" si="331"/>
        <v>0</v>
      </c>
      <c r="AC362" s="16">
        <f t="shared" si="332"/>
        <v>0</v>
      </c>
      <c r="AD362" s="17">
        <f t="shared" ca="1" si="333"/>
        <v>1.7735042735042731E-2</v>
      </c>
      <c r="AE362" s="17">
        <f t="shared" si="334"/>
        <v>0</v>
      </c>
      <c r="AF362" s="17">
        <f t="shared" si="335"/>
        <v>0</v>
      </c>
      <c r="AG362" s="17">
        <f t="shared" si="336"/>
        <v>1.7538E-3</v>
      </c>
      <c r="AH362" s="17">
        <f t="shared" ca="1" si="337"/>
        <v>8.7068397368870856E-2</v>
      </c>
      <c r="AI362" s="17">
        <f t="shared" ca="1" si="338"/>
        <v>0.1541185712057794</v>
      </c>
      <c r="AJ362" s="18">
        <f t="shared" ca="1" si="339"/>
        <v>4.9093987914013937</v>
      </c>
      <c r="AK362" s="18">
        <f t="shared" ca="1" si="340"/>
        <v>87.876936484079948</v>
      </c>
      <c r="AL362" s="19">
        <f t="shared" ca="1" si="341"/>
        <v>1</v>
      </c>
      <c r="AM362" s="19">
        <f t="shared" ca="1" si="342"/>
        <v>0</v>
      </c>
      <c r="AN362" s="16">
        <f t="shared" si="343"/>
        <v>0</v>
      </c>
      <c r="AO362" s="16">
        <f t="shared" si="344"/>
        <v>1</v>
      </c>
      <c r="AP362" s="17">
        <f t="shared" ca="1" si="345"/>
        <v>2.4385042735042731E-2</v>
      </c>
      <c r="AQ362" s="17">
        <f t="shared" si="346"/>
        <v>-6.6499999999999988E-3</v>
      </c>
      <c r="AR362" s="17">
        <f t="shared" si="347"/>
        <v>-6.6499999999999988E-3</v>
      </c>
      <c r="AS362" s="17">
        <f t="shared" si="348"/>
        <v>8.4037999999999995E-3</v>
      </c>
      <c r="AT362" s="17">
        <f t="shared" ca="1" si="349"/>
        <v>8.7068397368870856E-2</v>
      </c>
      <c r="AU362" s="17">
        <f t="shared" ca="1" si="350"/>
        <v>0.1541185712057794</v>
      </c>
      <c r="AV362" s="18">
        <f t="shared" ca="1" si="351"/>
        <v>10.930581622539345</v>
      </c>
      <c r="AW362" s="18">
        <f t="shared" ca="1" si="352"/>
        <v>26.988616934680273</v>
      </c>
      <c r="AX362" s="19">
        <f t="shared" ca="1" si="353"/>
        <v>0</v>
      </c>
      <c r="AY362" s="19">
        <f t="shared" ca="1" si="354"/>
        <v>0</v>
      </c>
      <c r="AZ362" s="16">
        <f t="shared" si="355"/>
        <v>1</v>
      </c>
      <c r="BA362" s="16">
        <f t="shared" si="356"/>
        <v>0</v>
      </c>
      <c r="BB362" s="17">
        <f t="shared" ca="1" si="357"/>
        <v>2.4385042735042731E-2</v>
      </c>
      <c r="BC362" s="17">
        <f t="shared" si="358"/>
        <v>0</v>
      </c>
      <c r="BD362" s="17">
        <f t="shared" si="359"/>
        <v>0</v>
      </c>
      <c r="BE362" s="17">
        <f t="shared" si="360"/>
        <v>1.7538E-3</v>
      </c>
      <c r="BF362" s="17">
        <f t="shared" ca="1" si="361"/>
        <v>0.12031839736887084</v>
      </c>
      <c r="BG362" s="17">
        <f t="shared" ca="1" si="362"/>
        <v>0.1541185712057794</v>
      </c>
      <c r="BH362" s="18">
        <f t="shared" ca="1" si="363"/>
        <v>4.934106479787558</v>
      </c>
      <c r="BI362" s="18">
        <f t="shared" ca="1" si="364"/>
        <v>87.876936484079948</v>
      </c>
      <c r="BJ362" s="19">
        <f t="shared" ca="1" si="365"/>
        <v>1</v>
      </c>
      <c r="BK362" s="19">
        <f t="shared" ca="1" si="366"/>
        <v>0</v>
      </c>
      <c r="BL362" s="16">
        <f t="shared" si="367"/>
        <v>1</v>
      </c>
      <c r="BM362" s="16">
        <f t="shared" si="368"/>
        <v>1</v>
      </c>
      <c r="BN362" s="17">
        <f t="shared" ca="1" si="369"/>
        <v>3.103504273504273E-2</v>
      </c>
      <c r="BO362" s="17">
        <f t="shared" si="370"/>
        <v>-6.6499999999999988E-3</v>
      </c>
      <c r="BP362" s="17">
        <f t="shared" si="371"/>
        <v>-6.6499999999999988E-3</v>
      </c>
      <c r="BQ362" s="17">
        <f t="shared" si="372"/>
        <v>8.4037999999999995E-3</v>
      </c>
      <c r="BR362" s="17">
        <f t="shared" ca="1" si="373"/>
        <v>0.12031839736887084</v>
      </c>
      <c r="BS362" s="17">
        <f t="shared" ca="1" si="374"/>
        <v>0.1541185712057794</v>
      </c>
      <c r="BT362" s="18">
        <f t="shared" ca="1" si="375"/>
        <v>9.4003518182492734</v>
      </c>
      <c r="BU362" s="18">
        <f t="shared" ca="1" si="376"/>
        <v>25.777732787207814</v>
      </c>
      <c r="BV362" s="19">
        <f t="shared" ca="1" si="377"/>
        <v>0</v>
      </c>
      <c r="BW362" s="19">
        <f t="shared" ca="1" si="378"/>
        <v>0</v>
      </c>
      <c r="BX362" s="3">
        <f t="shared" ca="1" si="383"/>
        <v>0.1175065892782836</v>
      </c>
    </row>
    <row r="363" spans="19:76" x14ac:dyDescent="0.6">
      <c r="S363" s="3">
        <f t="shared" si="326"/>
        <v>362</v>
      </c>
      <c r="T363" s="3">
        <f t="shared" si="327"/>
        <v>2.4006499999999997E-2</v>
      </c>
      <c r="U363" s="3">
        <f t="shared" si="328"/>
        <v>1.0706499999999997E-2</v>
      </c>
      <c r="V363" s="3">
        <f t="shared" si="329"/>
        <v>6</v>
      </c>
      <c r="W363" s="3">
        <f t="shared" ca="1" si="330"/>
        <v>1.7823851495726489E-2</v>
      </c>
      <c r="X363" s="3">
        <f t="shared" ca="1" si="379"/>
        <v>1</v>
      </c>
      <c r="Y363" s="3">
        <f t="shared" ca="1" si="380"/>
        <v>0</v>
      </c>
      <c r="Z363" s="3">
        <f t="shared" ca="1" si="381"/>
        <v>4.9341064809259603</v>
      </c>
      <c r="AA363" s="3">
        <f t="shared" ca="1" si="382"/>
        <v>87.690864891743587</v>
      </c>
      <c r="AB363" s="16">
        <f t="shared" si="331"/>
        <v>0</v>
      </c>
      <c r="AC363" s="16">
        <f t="shared" si="332"/>
        <v>0</v>
      </c>
      <c r="AD363" s="17">
        <f t="shared" ca="1" si="333"/>
        <v>1.7823851495726489E-2</v>
      </c>
      <c r="AE363" s="17">
        <f t="shared" si="334"/>
        <v>0</v>
      </c>
      <c r="AF363" s="17">
        <f t="shared" si="335"/>
        <v>0</v>
      </c>
      <c r="AG363" s="17">
        <f t="shared" si="336"/>
        <v>1.7538E-3</v>
      </c>
      <c r="AH363" s="17">
        <f t="shared" ca="1" si="337"/>
        <v>8.75065892782836E-2</v>
      </c>
      <c r="AI363" s="17">
        <f t="shared" ca="1" si="338"/>
        <v>0.15379223884713991</v>
      </c>
      <c r="AJ363" s="18">
        <f t="shared" ca="1" si="339"/>
        <v>4.9095219009911801</v>
      </c>
      <c r="AK363" s="18">
        <f t="shared" ca="1" si="340"/>
        <v>87.690864891743601</v>
      </c>
      <c r="AL363" s="19">
        <f t="shared" ca="1" si="341"/>
        <v>1</v>
      </c>
      <c r="AM363" s="19">
        <f t="shared" ca="1" si="342"/>
        <v>0</v>
      </c>
      <c r="AN363" s="16">
        <f t="shared" si="343"/>
        <v>0</v>
      </c>
      <c r="AO363" s="16">
        <f t="shared" si="344"/>
        <v>1</v>
      </c>
      <c r="AP363" s="17">
        <f t="shared" ca="1" si="345"/>
        <v>2.4473851495726489E-2</v>
      </c>
      <c r="AQ363" s="17">
        <f t="shared" si="346"/>
        <v>-6.6499999999999988E-3</v>
      </c>
      <c r="AR363" s="17">
        <f t="shared" si="347"/>
        <v>-6.6499999999999988E-3</v>
      </c>
      <c r="AS363" s="17">
        <f t="shared" si="348"/>
        <v>8.4037999999999995E-3</v>
      </c>
      <c r="AT363" s="17">
        <f t="shared" ca="1" si="349"/>
        <v>8.75065892782836E-2</v>
      </c>
      <c r="AU363" s="17">
        <f t="shared" ca="1" si="350"/>
        <v>0.15379223884713991</v>
      </c>
      <c r="AV363" s="18">
        <f t="shared" ca="1" si="351"/>
        <v>10.889420702749481</v>
      </c>
      <c r="AW363" s="18">
        <f t="shared" ca="1" si="352"/>
        <v>26.917214417337867</v>
      </c>
      <c r="AX363" s="19">
        <f t="shared" ca="1" si="353"/>
        <v>0</v>
      </c>
      <c r="AY363" s="19">
        <f t="shared" ca="1" si="354"/>
        <v>0</v>
      </c>
      <c r="AZ363" s="16">
        <f t="shared" si="355"/>
        <v>1</v>
      </c>
      <c r="BA363" s="16">
        <f t="shared" si="356"/>
        <v>0</v>
      </c>
      <c r="BB363" s="17">
        <f t="shared" ca="1" si="357"/>
        <v>2.4473851495726489E-2</v>
      </c>
      <c r="BC363" s="17">
        <f t="shared" si="358"/>
        <v>0</v>
      </c>
      <c r="BD363" s="17">
        <f t="shared" si="359"/>
        <v>0</v>
      </c>
      <c r="BE363" s="17">
        <f t="shared" si="360"/>
        <v>1.7538E-3</v>
      </c>
      <c r="BF363" s="17">
        <f t="shared" ca="1" si="361"/>
        <v>0.12075658927828359</v>
      </c>
      <c r="BG363" s="17">
        <f t="shared" ca="1" si="362"/>
        <v>0.15379223884713991</v>
      </c>
      <c r="BH363" s="18">
        <f t="shared" ca="1" si="363"/>
        <v>4.9341064809259603</v>
      </c>
      <c r="BI363" s="18">
        <f t="shared" ca="1" si="364"/>
        <v>87.690864891743587</v>
      </c>
      <c r="BJ363" s="19">
        <f t="shared" ca="1" si="365"/>
        <v>1</v>
      </c>
      <c r="BK363" s="19">
        <f t="shared" ca="1" si="366"/>
        <v>0</v>
      </c>
      <c r="BL363" s="16">
        <f t="shared" si="367"/>
        <v>1</v>
      </c>
      <c r="BM363" s="16">
        <f t="shared" si="368"/>
        <v>1</v>
      </c>
      <c r="BN363" s="17">
        <f t="shared" ca="1" si="369"/>
        <v>3.1123851495726489E-2</v>
      </c>
      <c r="BO363" s="17">
        <f t="shared" si="370"/>
        <v>-6.6499999999999988E-3</v>
      </c>
      <c r="BP363" s="17">
        <f t="shared" si="371"/>
        <v>-6.6499999999999988E-3</v>
      </c>
      <c r="BQ363" s="17">
        <f t="shared" si="372"/>
        <v>8.4037999999999995E-3</v>
      </c>
      <c r="BR363" s="17">
        <f t="shared" ca="1" si="373"/>
        <v>0.12075658927828359</v>
      </c>
      <c r="BS363" s="17">
        <f t="shared" ca="1" si="374"/>
        <v>0.15379223884713991</v>
      </c>
      <c r="BT363" s="18">
        <f t="shared" ca="1" si="375"/>
        <v>9.3750297157795419</v>
      </c>
      <c r="BU363" s="18">
        <f t="shared" ca="1" si="376"/>
        <v>25.718863663708547</v>
      </c>
      <c r="BV363" s="19">
        <f t="shared" ca="1" si="377"/>
        <v>0</v>
      </c>
      <c r="BW363" s="19">
        <f t="shared" ca="1" si="378"/>
        <v>0</v>
      </c>
      <c r="BX363" s="3">
        <f t="shared" ca="1" si="383"/>
        <v>0.11794478118012594</v>
      </c>
    </row>
    <row r="364" spans="19:76" x14ac:dyDescent="0.6">
      <c r="S364" s="3">
        <f t="shared" si="326"/>
        <v>363</v>
      </c>
      <c r="T364" s="3">
        <f t="shared" si="327"/>
        <v>2.4072999999999997E-2</v>
      </c>
      <c r="U364" s="3">
        <f t="shared" si="328"/>
        <v>1.0772999999999998E-2</v>
      </c>
      <c r="V364" s="3">
        <f t="shared" si="329"/>
        <v>6</v>
      </c>
      <c r="W364" s="3">
        <f t="shared" ca="1" si="330"/>
        <v>1.7912660256410251E-2</v>
      </c>
      <c r="X364" s="3">
        <f t="shared" ca="1" si="379"/>
        <v>1</v>
      </c>
      <c r="Y364" s="3">
        <f t="shared" ca="1" si="380"/>
        <v>0</v>
      </c>
      <c r="Z364" s="3">
        <f t="shared" ca="1" si="381"/>
        <v>4.9341064817479241</v>
      </c>
      <c r="AA364" s="3">
        <f t="shared" ca="1" si="382"/>
        <v>87.505196465133579</v>
      </c>
      <c r="AB364" s="16">
        <f t="shared" si="331"/>
        <v>0</v>
      </c>
      <c r="AC364" s="16">
        <f t="shared" si="332"/>
        <v>0</v>
      </c>
      <c r="AD364" s="17">
        <f t="shared" ca="1" si="333"/>
        <v>1.7912660256410251E-2</v>
      </c>
      <c r="AE364" s="17">
        <f t="shared" si="334"/>
        <v>0</v>
      </c>
      <c r="AF364" s="17">
        <f t="shared" si="335"/>
        <v>0</v>
      </c>
      <c r="AG364" s="17">
        <f t="shared" si="336"/>
        <v>1.7538E-3</v>
      </c>
      <c r="AH364" s="17">
        <f t="shared" ca="1" si="337"/>
        <v>8.7944781180125942E-2</v>
      </c>
      <c r="AI364" s="17">
        <f t="shared" ca="1" si="338"/>
        <v>0.15346661356055127</v>
      </c>
      <c r="AJ364" s="18">
        <f t="shared" ca="1" si="339"/>
        <v>4.9096437894340053</v>
      </c>
      <c r="AK364" s="18">
        <f t="shared" ca="1" si="340"/>
        <v>87.505196465133579</v>
      </c>
      <c r="AL364" s="19">
        <f t="shared" ca="1" si="341"/>
        <v>1</v>
      </c>
      <c r="AM364" s="19">
        <f t="shared" ca="1" si="342"/>
        <v>0</v>
      </c>
      <c r="AN364" s="16">
        <f t="shared" si="343"/>
        <v>0</v>
      </c>
      <c r="AO364" s="16">
        <f t="shared" si="344"/>
        <v>1</v>
      </c>
      <c r="AP364" s="17">
        <f t="shared" ca="1" si="345"/>
        <v>2.4562660256410251E-2</v>
      </c>
      <c r="AQ364" s="17">
        <f t="shared" si="346"/>
        <v>-6.6499999999999988E-3</v>
      </c>
      <c r="AR364" s="17">
        <f t="shared" si="347"/>
        <v>-6.6499999999999988E-3</v>
      </c>
      <c r="AS364" s="17">
        <f t="shared" si="348"/>
        <v>8.4037999999999995E-3</v>
      </c>
      <c r="AT364" s="17">
        <f t="shared" ca="1" si="349"/>
        <v>8.7944781180125942E-2</v>
      </c>
      <c r="AU364" s="17">
        <f t="shared" ca="1" si="350"/>
        <v>0.15346661356055127</v>
      </c>
      <c r="AV364" s="18">
        <f t="shared" ca="1" si="351"/>
        <v>10.848667566312102</v>
      </c>
      <c r="AW364" s="18">
        <f t="shared" ca="1" si="352"/>
        <v>26.846218719689517</v>
      </c>
      <c r="AX364" s="19">
        <f t="shared" ca="1" si="353"/>
        <v>0</v>
      </c>
      <c r="AY364" s="19">
        <f t="shared" ca="1" si="354"/>
        <v>0</v>
      </c>
      <c r="AZ364" s="16">
        <f t="shared" si="355"/>
        <v>1</v>
      </c>
      <c r="BA364" s="16">
        <f t="shared" si="356"/>
        <v>0</v>
      </c>
      <c r="BB364" s="17">
        <f t="shared" ca="1" si="357"/>
        <v>2.4562660256410251E-2</v>
      </c>
      <c r="BC364" s="17">
        <f t="shared" si="358"/>
        <v>0</v>
      </c>
      <c r="BD364" s="17">
        <f t="shared" si="359"/>
        <v>0</v>
      </c>
      <c r="BE364" s="17">
        <f t="shared" si="360"/>
        <v>1.7538E-3</v>
      </c>
      <c r="BF364" s="17">
        <f t="shared" ca="1" si="361"/>
        <v>0.12119478118012594</v>
      </c>
      <c r="BG364" s="17">
        <f t="shared" ca="1" si="362"/>
        <v>0.15346661356055127</v>
      </c>
      <c r="BH364" s="18">
        <f t="shared" ca="1" si="363"/>
        <v>4.9341064817479241</v>
      </c>
      <c r="BI364" s="18">
        <f t="shared" ca="1" si="364"/>
        <v>87.505196465133579</v>
      </c>
      <c r="BJ364" s="19">
        <f t="shared" ca="1" si="365"/>
        <v>1</v>
      </c>
      <c r="BK364" s="19">
        <f t="shared" ca="1" si="366"/>
        <v>0</v>
      </c>
      <c r="BL364" s="16">
        <f t="shared" si="367"/>
        <v>1</v>
      </c>
      <c r="BM364" s="16">
        <f t="shared" si="368"/>
        <v>1</v>
      </c>
      <c r="BN364" s="17">
        <f t="shared" ca="1" si="369"/>
        <v>3.121266025641025E-2</v>
      </c>
      <c r="BO364" s="17">
        <f t="shared" si="370"/>
        <v>-6.6499999999999988E-3</v>
      </c>
      <c r="BP364" s="17">
        <f t="shared" si="371"/>
        <v>-6.6499999999999988E-3</v>
      </c>
      <c r="BQ364" s="17">
        <f t="shared" si="372"/>
        <v>8.4037999999999995E-3</v>
      </c>
      <c r="BR364" s="17">
        <f t="shared" ca="1" si="373"/>
        <v>0.12119478118012594</v>
      </c>
      <c r="BS364" s="17">
        <f t="shared" ca="1" si="374"/>
        <v>0.15346661356055127</v>
      </c>
      <c r="BT364" s="18">
        <f t="shared" ca="1" si="375"/>
        <v>9.3499024905592005</v>
      </c>
      <c r="BU364" s="18">
        <f t="shared" ca="1" si="376"/>
        <v>25.660232885453006</v>
      </c>
      <c r="BV364" s="19">
        <f t="shared" ca="1" si="377"/>
        <v>0</v>
      </c>
      <c r="BW364" s="19">
        <f t="shared" ca="1" si="378"/>
        <v>0</v>
      </c>
      <c r="BX364" s="3">
        <f t="shared" ca="1" si="383"/>
        <v>0.11838297307650225</v>
      </c>
    </row>
    <row r="365" spans="19:76" x14ac:dyDescent="0.6">
      <c r="S365" s="3">
        <f t="shared" si="326"/>
        <v>364</v>
      </c>
      <c r="T365" s="3">
        <f t="shared" si="327"/>
        <v>2.4139499999999998E-2</v>
      </c>
      <c r="U365" s="3">
        <f t="shared" si="328"/>
        <v>1.0839499999999998E-2</v>
      </c>
      <c r="V365" s="3">
        <f t="shared" si="329"/>
        <v>6</v>
      </c>
      <c r="W365" s="3">
        <f t="shared" ca="1" si="330"/>
        <v>1.8001469017094013E-2</v>
      </c>
      <c r="X365" s="3">
        <f t="shared" ca="1" si="379"/>
        <v>1</v>
      </c>
      <c r="Y365" s="3">
        <f t="shared" ca="1" si="380"/>
        <v>0</v>
      </c>
      <c r="Z365" s="3">
        <f t="shared" ca="1" si="381"/>
        <v>4.9341064823422309</v>
      </c>
      <c r="AA365" s="3">
        <f t="shared" ca="1" si="382"/>
        <v>87.319930330701197</v>
      </c>
      <c r="AB365" s="16">
        <f t="shared" si="331"/>
        <v>0</v>
      </c>
      <c r="AC365" s="16">
        <f t="shared" si="332"/>
        <v>0</v>
      </c>
      <c r="AD365" s="17">
        <f t="shared" ca="1" si="333"/>
        <v>1.8001469017094013E-2</v>
      </c>
      <c r="AE365" s="17">
        <f t="shared" si="334"/>
        <v>0</v>
      </c>
      <c r="AF365" s="17">
        <f t="shared" si="335"/>
        <v>0</v>
      </c>
      <c r="AG365" s="17">
        <f t="shared" si="336"/>
        <v>1.7538E-3</v>
      </c>
      <c r="AH365" s="17">
        <f t="shared" ca="1" si="337"/>
        <v>8.8382973076502253E-2</v>
      </c>
      <c r="AI365" s="17">
        <f t="shared" ca="1" si="338"/>
        <v>0.15314169381398376</v>
      </c>
      <c r="AJ365" s="18">
        <f t="shared" ca="1" si="339"/>
        <v>4.9097644749200571</v>
      </c>
      <c r="AK365" s="18">
        <f t="shared" ca="1" si="340"/>
        <v>87.319930330701197</v>
      </c>
      <c r="AL365" s="19">
        <f t="shared" ca="1" si="341"/>
        <v>1</v>
      </c>
      <c r="AM365" s="19">
        <f t="shared" ca="1" si="342"/>
        <v>0</v>
      </c>
      <c r="AN365" s="16">
        <f t="shared" si="343"/>
        <v>0</v>
      </c>
      <c r="AO365" s="16">
        <f t="shared" si="344"/>
        <v>1</v>
      </c>
      <c r="AP365" s="17">
        <f t="shared" ca="1" si="345"/>
        <v>2.4651469017094012E-2</v>
      </c>
      <c r="AQ365" s="17">
        <f t="shared" si="346"/>
        <v>-6.6499999999999988E-3</v>
      </c>
      <c r="AR365" s="17">
        <f t="shared" si="347"/>
        <v>-6.6499999999999988E-3</v>
      </c>
      <c r="AS365" s="17">
        <f t="shared" si="348"/>
        <v>8.4037999999999995E-3</v>
      </c>
      <c r="AT365" s="17">
        <f t="shared" ca="1" si="349"/>
        <v>8.8382973076502253E-2</v>
      </c>
      <c r="AU365" s="17">
        <f t="shared" ca="1" si="350"/>
        <v>0.15314169381398376</v>
      </c>
      <c r="AV365" s="18">
        <f t="shared" ca="1" si="351"/>
        <v>10.808316547494149</v>
      </c>
      <c r="AW365" s="18">
        <f t="shared" ca="1" si="352"/>
        <v>26.775625176089374</v>
      </c>
      <c r="AX365" s="19">
        <f t="shared" ca="1" si="353"/>
        <v>0</v>
      </c>
      <c r="AY365" s="19">
        <f t="shared" ca="1" si="354"/>
        <v>0</v>
      </c>
      <c r="AZ365" s="16">
        <f t="shared" si="355"/>
        <v>1</v>
      </c>
      <c r="BA365" s="16">
        <f t="shared" si="356"/>
        <v>0</v>
      </c>
      <c r="BB365" s="17">
        <f t="shared" ca="1" si="357"/>
        <v>2.4651469017094012E-2</v>
      </c>
      <c r="BC365" s="17">
        <f t="shared" si="358"/>
        <v>0</v>
      </c>
      <c r="BD365" s="17">
        <f t="shared" si="359"/>
        <v>0</v>
      </c>
      <c r="BE365" s="17">
        <f t="shared" si="360"/>
        <v>1.7538E-3</v>
      </c>
      <c r="BF365" s="17">
        <f t="shared" ca="1" si="361"/>
        <v>0.12163297307650225</v>
      </c>
      <c r="BG365" s="17">
        <f t="shared" ca="1" si="362"/>
        <v>0.15314169381398376</v>
      </c>
      <c r="BH365" s="18">
        <f t="shared" ca="1" si="363"/>
        <v>4.9341064823422309</v>
      </c>
      <c r="BI365" s="18">
        <f t="shared" ca="1" si="364"/>
        <v>87.319930330701197</v>
      </c>
      <c r="BJ365" s="19">
        <f t="shared" ca="1" si="365"/>
        <v>1</v>
      </c>
      <c r="BK365" s="19">
        <f t="shared" ca="1" si="366"/>
        <v>0</v>
      </c>
      <c r="BL365" s="16">
        <f t="shared" si="367"/>
        <v>1</v>
      </c>
      <c r="BM365" s="16">
        <f t="shared" si="368"/>
        <v>1</v>
      </c>
      <c r="BN365" s="17">
        <f t="shared" ca="1" si="369"/>
        <v>3.1301469017094012E-2</v>
      </c>
      <c r="BO365" s="17">
        <f t="shared" si="370"/>
        <v>-6.6499999999999988E-3</v>
      </c>
      <c r="BP365" s="17">
        <f t="shared" si="371"/>
        <v>-6.6499999999999988E-3</v>
      </c>
      <c r="BQ365" s="17">
        <f t="shared" si="372"/>
        <v>8.4037999999999995E-3</v>
      </c>
      <c r="BR365" s="17">
        <f t="shared" ca="1" si="373"/>
        <v>0.12163297307650225</v>
      </c>
      <c r="BS365" s="17">
        <f t="shared" ca="1" si="374"/>
        <v>0.15314169381398376</v>
      </c>
      <c r="BT365" s="18">
        <f t="shared" ca="1" si="375"/>
        <v>9.3249681021841671</v>
      </c>
      <c r="BU365" s="18">
        <f t="shared" ca="1" si="376"/>
        <v>25.601838655549692</v>
      </c>
      <c r="BV365" s="19">
        <f t="shared" ca="1" si="377"/>
        <v>0</v>
      </c>
      <c r="BW365" s="19">
        <f t="shared" ca="1" si="378"/>
        <v>0</v>
      </c>
      <c r="BX365" s="3">
        <f t="shared" ca="1" si="383"/>
        <v>0.11882116496892639</v>
      </c>
    </row>
    <row r="366" spans="19:76" x14ac:dyDescent="0.6">
      <c r="S366" s="3">
        <f t="shared" si="326"/>
        <v>365</v>
      </c>
      <c r="T366" s="3">
        <f t="shared" si="327"/>
        <v>2.4205999999999998E-2</v>
      </c>
      <c r="U366" s="3">
        <f t="shared" si="328"/>
        <v>1.0905999999999999E-2</v>
      </c>
      <c r="V366" s="3">
        <f t="shared" si="329"/>
        <v>6</v>
      </c>
      <c r="W366" s="3">
        <f t="shared" ca="1" si="330"/>
        <v>1.8090277777777775E-2</v>
      </c>
      <c r="X366" s="3">
        <f t="shared" ca="1" si="379"/>
        <v>1</v>
      </c>
      <c r="Y366" s="3">
        <f t="shared" ca="1" si="380"/>
        <v>0</v>
      </c>
      <c r="Z366" s="3">
        <f t="shared" ca="1" si="381"/>
        <v>4.9341064827725267</v>
      </c>
      <c r="AA366" s="3">
        <f t="shared" ca="1" si="382"/>
        <v>87.135065616790456</v>
      </c>
      <c r="AB366" s="16">
        <f t="shared" si="331"/>
        <v>0</v>
      </c>
      <c r="AC366" s="16">
        <f t="shared" si="332"/>
        <v>0</v>
      </c>
      <c r="AD366" s="17">
        <f t="shared" ca="1" si="333"/>
        <v>1.8090277777777775E-2</v>
      </c>
      <c r="AE366" s="17">
        <f t="shared" si="334"/>
        <v>0</v>
      </c>
      <c r="AF366" s="17">
        <f t="shared" si="335"/>
        <v>0</v>
      </c>
      <c r="AG366" s="17">
        <f t="shared" si="336"/>
        <v>1.7538E-3</v>
      </c>
      <c r="AH366" s="17">
        <f t="shared" ca="1" si="337"/>
        <v>8.8821164968926392E-2</v>
      </c>
      <c r="AI366" s="17">
        <f t="shared" ca="1" si="338"/>
        <v>0.15281747807872709</v>
      </c>
      <c r="AJ366" s="18">
        <f t="shared" ca="1" si="339"/>
        <v>4.9098839752496746</v>
      </c>
      <c r="AK366" s="18">
        <f t="shared" ca="1" si="340"/>
        <v>87.135065616790442</v>
      </c>
      <c r="AL366" s="19">
        <f t="shared" ca="1" si="341"/>
        <v>1</v>
      </c>
      <c r="AM366" s="19">
        <f t="shared" ca="1" si="342"/>
        <v>0</v>
      </c>
      <c r="AN366" s="16">
        <f t="shared" si="343"/>
        <v>0</v>
      </c>
      <c r="AO366" s="16">
        <f t="shared" si="344"/>
        <v>1</v>
      </c>
      <c r="AP366" s="17">
        <f t="shared" ca="1" si="345"/>
        <v>2.4740277777777774E-2</v>
      </c>
      <c r="AQ366" s="17">
        <f t="shared" si="346"/>
        <v>-6.6499999999999988E-3</v>
      </c>
      <c r="AR366" s="17">
        <f t="shared" si="347"/>
        <v>-6.6499999999999988E-3</v>
      </c>
      <c r="AS366" s="17">
        <f t="shared" si="348"/>
        <v>8.4037999999999995E-3</v>
      </c>
      <c r="AT366" s="17">
        <f t="shared" ca="1" si="349"/>
        <v>8.8821164968926392E-2</v>
      </c>
      <c r="AU366" s="17">
        <f t="shared" ca="1" si="350"/>
        <v>0.15281747807872709</v>
      </c>
      <c r="AV366" s="18">
        <f t="shared" ca="1" si="351"/>
        <v>10.768362083996966</v>
      </c>
      <c r="AW366" s="18">
        <f t="shared" ca="1" si="352"/>
        <v>26.705429203135118</v>
      </c>
      <c r="AX366" s="19">
        <f t="shared" ca="1" si="353"/>
        <v>0</v>
      </c>
      <c r="AY366" s="19">
        <f t="shared" ca="1" si="354"/>
        <v>0</v>
      </c>
      <c r="AZ366" s="16">
        <f t="shared" si="355"/>
        <v>1</v>
      </c>
      <c r="BA366" s="16">
        <f t="shared" si="356"/>
        <v>0</v>
      </c>
      <c r="BB366" s="17">
        <f t="shared" ca="1" si="357"/>
        <v>2.4740277777777774E-2</v>
      </c>
      <c r="BC366" s="17">
        <f t="shared" si="358"/>
        <v>0</v>
      </c>
      <c r="BD366" s="17">
        <f t="shared" si="359"/>
        <v>0</v>
      </c>
      <c r="BE366" s="17">
        <f t="shared" si="360"/>
        <v>1.7538E-3</v>
      </c>
      <c r="BF366" s="17">
        <f t="shared" ca="1" si="361"/>
        <v>0.12207116496892639</v>
      </c>
      <c r="BG366" s="17">
        <f t="shared" ca="1" si="362"/>
        <v>0.15281747807872709</v>
      </c>
      <c r="BH366" s="18">
        <f t="shared" ca="1" si="363"/>
        <v>4.9341064827725267</v>
      </c>
      <c r="BI366" s="18">
        <f t="shared" ca="1" si="364"/>
        <v>87.135065616790456</v>
      </c>
      <c r="BJ366" s="19">
        <f t="shared" ca="1" si="365"/>
        <v>1</v>
      </c>
      <c r="BK366" s="19">
        <f t="shared" ca="1" si="366"/>
        <v>0</v>
      </c>
      <c r="BL366" s="16">
        <f t="shared" si="367"/>
        <v>1</v>
      </c>
      <c r="BM366" s="16">
        <f t="shared" si="368"/>
        <v>1</v>
      </c>
      <c r="BN366" s="17">
        <f t="shared" ca="1" si="369"/>
        <v>3.1390277777777774E-2</v>
      </c>
      <c r="BO366" s="17">
        <f t="shared" si="370"/>
        <v>-6.6499999999999988E-3</v>
      </c>
      <c r="BP366" s="17">
        <f t="shared" si="371"/>
        <v>-6.6499999999999988E-3</v>
      </c>
      <c r="BQ366" s="17">
        <f t="shared" si="372"/>
        <v>8.4037999999999995E-3</v>
      </c>
      <c r="BR366" s="17">
        <f t="shared" ca="1" si="373"/>
        <v>0.12207116496892639</v>
      </c>
      <c r="BS366" s="17">
        <f t="shared" ca="1" si="374"/>
        <v>0.15281747807872709</v>
      </c>
      <c r="BT366" s="18">
        <f t="shared" ca="1" si="375"/>
        <v>9.300224538069445</v>
      </c>
      <c r="BU366" s="18">
        <f t="shared" ca="1" si="376"/>
        <v>25.543679199515566</v>
      </c>
      <c r="BV366" s="19">
        <f t="shared" ca="1" si="377"/>
        <v>0</v>
      </c>
      <c r="BW366" s="19">
        <f t="shared" ca="1" si="378"/>
        <v>0</v>
      </c>
      <c r="BX366" s="3">
        <f t="shared" ca="1" si="383"/>
        <v>0.1192593568584891</v>
      </c>
    </row>
    <row r="367" spans="19:76" x14ac:dyDescent="0.6">
      <c r="S367" s="3">
        <f t="shared" si="326"/>
        <v>366</v>
      </c>
      <c r="T367" s="3">
        <f t="shared" si="327"/>
        <v>2.4272499999999999E-2</v>
      </c>
      <c r="U367" s="3">
        <f t="shared" si="328"/>
        <v>1.09725E-2</v>
      </c>
      <c r="V367" s="3">
        <f t="shared" si="329"/>
        <v>6</v>
      </c>
      <c r="W367" s="3">
        <f t="shared" ca="1" si="330"/>
        <v>1.8179086538461536E-2</v>
      </c>
      <c r="X367" s="3">
        <f t="shared" ca="1" si="379"/>
        <v>1</v>
      </c>
      <c r="Y367" s="3">
        <f t="shared" ca="1" si="380"/>
        <v>0</v>
      </c>
      <c r="Z367" s="3">
        <f t="shared" ca="1" si="381"/>
        <v>4.9341064830844985</v>
      </c>
      <c r="AA367" s="3">
        <f t="shared" ca="1" si="382"/>
        <v>86.950601453633993</v>
      </c>
      <c r="AB367" s="16">
        <f t="shared" si="331"/>
        <v>0</v>
      </c>
      <c r="AC367" s="16">
        <f t="shared" si="332"/>
        <v>0</v>
      </c>
      <c r="AD367" s="17">
        <f t="shared" ca="1" si="333"/>
        <v>1.8179086538461536E-2</v>
      </c>
      <c r="AE367" s="17">
        <f t="shared" si="334"/>
        <v>0</v>
      </c>
      <c r="AF367" s="17">
        <f t="shared" si="335"/>
        <v>0</v>
      </c>
      <c r="AG367" s="17">
        <f t="shared" si="336"/>
        <v>1.7538E-3</v>
      </c>
      <c r="AH367" s="17">
        <f t="shared" ca="1" si="337"/>
        <v>8.9259356858489097E-2</v>
      </c>
      <c r="AI367" s="17">
        <f t="shared" ca="1" si="338"/>
        <v>0.15249396482938329</v>
      </c>
      <c r="AJ367" s="18">
        <f t="shared" ca="1" si="339"/>
        <v>4.9100023078520953</v>
      </c>
      <c r="AK367" s="18">
        <f t="shared" ca="1" si="340"/>
        <v>86.950601453633993</v>
      </c>
      <c r="AL367" s="19">
        <f t="shared" ca="1" si="341"/>
        <v>1</v>
      </c>
      <c r="AM367" s="19">
        <f t="shared" ca="1" si="342"/>
        <v>0</v>
      </c>
      <c r="AN367" s="16">
        <f t="shared" si="343"/>
        <v>0</v>
      </c>
      <c r="AO367" s="16">
        <f t="shared" si="344"/>
        <v>1</v>
      </c>
      <c r="AP367" s="17">
        <f t="shared" ca="1" si="345"/>
        <v>2.4829086538461536E-2</v>
      </c>
      <c r="AQ367" s="17">
        <f t="shared" si="346"/>
        <v>-6.6499999999999988E-3</v>
      </c>
      <c r="AR367" s="17">
        <f t="shared" si="347"/>
        <v>-6.6499999999999988E-3</v>
      </c>
      <c r="AS367" s="17">
        <f t="shared" si="348"/>
        <v>8.4037999999999995E-3</v>
      </c>
      <c r="AT367" s="17">
        <f t="shared" ca="1" si="349"/>
        <v>8.9259356858489097E-2</v>
      </c>
      <c r="AU367" s="17">
        <f t="shared" ca="1" si="350"/>
        <v>0.15249396482938329</v>
      </c>
      <c r="AV367" s="18">
        <f t="shared" ca="1" si="351"/>
        <v>10.728798714617271</v>
      </c>
      <c r="AW367" s="18">
        <f t="shared" ca="1" si="352"/>
        <v>26.635626297816248</v>
      </c>
      <c r="AX367" s="19">
        <f t="shared" ca="1" si="353"/>
        <v>0</v>
      </c>
      <c r="AY367" s="19">
        <f t="shared" ca="1" si="354"/>
        <v>0</v>
      </c>
      <c r="AZ367" s="16">
        <f t="shared" si="355"/>
        <v>1</v>
      </c>
      <c r="BA367" s="16">
        <f t="shared" si="356"/>
        <v>0</v>
      </c>
      <c r="BB367" s="17">
        <f t="shared" ca="1" si="357"/>
        <v>2.4829086538461536E-2</v>
      </c>
      <c r="BC367" s="17">
        <f t="shared" si="358"/>
        <v>0</v>
      </c>
      <c r="BD367" s="17">
        <f t="shared" si="359"/>
        <v>0</v>
      </c>
      <c r="BE367" s="17">
        <f t="shared" si="360"/>
        <v>1.7538E-3</v>
      </c>
      <c r="BF367" s="17">
        <f t="shared" ca="1" si="361"/>
        <v>0.1225093568584891</v>
      </c>
      <c r="BG367" s="17">
        <f t="shared" ca="1" si="362"/>
        <v>0.15249396482938329</v>
      </c>
      <c r="BH367" s="18">
        <f t="shared" ca="1" si="363"/>
        <v>4.9341064830844985</v>
      </c>
      <c r="BI367" s="18">
        <f t="shared" ca="1" si="364"/>
        <v>86.950601453633993</v>
      </c>
      <c r="BJ367" s="19">
        <f t="shared" ca="1" si="365"/>
        <v>1</v>
      </c>
      <c r="BK367" s="19">
        <f t="shared" ca="1" si="366"/>
        <v>0</v>
      </c>
      <c r="BL367" s="16">
        <f t="shared" si="367"/>
        <v>1</v>
      </c>
      <c r="BM367" s="16">
        <f t="shared" si="368"/>
        <v>1</v>
      </c>
      <c r="BN367" s="17">
        <f t="shared" ca="1" si="369"/>
        <v>3.1479086538461536E-2</v>
      </c>
      <c r="BO367" s="17">
        <f t="shared" si="370"/>
        <v>-6.6499999999999988E-3</v>
      </c>
      <c r="BP367" s="17">
        <f t="shared" si="371"/>
        <v>-6.6499999999999988E-3</v>
      </c>
      <c r="BQ367" s="17">
        <f t="shared" si="372"/>
        <v>8.4037999999999995E-3</v>
      </c>
      <c r="BR367" s="17">
        <f t="shared" ca="1" si="373"/>
        <v>0.1225093568584891</v>
      </c>
      <c r="BS367" s="17">
        <f t="shared" ca="1" si="374"/>
        <v>0.15249396482938329</v>
      </c>
      <c r="BT367" s="18">
        <f t="shared" ca="1" si="375"/>
        <v>9.2756698129841197</v>
      </c>
      <c r="BU367" s="18">
        <f t="shared" ca="1" si="376"/>
        <v>25.485752764907268</v>
      </c>
      <c r="BV367" s="19">
        <f t="shared" ca="1" si="377"/>
        <v>0</v>
      </c>
      <c r="BW367" s="19">
        <f t="shared" ca="1" si="378"/>
        <v>0</v>
      </c>
      <c r="BX367" s="3">
        <f t="shared" ca="1" si="383"/>
        <v>0.1196975487459772</v>
      </c>
    </row>
    <row r="368" spans="19:76" x14ac:dyDescent="0.6">
      <c r="S368" s="3">
        <f t="shared" si="326"/>
        <v>367</v>
      </c>
      <c r="T368" s="3">
        <f t="shared" si="327"/>
        <v>2.4339E-2</v>
      </c>
      <c r="U368" s="3">
        <f t="shared" si="328"/>
        <v>1.1039E-2</v>
      </c>
      <c r="V368" s="3">
        <f t="shared" si="329"/>
        <v>6</v>
      </c>
      <c r="W368" s="3">
        <f t="shared" ca="1" si="330"/>
        <v>1.8267895299145298E-2</v>
      </c>
      <c r="X368" s="3">
        <f t="shared" ca="1" si="379"/>
        <v>1</v>
      </c>
      <c r="Y368" s="3">
        <f t="shared" ca="1" si="380"/>
        <v>0</v>
      </c>
      <c r="Z368" s="3">
        <f t="shared" ca="1" si="381"/>
        <v>4.9341064833109876</v>
      </c>
      <c r="AA368" s="3">
        <f t="shared" ca="1" si="382"/>
        <v>86.766536973349005</v>
      </c>
      <c r="AB368" s="16">
        <f t="shared" si="331"/>
        <v>0</v>
      </c>
      <c r="AC368" s="16">
        <f t="shared" si="332"/>
        <v>0</v>
      </c>
      <c r="AD368" s="17">
        <f t="shared" ca="1" si="333"/>
        <v>1.8267895299145298E-2</v>
      </c>
      <c r="AE368" s="17">
        <f t="shared" si="334"/>
        <v>0</v>
      </c>
      <c r="AF368" s="17">
        <f t="shared" si="335"/>
        <v>0</v>
      </c>
      <c r="AG368" s="17">
        <f t="shared" si="336"/>
        <v>1.7538E-3</v>
      </c>
      <c r="AH368" s="17">
        <f t="shared" ca="1" si="337"/>
        <v>8.9697548745977199E-2</v>
      </c>
      <c r="AI368" s="17">
        <f t="shared" ca="1" si="338"/>
        <v>0.15217115254385949</v>
      </c>
      <c r="AJ368" s="18">
        <f t="shared" ca="1" si="339"/>
        <v>4.9101194898009881</v>
      </c>
      <c r="AK368" s="18">
        <f t="shared" ca="1" si="340"/>
        <v>86.766536973348991</v>
      </c>
      <c r="AL368" s="19">
        <f t="shared" ca="1" si="341"/>
        <v>1</v>
      </c>
      <c r="AM368" s="19">
        <f t="shared" ca="1" si="342"/>
        <v>0</v>
      </c>
      <c r="AN368" s="16">
        <f t="shared" si="343"/>
        <v>0</v>
      </c>
      <c r="AO368" s="16">
        <f t="shared" si="344"/>
        <v>1</v>
      </c>
      <c r="AP368" s="17">
        <f t="shared" ca="1" si="345"/>
        <v>2.4917895299145298E-2</v>
      </c>
      <c r="AQ368" s="17">
        <f t="shared" si="346"/>
        <v>-6.6499999999999988E-3</v>
      </c>
      <c r="AR368" s="17">
        <f t="shared" si="347"/>
        <v>-6.6499999999999988E-3</v>
      </c>
      <c r="AS368" s="17">
        <f t="shared" si="348"/>
        <v>8.4037999999999995E-3</v>
      </c>
      <c r="AT368" s="17">
        <f t="shared" ca="1" si="349"/>
        <v>8.9697548745977199E-2</v>
      </c>
      <c r="AU368" s="17">
        <f t="shared" ca="1" si="350"/>
        <v>0.15217115254385949</v>
      </c>
      <c r="AV368" s="18">
        <f t="shared" ca="1" si="351"/>
        <v>10.689621076969063</v>
      </c>
      <c r="AW368" s="18">
        <f t="shared" ca="1" si="352"/>
        <v>26.566212035710485</v>
      </c>
      <c r="AX368" s="19">
        <f t="shared" ca="1" si="353"/>
        <v>0</v>
      </c>
      <c r="AY368" s="19">
        <f t="shared" ca="1" si="354"/>
        <v>0</v>
      </c>
      <c r="AZ368" s="16">
        <f t="shared" si="355"/>
        <v>1</v>
      </c>
      <c r="BA368" s="16">
        <f t="shared" si="356"/>
        <v>0</v>
      </c>
      <c r="BB368" s="17">
        <f t="shared" ca="1" si="357"/>
        <v>2.4917895299145298E-2</v>
      </c>
      <c r="BC368" s="17">
        <f t="shared" si="358"/>
        <v>0</v>
      </c>
      <c r="BD368" s="17">
        <f t="shared" si="359"/>
        <v>0</v>
      </c>
      <c r="BE368" s="17">
        <f t="shared" si="360"/>
        <v>1.7538E-3</v>
      </c>
      <c r="BF368" s="17">
        <f t="shared" ca="1" si="361"/>
        <v>0.12294754874597719</v>
      </c>
      <c r="BG368" s="17">
        <f t="shared" ca="1" si="362"/>
        <v>0.15217115254385949</v>
      </c>
      <c r="BH368" s="18">
        <f t="shared" ca="1" si="363"/>
        <v>4.9341064833109876</v>
      </c>
      <c r="BI368" s="18">
        <f t="shared" ca="1" si="364"/>
        <v>86.766536973349005</v>
      </c>
      <c r="BJ368" s="19">
        <f t="shared" ca="1" si="365"/>
        <v>1</v>
      </c>
      <c r="BK368" s="19">
        <f t="shared" ca="1" si="366"/>
        <v>0</v>
      </c>
      <c r="BL368" s="16">
        <f t="shared" si="367"/>
        <v>1</v>
      </c>
      <c r="BM368" s="16">
        <f t="shared" si="368"/>
        <v>1</v>
      </c>
      <c r="BN368" s="17">
        <f t="shared" ca="1" si="369"/>
        <v>3.1567895299145297E-2</v>
      </c>
      <c r="BO368" s="17">
        <f t="shared" si="370"/>
        <v>-6.6499999999999988E-3</v>
      </c>
      <c r="BP368" s="17">
        <f t="shared" si="371"/>
        <v>-6.6499999999999988E-3</v>
      </c>
      <c r="BQ368" s="17">
        <f t="shared" si="372"/>
        <v>8.4037999999999995E-3</v>
      </c>
      <c r="BR368" s="17">
        <f t="shared" ca="1" si="373"/>
        <v>0.12294754874597719</v>
      </c>
      <c r="BS368" s="17">
        <f t="shared" ca="1" si="374"/>
        <v>0.15217115254385949</v>
      </c>
      <c r="BT368" s="18">
        <f t="shared" ca="1" si="375"/>
        <v>9.2513019685939177</v>
      </c>
      <c r="BU368" s="18">
        <f t="shared" ca="1" si="376"/>
        <v>25.428057620958263</v>
      </c>
      <c r="BV368" s="19">
        <f t="shared" ca="1" si="377"/>
        <v>0</v>
      </c>
      <c r="BW368" s="19">
        <f t="shared" ca="1" si="378"/>
        <v>0</v>
      </c>
      <c r="BX368" s="3">
        <f t="shared" ca="1" si="383"/>
        <v>0.12013574063195913</v>
      </c>
    </row>
    <row r="369" spans="19:76" x14ac:dyDescent="0.6">
      <c r="S369" s="3">
        <f t="shared" si="326"/>
        <v>368</v>
      </c>
      <c r="T369" s="3">
        <f t="shared" si="327"/>
        <v>2.44055E-2</v>
      </c>
      <c r="U369" s="3">
        <f t="shared" si="328"/>
        <v>1.1105500000000001E-2</v>
      </c>
      <c r="V369" s="3">
        <f t="shared" si="329"/>
        <v>6</v>
      </c>
      <c r="W369" s="3">
        <f t="shared" ca="1" si="330"/>
        <v>1.835670405982906E-2</v>
      </c>
      <c r="X369" s="3">
        <f t="shared" ca="1" si="379"/>
        <v>1</v>
      </c>
      <c r="Y369" s="3">
        <f t="shared" ca="1" si="380"/>
        <v>0</v>
      </c>
      <c r="Z369" s="3">
        <f t="shared" ca="1" si="381"/>
        <v>4.9341064834756381</v>
      </c>
      <c r="AA369" s="3">
        <f t="shared" ca="1" si="382"/>
        <v>86.582871309933154</v>
      </c>
      <c r="AB369" s="16">
        <f t="shared" si="331"/>
        <v>0</v>
      </c>
      <c r="AC369" s="16">
        <f t="shared" si="332"/>
        <v>0</v>
      </c>
      <c r="AD369" s="17">
        <f t="shared" ca="1" si="333"/>
        <v>1.835670405982906E-2</v>
      </c>
      <c r="AE369" s="17">
        <f t="shared" si="334"/>
        <v>0</v>
      </c>
      <c r="AF369" s="17">
        <f t="shared" si="335"/>
        <v>0</v>
      </c>
      <c r="AG369" s="17">
        <f t="shared" si="336"/>
        <v>1.7538E-3</v>
      </c>
      <c r="AH369" s="17">
        <f t="shared" ca="1" si="337"/>
        <v>9.013574063195913E-2</v>
      </c>
      <c r="AI369" s="17">
        <f t="shared" ca="1" si="338"/>
        <v>0.15184903970336075</v>
      </c>
      <c r="AJ369" s="18">
        <f t="shared" ca="1" si="339"/>
        <v>4.9102355378277256</v>
      </c>
      <c r="AK369" s="18">
        <f t="shared" ca="1" si="340"/>
        <v>86.582871309933154</v>
      </c>
      <c r="AL369" s="19">
        <f t="shared" ca="1" si="341"/>
        <v>1</v>
      </c>
      <c r="AM369" s="19">
        <f t="shared" ca="1" si="342"/>
        <v>0</v>
      </c>
      <c r="AN369" s="16">
        <f t="shared" si="343"/>
        <v>0</v>
      </c>
      <c r="AO369" s="16">
        <f t="shared" si="344"/>
        <v>1</v>
      </c>
      <c r="AP369" s="17">
        <f t="shared" ca="1" si="345"/>
        <v>2.5006704059829059E-2</v>
      </c>
      <c r="AQ369" s="17">
        <f t="shared" si="346"/>
        <v>-6.6499999999999988E-3</v>
      </c>
      <c r="AR369" s="17">
        <f t="shared" si="347"/>
        <v>-6.6499999999999988E-3</v>
      </c>
      <c r="AS369" s="17">
        <f t="shared" si="348"/>
        <v>8.4037999999999995E-3</v>
      </c>
      <c r="AT369" s="17">
        <f t="shared" ca="1" si="349"/>
        <v>9.013574063195913E-2</v>
      </c>
      <c r="AU369" s="17">
        <f t="shared" ca="1" si="350"/>
        <v>0.15184903970336075</v>
      </c>
      <c r="AV369" s="18">
        <f t="shared" ca="1" si="351"/>
        <v>10.650823905265328</v>
      </c>
      <c r="AW369" s="18">
        <f t="shared" ca="1" si="352"/>
        <v>26.497182069227634</v>
      </c>
      <c r="AX369" s="19">
        <f t="shared" ca="1" si="353"/>
        <v>0</v>
      </c>
      <c r="AY369" s="19">
        <f t="shared" ca="1" si="354"/>
        <v>0</v>
      </c>
      <c r="AZ369" s="16">
        <f t="shared" si="355"/>
        <v>1</v>
      </c>
      <c r="BA369" s="16">
        <f t="shared" si="356"/>
        <v>0</v>
      </c>
      <c r="BB369" s="17">
        <f t="shared" ca="1" si="357"/>
        <v>2.5006704059829059E-2</v>
      </c>
      <c r="BC369" s="17">
        <f t="shared" si="358"/>
        <v>0</v>
      </c>
      <c r="BD369" s="17">
        <f t="shared" si="359"/>
        <v>0</v>
      </c>
      <c r="BE369" s="17">
        <f t="shared" si="360"/>
        <v>1.7538E-3</v>
      </c>
      <c r="BF369" s="17">
        <f t="shared" ca="1" si="361"/>
        <v>0.12338574063195912</v>
      </c>
      <c r="BG369" s="17">
        <f t="shared" ca="1" si="362"/>
        <v>0.15184903970336075</v>
      </c>
      <c r="BH369" s="18">
        <f t="shared" ca="1" si="363"/>
        <v>4.9341064834756381</v>
      </c>
      <c r="BI369" s="18">
        <f t="shared" ca="1" si="364"/>
        <v>86.582871309933154</v>
      </c>
      <c r="BJ369" s="19">
        <f t="shared" ca="1" si="365"/>
        <v>1</v>
      </c>
      <c r="BK369" s="19">
        <f t="shared" ca="1" si="366"/>
        <v>0</v>
      </c>
      <c r="BL369" s="16">
        <f t="shared" si="367"/>
        <v>1</v>
      </c>
      <c r="BM369" s="16">
        <f t="shared" si="368"/>
        <v>1</v>
      </c>
      <c r="BN369" s="17">
        <f t="shared" ca="1" si="369"/>
        <v>3.1656704059829059E-2</v>
      </c>
      <c r="BO369" s="17">
        <f t="shared" si="370"/>
        <v>-6.6499999999999988E-3</v>
      </c>
      <c r="BP369" s="17">
        <f t="shared" si="371"/>
        <v>-6.6499999999999988E-3</v>
      </c>
      <c r="BQ369" s="17">
        <f t="shared" si="372"/>
        <v>8.4037999999999995E-3</v>
      </c>
      <c r="BR369" s="17">
        <f t="shared" ca="1" si="373"/>
        <v>0.12338574063195912</v>
      </c>
      <c r="BS369" s="17">
        <f t="shared" ca="1" si="374"/>
        <v>0.15184903970336075</v>
      </c>
      <c r="BT369" s="18">
        <f t="shared" ca="1" si="375"/>
        <v>9.2271190730117674</v>
      </c>
      <c r="BU369" s="18">
        <f t="shared" ca="1" si="376"/>
        <v>25.37059205822235</v>
      </c>
      <c r="BV369" s="19">
        <f t="shared" ca="1" si="377"/>
        <v>0</v>
      </c>
      <c r="BW369" s="19">
        <f t="shared" ca="1" si="378"/>
        <v>0</v>
      </c>
      <c r="BX369" s="3">
        <f t="shared" ca="1" si="383"/>
        <v>0.12057393251684613</v>
      </c>
    </row>
    <row r="370" spans="19:76" x14ac:dyDescent="0.6">
      <c r="S370" s="3">
        <f t="shared" si="326"/>
        <v>369</v>
      </c>
      <c r="T370" s="3">
        <f t="shared" si="327"/>
        <v>2.4472000000000001E-2</v>
      </c>
      <c r="U370" s="3">
        <f t="shared" si="328"/>
        <v>1.1172000000000001E-2</v>
      </c>
      <c r="V370" s="3">
        <f t="shared" si="329"/>
        <v>6</v>
      </c>
      <c r="W370" s="3">
        <f t="shared" ca="1" si="330"/>
        <v>1.8445512820512822E-2</v>
      </c>
      <c r="X370" s="3">
        <f t="shared" ca="1" si="379"/>
        <v>1</v>
      </c>
      <c r="Y370" s="3">
        <f t="shared" ca="1" si="380"/>
        <v>0</v>
      </c>
      <c r="Z370" s="3">
        <f t="shared" ca="1" si="381"/>
        <v>4.9341064835954924</v>
      </c>
      <c r="AA370" s="3">
        <f t="shared" ca="1" si="382"/>
        <v>86.399603599260473</v>
      </c>
      <c r="AB370" s="16">
        <f t="shared" si="331"/>
        <v>0</v>
      </c>
      <c r="AC370" s="16">
        <f t="shared" si="332"/>
        <v>0</v>
      </c>
      <c r="AD370" s="17">
        <f t="shared" ca="1" si="333"/>
        <v>1.8445512820512822E-2</v>
      </c>
      <c r="AE370" s="17">
        <f t="shared" si="334"/>
        <v>0</v>
      </c>
      <c r="AF370" s="17">
        <f t="shared" si="335"/>
        <v>0</v>
      </c>
      <c r="AG370" s="17">
        <f t="shared" si="336"/>
        <v>1.7538E-3</v>
      </c>
      <c r="AH370" s="17">
        <f t="shared" ca="1" si="337"/>
        <v>9.0573932516846131E-2</v>
      </c>
      <c r="AI370" s="17">
        <f t="shared" ca="1" si="338"/>
        <v>0.15152762479238302</v>
      </c>
      <c r="AJ370" s="18">
        <f t="shared" ca="1" si="339"/>
        <v>4.9103504683329255</v>
      </c>
      <c r="AK370" s="18">
        <f t="shared" ca="1" si="340"/>
        <v>86.399603599260459</v>
      </c>
      <c r="AL370" s="19">
        <f t="shared" ca="1" si="341"/>
        <v>1</v>
      </c>
      <c r="AM370" s="19">
        <f t="shared" ca="1" si="342"/>
        <v>0</v>
      </c>
      <c r="AN370" s="16">
        <f t="shared" si="343"/>
        <v>0</v>
      </c>
      <c r="AO370" s="16">
        <f t="shared" si="344"/>
        <v>1</v>
      </c>
      <c r="AP370" s="17">
        <f t="shared" ca="1" si="345"/>
        <v>2.5095512820512821E-2</v>
      </c>
      <c r="AQ370" s="17">
        <f t="shared" si="346"/>
        <v>-6.6499999999999988E-3</v>
      </c>
      <c r="AR370" s="17">
        <f t="shared" si="347"/>
        <v>-6.6499999999999988E-3</v>
      </c>
      <c r="AS370" s="17">
        <f t="shared" si="348"/>
        <v>8.4037999999999995E-3</v>
      </c>
      <c r="AT370" s="17">
        <f t="shared" ca="1" si="349"/>
        <v>9.0573932516846131E-2</v>
      </c>
      <c r="AU370" s="17">
        <f t="shared" ca="1" si="350"/>
        <v>0.15152762479238302</v>
      </c>
      <c r="AV370" s="18">
        <f t="shared" ca="1" si="351"/>
        <v>10.612402028158103</v>
      </c>
      <c r="AW370" s="18">
        <f t="shared" ca="1" si="352"/>
        <v>26.428532125899522</v>
      </c>
      <c r="AX370" s="19">
        <f t="shared" ca="1" si="353"/>
        <v>0</v>
      </c>
      <c r="AY370" s="19">
        <f t="shared" ca="1" si="354"/>
        <v>0</v>
      </c>
      <c r="AZ370" s="16">
        <f t="shared" si="355"/>
        <v>1</v>
      </c>
      <c r="BA370" s="16">
        <f t="shared" si="356"/>
        <v>0</v>
      </c>
      <c r="BB370" s="17">
        <f t="shared" ca="1" si="357"/>
        <v>2.5095512820512821E-2</v>
      </c>
      <c r="BC370" s="17">
        <f t="shared" si="358"/>
        <v>0</v>
      </c>
      <c r="BD370" s="17">
        <f t="shared" si="359"/>
        <v>0</v>
      </c>
      <c r="BE370" s="17">
        <f t="shared" si="360"/>
        <v>1.7538E-3</v>
      </c>
      <c r="BF370" s="17">
        <f t="shared" ca="1" si="361"/>
        <v>0.12382393251684612</v>
      </c>
      <c r="BG370" s="17">
        <f t="shared" ca="1" si="362"/>
        <v>0.15152762479238302</v>
      </c>
      <c r="BH370" s="18">
        <f t="shared" ca="1" si="363"/>
        <v>4.9341064835954924</v>
      </c>
      <c r="BI370" s="18">
        <f t="shared" ca="1" si="364"/>
        <v>86.399603599260473</v>
      </c>
      <c r="BJ370" s="19">
        <f t="shared" ca="1" si="365"/>
        <v>1</v>
      </c>
      <c r="BK370" s="19">
        <f t="shared" ca="1" si="366"/>
        <v>0</v>
      </c>
      <c r="BL370" s="16">
        <f t="shared" si="367"/>
        <v>1</v>
      </c>
      <c r="BM370" s="16">
        <f t="shared" si="368"/>
        <v>1</v>
      </c>
      <c r="BN370" s="17">
        <f t="shared" ca="1" si="369"/>
        <v>3.1745512820512821E-2</v>
      </c>
      <c r="BO370" s="17">
        <f t="shared" si="370"/>
        <v>-6.6499999999999988E-3</v>
      </c>
      <c r="BP370" s="17">
        <f t="shared" si="371"/>
        <v>-6.6499999999999988E-3</v>
      </c>
      <c r="BQ370" s="17">
        <f t="shared" si="372"/>
        <v>8.4037999999999995E-3</v>
      </c>
      <c r="BR370" s="17">
        <f t="shared" ca="1" si="373"/>
        <v>0.12382393251684612</v>
      </c>
      <c r="BS370" s="17">
        <f t="shared" ca="1" si="374"/>
        <v>0.15152762479238302</v>
      </c>
      <c r="BT370" s="18">
        <f t="shared" ca="1" si="375"/>
        <v>9.2031192203564238</v>
      </c>
      <c r="BU370" s="18">
        <f t="shared" ca="1" si="376"/>
        <v>25.313354388223569</v>
      </c>
      <c r="BV370" s="19">
        <f t="shared" ca="1" si="377"/>
        <v>0</v>
      </c>
      <c r="BW370" s="19">
        <f t="shared" ca="1" si="378"/>
        <v>0</v>
      </c>
      <c r="BX370" s="3">
        <f t="shared" ca="1" si="383"/>
        <v>0.12101212440093609</v>
      </c>
    </row>
    <row r="371" spans="19:76" x14ac:dyDescent="0.6">
      <c r="S371" s="3">
        <f t="shared" si="326"/>
        <v>370</v>
      </c>
      <c r="T371" s="3">
        <f t="shared" si="327"/>
        <v>2.4538500000000001E-2</v>
      </c>
      <c r="U371" s="3">
        <f t="shared" si="328"/>
        <v>1.1238500000000002E-2</v>
      </c>
      <c r="V371" s="3">
        <f t="shared" si="329"/>
        <v>6</v>
      </c>
      <c r="W371" s="3">
        <f t="shared" ca="1" si="330"/>
        <v>1.8534321581196583E-2</v>
      </c>
      <c r="X371" s="3">
        <f t="shared" ca="1" si="379"/>
        <v>1</v>
      </c>
      <c r="Y371" s="3">
        <f t="shared" ca="1" si="380"/>
        <v>0</v>
      </c>
      <c r="Z371" s="3">
        <f t="shared" ca="1" si="381"/>
        <v>4.9341064836828545</v>
      </c>
      <c r="AA371" s="3">
        <f t="shared" ca="1" si="382"/>
        <v>86.216732979077349</v>
      </c>
      <c r="AB371" s="16">
        <f t="shared" si="331"/>
        <v>0</v>
      </c>
      <c r="AC371" s="16">
        <f t="shared" si="332"/>
        <v>0</v>
      </c>
      <c r="AD371" s="17">
        <f t="shared" ca="1" si="333"/>
        <v>1.8534321581196583E-2</v>
      </c>
      <c r="AE371" s="17">
        <f t="shared" si="334"/>
        <v>0</v>
      </c>
      <c r="AF371" s="17">
        <f t="shared" si="335"/>
        <v>0</v>
      </c>
      <c r="AG371" s="17">
        <f t="shared" si="336"/>
        <v>1.7538E-3</v>
      </c>
      <c r="AH371" s="17">
        <f t="shared" ca="1" si="337"/>
        <v>9.101212440093609E-2</v>
      </c>
      <c r="AI371" s="17">
        <f t="shared" ca="1" si="338"/>
        <v>0.15120690629870584</v>
      </c>
      <c r="AJ371" s="18">
        <f t="shared" ca="1" si="339"/>
        <v>4.9104642973967598</v>
      </c>
      <c r="AK371" s="18">
        <f t="shared" ca="1" si="340"/>
        <v>86.216732979077349</v>
      </c>
      <c r="AL371" s="19">
        <f t="shared" ca="1" si="341"/>
        <v>1</v>
      </c>
      <c r="AM371" s="19">
        <f t="shared" ca="1" si="342"/>
        <v>0</v>
      </c>
      <c r="AN371" s="16">
        <f t="shared" si="343"/>
        <v>0</v>
      </c>
      <c r="AO371" s="16">
        <f t="shared" si="344"/>
        <v>1</v>
      </c>
      <c r="AP371" s="17">
        <f t="shared" ca="1" si="345"/>
        <v>2.5184321581196583E-2</v>
      </c>
      <c r="AQ371" s="17">
        <f t="shared" si="346"/>
        <v>-6.6499999999999988E-3</v>
      </c>
      <c r="AR371" s="17">
        <f t="shared" si="347"/>
        <v>-6.6499999999999988E-3</v>
      </c>
      <c r="AS371" s="17">
        <f t="shared" si="348"/>
        <v>8.4037999999999995E-3</v>
      </c>
      <c r="AT371" s="17">
        <f t="shared" ca="1" si="349"/>
        <v>9.101212440093609E-2</v>
      </c>
      <c r="AU371" s="17">
        <f t="shared" ca="1" si="350"/>
        <v>0.15120690629870584</v>
      </c>
      <c r="AV371" s="18">
        <f t="shared" ca="1" si="351"/>
        <v>10.574350366635436</v>
      </c>
      <c r="AW371" s="18">
        <f t="shared" ca="1" si="352"/>
        <v>26.360258006715</v>
      </c>
      <c r="AX371" s="19">
        <f t="shared" ca="1" si="353"/>
        <v>0</v>
      </c>
      <c r="AY371" s="19">
        <f t="shared" ca="1" si="354"/>
        <v>0</v>
      </c>
      <c r="AZ371" s="16">
        <f t="shared" si="355"/>
        <v>1</v>
      </c>
      <c r="BA371" s="16">
        <f t="shared" si="356"/>
        <v>0</v>
      </c>
      <c r="BB371" s="17">
        <f t="shared" ca="1" si="357"/>
        <v>2.5184321581196583E-2</v>
      </c>
      <c r="BC371" s="17">
        <f t="shared" si="358"/>
        <v>0</v>
      </c>
      <c r="BD371" s="17">
        <f t="shared" si="359"/>
        <v>0</v>
      </c>
      <c r="BE371" s="17">
        <f t="shared" si="360"/>
        <v>1.7538E-3</v>
      </c>
      <c r="BF371" s="17">
        <f t="shared" ca="1" si="361"/>
        <v>0.12426212440093609</v>
      </c>
      <c r="BG371" s="17">
        <f t="shared" ca="1" si="362"/>
        <v>0.15120690629870584</v>
      </c>
      <c r="BH371" s="18">
        <f t="shared" ca="1" si="363"/>
        <v>4.9341064836828545</v>
      </c>
      <c r="BI371" s="18">
        <f t="shared" ca="1" si="364"/>
        <v>86.216732979077349</v>
      </c>
      <c r="BJ371" s="19">
        <f t="shared" ca="1" si="365"/>
        <v>1</v>
      </c>
      <c r="BK371" s="19">
        <f t="shared" ca="1" si="366"/>
        <v>0</v>
      </c>
      <c r="BL371" s="16">
        <f t="shared" si="367"/>
        <v>1</v>
      </c>
      <c r="BM371" s="16">
        <f t="shared" si="368"/>
        <v>1</v>
      </c>
      <c r="BN371" s="17">
        <f t="shared" ca="1" si="369"/>
        <v>3.1834321581196583E-2</v>
      </c>
      <c r="BO371" s="17">
        <f t="shared" si="370"/>
        <v>-6.6499999999999988E-3</v>
      </c>
      <c r="BP371" s="17">
        <f t="shared" si="371"/>
        <v>-6.6499999999999988E-3</v>
      </c>
      <c r="BQ371" s="17">
        <f t="shared" si="372"/>
        <v>8.4037999999999995E-3</v>
      </c>
      <c r="BR371" s="17">
        <f t="shared" ca="1" si="373"/>
        <v>0.12426212440093609</v>
      </c>
      <c r="BS371" s="17">
        <f t="shared" ca="1" si="374"/>
        <v>0.15120690629870584</v>
      </c>
      <c r="BT371" s="18">
        <f t="shared" ca="1" si="375"/>
        <v>9.1793005303193596</v>
      </c>
      <c r="BU371" s="18">
        <f t="shared" ca="1" si="376"/>
        <v>25.256342943112589</v>
      </c>
      <c r="BV371" s="19">
        <f t="shared" ca="1" si="377"/>
        <v>0</v>
      </c>
      <c r="BW371" s="19">
        <f t="shared" ca="1" si="378"/>
        <v>0</v>
      </c>
      <c r="BX371" s="3">
        <f t="shared" ca="1" si="383"/>
        <v>0.12145031628444512</v>
      </c>
    </row>
    <row r="372" spans="19:76" x14ac:dyDescent="0.6">
      <c r="S372" s="3">
        <f t="shared" si="326"/>
        <v>371</v>
      </c>
      <c r="T372" s="3">
        <f t="shared" si="327"/>
        <v>2.4604999999999998E-2</v>
      </c>
      <c r="U372" s="3">
        <f t="shared" si="328"/>
        <v>1.1304999999999999E-2</v>
      </c>
      <c r="V372" s="3">
        <f t="shared" si="329"/>
        <v>6</v>
      </c>
      <c r="W372" s="3">
        <f t="shared" ca="1" si="330"/>
        <v>1.8623130341880338E-2</v>
      </c>
      <c r="X372" s="3">
        <f t="shared" ca="1" si="379"/>
        <v>1</v>
      </c>
      <c r="Y372" s="3">
        <f t="shared" ca="1" si="380"/>
        <v>0</v>
      </c>
      <c r="Z372" s="3">
        <f t="shared" ca="1" si="381"/>
        <v>4.934106483746616</v>
      </c>
      <c r="AA372" s="3">
        <f t="shared" ca="1" si="382"/>
        <v>86.03425858899837</v>
      </c>
      <c r="AB372" s="16">
        <f t="shared" si="331"/>
        <v>0</v>
      </c>
      <c r="AC372" s="16">
        <f t="shared" si="332"/>
        <v>0</v>
      </c>
      <c r="AD372" s="17">
        <f t="shared" ca="1" si="333"/>
        <v>1.8623130341880338E-2</v>
      </c>
      <c r="AE372" s="17">
        <f t="shared" si="334"/>
        <v>0</v>
      </c>
      <c r="AF372" s="17">
        <f t="shared" si="335"/>
        <v>0</v>
      </c>
      <c r="AG372" s="17">
        <f t="shared" si="336"/>
        <v>1.7538E-3</v>
      </c>
      <c r="AH372" s="17">
        <f t="shared" ca="1" si="337"/>
        <v>9.1450316284445124E-2</v>
      </c>
      <c r="AI372" s="17">
        <f t="shared" ca="1" si="338"/>
        <v>0.15088688271338535</v>
      </c>
      <c r="AJ372" s="18">
        <f t="shared" ca="1" si="339"/>
        <v>4.9105770407882767</v>
      </c>
      <c r="AK372" s="18">
        <f t="shared" ca="1" si="340"/>
        <v>86.03425858899837</v>
      </c>
      <c r="AL372" s="19">
        <f t="shared" ca="1" si="341"/>
        <v>1</v>
      </c>
      <c r="AM372" s="19">
        <f t="shared" ca="1" si="342"/>
        <v>0</v>
      </c>
      <c r="AN372" s="16">
        <f t="shared" si="343"/>
        <v>0</v>
      </c>
      <c r="AO372" s="16">
        <f t="shared" si="344"/>
        <v>1</v>
      </c>
      <c r="AP372" s="17">
        <f t="shared" ca="1" si="345"/>
        <v>2.5273130341880338E-2</v>
      </c>
      <c r="AQ372" s="17">
        <f t="shared" si="346"/>
        <v>-6.6499999999999988E-3</v>
      </c>
      <c r="AR372" s="17">
        <f t="shared" si="347"/>
        <v>-6.6499999999999988E-3</v>
      </c>
      <c r="AS372" s="17">
        <f t="shared" si="348"/>
        <v>8.4037999999999995E-3</v>
      </c>
      <c r="AT372" s="17">
        <f t="shared" ca="1" si="349"/>
        <v>9.1450316284445124E-2</v>
      </c>
      <c r="AU372" s="17">
        <f t="shared" ca="1" si="350"/>
        <v>0.15088688271338535</v>
      </c>
      <c r="AV372" s="18">
        <f t="shared" ca="1" si="351"/>
        <v>10.536663931973749</v>
      </c>
      <c r="AW372" s="18">
        <f t="shared" ca="1" si="352"/>
        <v>26.292355584498768</v>
      </c>
      <c r="AX372" s="19">
        <f t="shared" ca="1" si="353"/>
        <v>0</v>
      </c>
      <c r="AY372" s="19">
        <f t="shared" ca="1" si="354"/>
        <v>0</v>
      </c>
      <c r="AZ372" s="16">
        <f t="shared" si="355"/>
        <v>1</v>
      </c>
      <c r="BA372" s="16">
        <f t="shared" si="356"/>
        <v>0</v>
      </c>
      <c r="BB372" s="17">
        <f t="shared" ca="1" si="357"/>
        <v>2.5273130341880338E-2</v>
      </c>
      <c r="BC372" s="17">
        <f t="shared" si="358"/>
        <v>0</v>
      </c>
      <c r="BD372" s="17">
        <f t="shared" si="359"/>
        <v>0</v>
      </c>
      <c r="BE372" s="17">
        <f t="shared" si="360"/>
        <v>1.7538E-3</v>
      </c>
      <c r="BF372" s="17">
        <f t="shared" ca="1" si="361"/>
        <v>0.12470031628444511</v>
      </c>
      <c r="BG372" s="17">
        <f t="shared" ca="1" si="362"/>
        <v>0.15088688271338535</v>
      </c>
      <c r="BH372" s="18">
        <f t="shared" ca="1" si="363"/>
        <v>4.934106483746616</v>
      </c>
      <c r="BI372" s="18">
        <f t="shared" ca="1" si="364"/>
        <v>86.03425858899837</v>
      </c>
      <c r="BJ372" s="19">
        <f t="shared" ca="1" si="365"/>
        <v>1</v>
      </c>
      <c r="BK372" s="19">
        <f t="shared" ca="1" si="366"/>
        <v>0</v>
      </c>
      <c r="BL372" s="16">
        <f t="shared" si="367"/>
        <v>1</v>
      </c>
      <c r="BM372" s="16">
        <f t="shared" si="368"/>
        <v>1</v>
      </c>
      <c r="BN372" s="17">
        <f t="shared" ca="1" si="369"/>
        <v>3.1923130341880337E-2</v>
      </c>
      <c r="BO372" s="17">
        <f t="shared" si="370"/>
        <v>-6.6499999999999988E-3</v>
      </c>
      <c r="BP372" s="17">
        <f t="shared" si="371"/>
        <v>-6.6499999999999988E-3</v>
      </c>
      <c r="BQ372" s="17">
        <f t="shared" si="372"/>
        <v>8.4037999999999995E-3</v>
      </c>
      <c r="BR372" s="17">
        <f t="shared" ca="1" si="373"/>
        <v>0.12470031628444511</v>
      </c>
      <c r="BS372" s="17">
        <f t="shared" ca="1" si="374"/>
        <v>0.15088688271338535</v>
      </c>
      <c r="BT372" s="18">
        <f t="shared" ca="1" si="375"/>
        <v>9.1556611477397869</v>
      </c>
      <c r="BU372" s="18">
        <f t="shared" ca="1" si="376"/>
        <v>25.19955607532961</v>
      </c>
      <c r="BV372" s="19">
        <f t="shared" ca="1" si="377"/>
        <v>0</v>
      </c>
      <c r="BW372" s="19">
        <f t="shared" ca="1" si="378"/>
        <v>0</v>
      </c>
      <c r="BX372" s="3">
        <f t="shared" ca="1" si="383"/>
        <v>0.12188850816753011</v>
      </c>
    </row>
    <row r="373" spans="19:76" x14ac:dyDescent="0.6">
      <c r="S373" s="3">
        <f t="shared" si="326"/>
        <v>372</v>
      </c>
      <c r="T373" s="3">
        <f t="shared" si="327"/>
        <v>2.4671499999999999E-2</v>
      </c>
      <c r="U373" s="3">
        <f t="shared" si="328"/>
        <v>1.13715E-2</v>
      </c>
      <c r="V373" s="3">
        <f t="shared" si="329"/>
        <v>6</v>
      </c>
      <c r="W373" s="3">
        <f t="shared" ca="1" si="330"/>
        <v>1.87119391025641E-2</v>
      </c>
      <c r="X373" s="3">
        <f t="shared" ca="1" si="379"/>
        <v>1</v>
      </c>
      <c r="Y373" s="3">
        <f t="shared" ca="1" si="380"/>
        <v>0</v>
      </c>
      <c r="Z373" s="3">
        <f t="shared" ca="1" si="381"/>
        <v>4.9341064837932116</v>
      </c>
      <c r="AA373" s="3">
        <f t="shared" ca="1" si="382"/>
        <v>85.852179570502415</v>
      </c>
      <c r="AB373" s="16">
        <f t="shared" si="331"/>
        <v>0</v>
      </c>
      <c r="AC373" s="16">
        <f t="shared" si="332"/>
        <v>0</v>
      </c>
      <c r="AD373" s="17">
        <f t="shared" ca="1" si="333"/>
        <v>1.87119391025641E-2</v>
      </c>
      <c r="AE373" s="17">
        <f t="shared" si="334"/>
        <v>0</v>
      </c>
      <c r="AF373" s="17">
        <f t="shared" si="335"/>
        <v>0</v>
      </c>
      <c r="AG373" s="17">
        <f t="shared" si="336"/>
        <v>1.7538E-3</v>
      </c>
      <c r="AH373" s="17">
        <f t="shared" ca="1" si="337"/>
        <v>9.1888508167530109E-2</v>
      </c>
      <c r="AI373" s="17">
        <f t="shared" ca="1" si="338"/>
        <v>0.15056755253074713</v>
      </c>
      <c r="AJ373" s="18">
        <f t="shared" ca="1" si="339"/>
        <v>4.9106887139739896</v>
      </c>
      <c r="AK373" s="18">
        <f t="shared" ca="1" si="340"/>
        <v>85.852179570502415</v>
      </c>
      <c r="AL373" s="19">
        <f t="shared" ca="1" si="341"/>
        <v>1</v>
      </c>
      <c r="AM373" s="19">
        <f t="shared" ca="1" si="342"/>
        <v>0</v>
      </c>
      <c r="AN373" s="16">
        <f t="shared" si="343"/>
        <v>0</v>
      </c>
      <c r="AO373" s="16">
        <f t="shared" si="344"/>
        <v>1</v>
      </c>
      <c r="AP373" s="17">
        <f t="shared" ca="1" si="345"/>
        <v>2.53619391025641E-2</v>
      </c>
      <c r="AQ373" s="17">
        <f t="shared" si="346"/>
        <v>-6.6499999999999988E-3</v>
      </c>
      <c r="AR373" s="17">
        <f t="shared" si="347"/>
        <v>-6.6499999999999988E-3</v>
      </c>
      <c r="AS373" s="17">
        <f t="shared" si="348"/>
        <v>8.4037999999999995E-3</v>
      </c>
      <c r="AT373" s="17">
        <f t="shared" ca="1" si="349"/>
        <v>9.1888508167530109E-2</v>
      </c>
      <c r="AU373" s="17">
        <f t="shared" ca="1" si="350"/>
        <v>0.15056755253074713</v>
      </c>
      <c r="AV373" s="18">
        <f t="shared" ca="1" si="351"/>
        <v>10.499337823744016</v>
      </c>
      <c r="AW373" s="18">
        <f t="shared" ca="1" si="352"/>
        <v>26.224820802332854</v>
      </c>
      <c r="AX373" s="19">
        <f t="shared" ca="1" si="353"/>
        <v>0</v>
      </c>
      <c r="AY373" s="19">
        <f t="shared" ca="1" si="354"/>
        <v>0</v>
      </c>
      <c r="AZ373" s="16">
        <f t="shared" si="355"/>
        <v>1</v>
      </c>
      <c r="BA373" s="16">
        <f t="shared" si="356"/>
        <v>0</v>
      </c>
      <c r="BB373" s="17">
        <f t="shared" ca="1" si="357"/>
        <v>2.53619391025641E-2</v>
      </c>
      <c r="BC373" s="17">
        <f t="shared" si="358"/>
        <v>0</v>
      </c>
      <c r="BD373" s="17">
        <f t="shared" si="359"/>
        <v>0</v>
      </c>
      <c r="BE373" s="17">
        <f t="shared" si="360"/>
        <v>1.7538E-3</v>
      </c>
      <c r="BF373" s="17">
        <f t="shared" ca="1" si="361"/>
        <v>0.12513850816753011</v>
      </c>
      <c r="BG373" s="17">
        <f t="shared" ca="1" si="362"/>
        <v>0.15056755253074713</v>
      </c>
      <c r="BH373" s="18">
        <f t="shared" ca="1" si="363"/>
        <v>4.9341064837932116</v>
      </c>
      <c r="BI373" s="18">
        <f t="shared" ca="1" si="364"/>
        <v>85.852179570502415</v>
      </c>
      <c r="BJ373" s="19">
        <f t="shared" ca="1" si="365"/>
        <v>1</v>
      </c>
      <c r="BK373" s="19">
        <f t="shared" ca="1" si="366"/>
        <v>0</v>
      </c>
      <c r="BL373" s="16">
        <f t="shared" si="367"/>
        <v>1</v>
      </c>
      <c r="BM373" s="16">
        <f t="shared" si="368"/>
        <v>1</v>
      </c>
      <c r="BN373" s="17">
        <f t="shared" ca="1" si="369"/>
        <v>3.2011939102564099E-2</v>
      </c>
      <c r="BO373" s="17">
        <f t="shared" si="370"/>
        <v>-6.6499999999999988E-3</v>
      </c>
      <c r="BP373" s="17">
        <f t="shared" si="371"/>
        <v>-6.6499999999999988E-3</v>
      </c>
      <c r="BQ373" s="17">
        <f t="shared" si="372"/>
        <v>8.4037999999999995E-3</v>
      </c>
      <c r="BR373" s="17">
        <f t="shared" ca="1" si="373"/>
        <v>0.12513850816753011</v>
      </c>
      <c r="BS373" s="17">
        <f t="shared" ca="1" si="374"/>
        <v>0.15056755253074713</v>
      </c>
      <c r="BT373" s="18">
        <f t="shared" ca="1" si="375"/>
        <v>9.1321992421878644</v>
      </c>
      <c r="BU373" s="18">
        <f t="shared" ca="1" si="376"/>
        <v>25.142992157273664</v>
      </c>
      <c r="BV373" s="19">
        <f t="shared" ca="1" si="377"/>
        <v>0</v>
      </c>
      <c r="BW373" s="19">
        <f t="shared" ca="1" si="378"/>
        <v>0</v>
      </c>
      <c r="BX373" s="3">
        <f t="shared" ca="1" si="383"/>
        <v>0.12232670005030526</v>
      </c>
    </row>
    <row r="374" spans="19:76" x14ac:dyDescent="0.6">
      <c r="S374" s="3">
        <f t="shared" si="326"/>
        <v>373</v>
      </c>
      <c r="T374" s="3">
        <f t="shared" si="327"/>
        <v>2.4737999999999996E-2</v>
      </c>
      <c r="U374" s="3">
        <f t="shared" si="328"/>
        <v>1.1437999999999997E-2</v>
      </c>
      <c r="V374" s="3">
        <f t="shared" si="329"/>
        <v>7</v>
      </c>
      <c r="W374" s="3">
        <f t="shared" ca="1" si="330"/>
        <v>1.8791666666666661E-2</v>
      </c>
      <c r="X374" s="3">
        <f t="shared" ca="1" si="379"/>
        <v>1</v>
      </c>
      <c r="Y374" s="3">
        <f t="shared" ca="1" si="380"/>
        <v>0</v>
      </c>
      <c r="Z374" s="3">
        <f t="shared" ca="1" si="381"/>
        <v>4.9358676731204172</v>
      </c>
      <c r="AA374" s="3">
        <f t="shared" ca="1" si="382"/>
        <v>85.67049506692851</v>
      </c>
      <c r="AB374" s="16">
        <f t="shared" si="331"/>
        <v>0</v>
      </c>
      <c r="AC374" s="16">
        <f t="shared" si="332"/>
        <v>0</v>
      </c>
      <c r="AD374" s="17">
        <f t="shared" ca="1" si="333"/>
        <v>1.8791666666666661E-2</v>
      </c>
      <c r="AE374" s="17">
        <f t="shared" si="334"/>
        <v>0</v>
      </c>
      <c r="AF374" s="17">
        <f t="shared" si="335"/>
        <v>0</v>
      </c>
      <c r="AG374" s="17">
        <f t="shared" si="336"/>
        <v>1.7538E-3</v>
      </c>
      <c r="AH374" s="17">
        <f t="shared" ca="1" si="337"/>
        <v>9.2326700050305258E-2</v>
      </c>
      <c r="AI374" s="17">
        <f t="shared" ca="1" si="338"/>
        <v>0.15024891424837922</v>
      </c>
      <c r="AJ374" s="18">
        <f t="shared" ca="1" si="339"/>
        <v>4.9131725082202369</v>
      </c>
      <c r="AK374" s="18">
        <f t="shared" ca="1" si="340"/>
        <v>85.67049506692851</v>
      </c>
      <c r="AL374" s="19">
        <f t="shared" ca="1" si="341"/>
        <v>1</v>
      </c>
      <c r="AM374" s="19">
        <f t="shared" ca="1" si="342"/>
        <v>0</v>
      </c>
      <c r="AN374" s="16">
        <f t="shared" si="343"/>
        <v>0</v>
      </c>
      <c r="AO374" s="16">
        <f t="shared" si="344"/>
        <v>1</v>
      </c>
      <c r="AP374" s="17">
        <f t="shared" ca="1" si="345"/>
        <v>2.5441666666666661E-2</v>
      </c>
      <c r="AQ374" s="17">
        <f t="shared" si="346"/>
        <v>-6.6499999999999988E-3</v>
      </c>
      <c r="AR374" s="17">
        <f t="shared" si="347"/>
        <v>-6.6499999999999988E-3</v>
      </c>
      <c r="AS374" s="17">
        <f t="shared" si="348"/>
        <v>8.4037999999999995E-3</v>
      </c>
      <c r="AT374" s="17">
        <f t="shared" ca="1" si="349"/>
        <v>9.2326700050305258E-2</v>
      </c>
      <c r="AU374" s="17">
        <f t="shared" ca="1" si="350"/>
        <v>0.15024891424837922</v>
      </c>
      <c r="AV374" s="18">
        <f t="shared" ca="1" si="351"/>
        <v>10.467075520131672</v>
      </c>
      <c r="AW374" s="18">
        <f t="shared" ca="1" si="352"/>
        <v>26.161375384618253</v>
      </c>
      <c r="AX374" s="19">
        <f t="shared" ca="1" si="353"/>
        <v>0</v>
      </c>
      <c r="AY374" s="19">
        <f t="shared" ca="1" si="354"/>
        <v>0</v>
      </c>
      <c r="AZ374" s="16">
        <f t="shared" si="355"/>
        <v>1</v>
      </c>
      <c r="BA374" s="16">
        <f t="shared" si="356"/>
        <v>0</v>
      </c>
      <c r="BB374" s="17">
        <f t="shared" ca="1" si="357"/>
        <v>2.5441666666666661E-2</v>
      </c>
      <c r="BC374" s="17">
        <f t="shared" si="358"/>
        <v>0</v>
      </c>
      <c r="BD374" s="17">
        <f t="shared" si="359"/>
        <v>0</v>
      </c>
      <c r="BE374" s="17">
        <f t="shared" si="360"/>
        <v>1.7538E-3</v>
      </c>
      <c r="BF374" s="17">
        <f t="shared" ca="1" si="361"/>
        <v>0.12557670005030525</v>
      </c>
      <c r="BG374" s="17">
        <f t="shared" ca="1" si="362"/>
        <v>0.15024891424837922</v>
      </c>
      <c r="BH374" s="18">
        <f t="shared" ca="1" si="363"/>
        <v>4.9358676731204172</v>
      </c>
      <c r="BI374" s="18">
        <f t="shared" ca="1" si="364"/>
        <v>85.67049506692851</v>
      </c>
      <c r="BJ374" s="19">
        <f t="shared" ca="1" si="365"/>
        <v>1</v>
      </c>
      <c r="BK374" s="19">
        <f t="shared" ca="1" si="366"/>
        <v>0</v>
      </c>
      <c r="BL374" s="16">
        <f t="shared" si="367"/>
        <v>1</v>
      </c>
      <c r="BM374" s="16">
        <f t="shared" si="368"/>
        <v>1</v>
      </c>
      <c r="BN374" s="17">
        <f t="shared" ca="1" si="369"/>
        <v>3.2091666666666657E-2</v>
      </c>
      <c r="BO374" s="17">
        <f t="shared" si="370"/>
        <v>-6.6499999999999988E-3</v>
      </c>
      <c r="BP374" s="17">
        <f t="shared" si="371"/>
        <v>-6.6499999999999988E-3</v>
      </c>
      <c r="BQ374" s="17">
        <f t="shared" si="372"/>
        <v>8.4037999999999995E-3</v>
      </c>
      <c r="BR374" s="17">
        <f t="shared" ca="1" si="373"/>
        <v>0.12557670005030525</v>
      </c>
      <c r="BS374" s="17">
        <f t="shared" ca="1" si="374"/>
        <v>0.15024891424837922</v>
      </c>
      <c r="BT374" s="18">
        <f t="shared" ca="1" si="375"/>
        <v>9.1119961787334738</v>
      </c>
      <c r="BU374" s="18">
        <f t="shared" ca="1" si="376"/>
        <v>25.089089321135301</v>
      </c>
      <c r="BV374" s="19">
        <f t="shared" ca="1" si="377"/>
        <v>0</v>
      </c>
      <c r="BW374" s="19">
        <f t="shared" ca="1" si="378"/>
        <v>0</v>
      </c>
      <c r="BX374" s="3">
        <f t="shared" ca="1" si="383"/>
        <v>0.12275318002405448</v>
      </c>
    </row>
    <row r="375" spans="19:76" x14ac:dyDescent="0.6">
      <c r="S375" s="3">
        <f t="shared" si="326"/>
        <v>374</v>
      </c>
      <c r="T375" s="3">
        <f t="shared" si="327"/>
        <v>2.4804499999999997E-2</v>
      </c>
      <c r="U375" s="3">
        <f t="shared" si="328"/>
        <v>1.1504499999999997E-2</v>
      </c>
      <c r="V375" s="3">
        <f t="shared" si="329"/>
        <v>7</v>
      </c>
      <c r="W375" s="3">
        <f t="shared" ca="1" si="330"/>
        <v>1.886458333333333E-2</v>
      </c>
      <c r="X375" s="3">
        <f t="shared" ca="1" si="379"/>
        <v>1</v>
      </c>
      <c r="Y375" s="3">
        <f t="shared" ca="1" si="380"/>
        <v>0</v>
      </c>
      <c r="Z375" s="3">
        <f t="shared" ca="1" si="381"/>
        <v>4.9384768850776641</v>
      </c>
      <c r="AA375" s="3">
        <f t="shared" ca="1" si="382"/>
        <v>85.489204223471816</v>
      </c>
      <c r="AB375" s="16">
        <f t="shared" si="331"/>
        <v>0</v>
      </c>
      <c r="AC375" s="16">
        <f t="shared" si="332"/>
        <v>0</v>
      </c>
      <c r="AD375" s="17">
        <f t="shared" ca="1" si="333"/>
        <v>1.886458333333333E-2</v>
      </c>
      <c r="AE375" s="17">
        <f t="shared" si="334"/>
        <v>0</v>
      </c>
      <c r="AF375" s="17">
        <f t="shared" si="335"/>
        <v>0</v>
      </c>
      <c r="AG375" s="17">
        <f t="shared" si="336"/>
        <v>1.7538E-3</v>
      </c>
      <c r="AH375" s="17">
        <f t="shared" ca="1" si="337"/>
        <v>9.2753180024054485E-2</v>
      </c>
      <c r="AI375" s="17">
        <f t="shared" ca="1" si="338"/>
        <v>0.14993096636712488</v>
      </c>
      <c r="AJ375" s="18">
        <f t="shared" ca="1" si="339"/>
        <v>4.9167892226997418</v>
      </c>
      <c r="AK375" s="18">
        <f t="shared" ca="1" si="340"/>
        <v>85.489204223471816</v>
      </c>
      <c r="AL375" s="19">
        <f t="shared" ca="1" si="341"/>
        <v>1</v>
      </c>
      <c r="AM375" s="19">
        <f t="shared" ca="1" si="342"/>
        <v>0</v>
      </c>
      <c r="AN375" s="16">
        <f t="shared" si="343"/>
        <v>0</v>
      </c>
      <c r="AO375" s="16">
        <f t="shared" si="344"/>
        <v>1</v>
      </c>
      <c r="AP375" s="17">
        <f t="shared" ca="1" si="345"/>
        <v>2.551458333333333E-2</v>
      </c>
      <c r="AQ375" s="17">
        <f t="shared" si="346"/>
        <v>-6.6499999999999988E-3</v>
      </c>
      <c r="AR375" s="17">
        <f t="shared" si="347"/>
        <v>-6.6499999999999988E-3</v>
      </c>
      <c r="AS375" s="17">
        <f t="shared" si="348"/>
        <v>8.4037999999999995E-3</v>
      </c>
      <c r="AT375" s="17">
        <f t="shared" ca="1" si="349"/>
        <v>9.2753180024054485E-2</v>
      </c>
      <c r="AU375" s="17">
        <f t="shared" ca="1" si="350"/>
        <v>0.14993096636712488</v>
      </c>
      <c r="AV375" s="18">
        <f t="shared" ca="1" si="351"/>
        <v>10.438025147267487</v>
      </c>
      <c r="AW375" s="18">
        <f t="shared" ca="1" si="352"/>
        <v>26.100553749072287</v>
      </c>
      <c r="AX375" s="19">
        <f t="shared" ca="1" si="353"/>
        <v>0</v>
      </c>
      <c r="AY375" s="19">
        <f t="shared" ca="1" si="354"/>
        <v>0</v>
      </c>
      <c r="AZ375" s="16">
        <f t="shared" si="355"/>
        <v>1</v>
      </c>
      <c r="BA375" s="16">
        <f t="shared" si="356"/>
        <v>0</v>
      </c>
      <c r="BB375" s="17">
        <f t="shared" ca="1" si="357"/>
        <v>2.551458333333333E-2</v>
      </c>
      <c r="BC375" s="17">
        <f t="shared" si="358"/>
        <v>0</v>
      </c>
      <c r="BD375" s="17">
        <f t="shared" si="359"/>
        <v>0</v>
      </c>
      <c r="BE375" s="17">
        <f t="shared" si="360"/>
        <v>1.7538E-3</v>
      </c>
      <c r="BF375" s="17">
        <f t="shared" ca="1" si="361"/>
        <v>0.12600318002405447</v>
      </c>
      <c r="BG375" s="17">
        <f t="shared" ca="1" si="362"/>
        <v>0.14993096636712488</v>
      </c>
      <c r="BH375" s="18">
        <f t="shared" ca="1" si="363"/>
        <v>4.9384768850776641</v>
      </c>
      <c r="BI375" s="18">
        <f t="shared" ca="1" si="364"/>
        <v>85.489204223471816</v>
      </c>
      <c r="BJ375" s="19">
        <f t="shared" ca="1" si="365"/>
        <v>1</v>
      </c>
      <c r="BK375" s="19">
        <f t="shared" ca="1" si="366"/>
        <v>0</v>
      </c>
      <c r="BL375" s="16">
        <f t="shared" si="367"/>
        <v>1</v>
      </c>
      <c r="BM375" s="16">
        <f t="shared" si="368"/>
        <v>1</v>
      </c>
      <c r="BN375" s="17">
        <f t="shared" ca="1" si="369"/>
        <v>3.216458333333333E-2</v>
      </c>
      <c r="BO375" s="17">
        <f t="shared" si="370"/>
        <v>-6.6499999999999988E-3</v>
      </c>
      <c r="BP375" s="17">
        <f t="shared" si="371"/>
        <v>-6.6499999999999988E-3</v>
      </c>
      <c r="BQ375" s="17">
        <f t="shared" si="372"/>
        <v>8.4037999999999995E-3</v>
      </c>
      <c r="BR375" s="17">
        <f t="shared" ca="1" si="373"/>
        <v>0.12600318002405447</v>
      </c>
      <c r="BS375" s="17">
        <f t="shared" ca="1" si="374"/>
        <v>0.14993096636712488</v>
      </c>
      <c r="BT375" s="18">
        <f t="shared" ca="1" si="375"/>
        <v>9.0937995980818336</v>
      </c>
      <c r="BU375" s="18">
        <f t="shared" ca="1" si="376"/>
        <v>25.036856385726583</v>
      </c>
      <c r="BV375" s="19">
        <f t="shared" ca="1" si="377"/>
        <v>0</v>
      </c>
      <c r="BW375" s="19">
        <f t="shared" ca="1" si="378"/>
        <v>0</v>
      </c>
      <c r="BX375" s="3">
        <f t="shared" ca="1" si="383"/>
        <v>0.123162308738288</v>
      </c>
    </row>
    <row r="376" spans="19:76" x14ac:dyDescent="0.6">
      <c r="S376" s="3">
        <f t="shared" si="326"/>
        <v>375</v>
      </c>
      <c r="T376" s="3">
        <f t="shared" si="327"/>
        <v>2.4870999999999997E-2</v>
      </c>
      <c r="U376" s="3">
        <f t="shared" si="328"/>
        <v>1.1570999999999998E-2</v>
      </c>
      <c r="V376" s="3">
        <f t="shared" si="329"/>
        <v>7</v>
      </c>
      <c r="W376" s="3">
        <f t="shared" ca="1" si="330"/>
        <v>1.8937499999999996E-2</v>
      </c>
      <c r="X376" s="3">
        <f t="shared" ca="1" si="379"/>
        <v>1</v>
      </c>
      <c r="Y376" s="3">
        <f t="shared" ca="1" si="380"/>
        <v>0</v>
      </c>
      <c r="Z376" s="3">
        <f t="shared" ca="1" si="381"/>
        <v>4.9403931114133073</v>
      </c>
      <c r="AA376" s="3">
        <f t="shared" ca="1" si="382"/>
        <v>85.308306187179653</v>
      </c>
      <c r="AB376" s="16">
        <f t="shared" si="331"/>
        <v>0</v>
      </c>
      <c r="AC376" s="16">
        <f t="shared" si="332"/>
        <v>0</v>
      </c>
      <c r="AD376" s="17">
        <f t="shared" ca="1" si="333"/>
        <v>1.8937499999999996E-2</v>
      </c>
      <c r="AE376" s="17">
        <f t="shared" si="334"/>
        <v>0</v>
      </c>
      <c r="AF376" s="17">
        <f t="shared" si="335"/>
        <v>0</v>
      </c>
      <c r="AG376" s="17">
        <f t="shared" si="336"/>
        <v>1.7538E-3</v>
      </c>
      <c r="AH376" s="17">
        <f t="shared" ca="1" si="337"/>
        <v>9.3162308738287999E-2</v>
      </c>
      <c r="AI376" s="17">
        <f t="shared" ca="1" si="338"/>
        <v>0.14961370739107568</v>
      </c>
      <c r="AJ376" s="18">
        <f t="shared" ca="1" si="339"/>
        <v>4.9194618475663647</v>
      </c>
      <c r="AK376" s="18">
        <f t="shared" ca="1" si="340"/>
        <v>85.308306187179653</v>
      </c>
      <c r="AL376" s="19">
        <f t="shared" ca="1" si="341"/>
        <v>1</v>
      </c>
      <c r="AM376" s="19">
        <f t="shared" ca="1" si="342"/>
        <v>0</v>
      </c>
      <c r="AN376" s="16">
        <f t="shared" si="343"/>
        <v>0</v>
      </c>
      <c r="AO376" s="16">
        <f t="shared" si="344"/>
        <v>1</v>
      </c>
      <c r="AP376" s="17">
        <f t="shared" ca="1" si="345"/>
        <v>2.5587499999999996E-2</v>
      </c>
      <c r="AQ376" s="17">
        <f t="shared" si="346"/>
        <v>-6.6499999999999988E-3</v>
      </c>
      <c r="AR376" s="17">
        <f t="shared" si="347"/>
        <v>-6.6499999999999988E-3</v>
      </c>
      <c r="AS376" s="17">
        <f t="shared" si="348"/>
        <v>8.4037999999999995E-3</v>
      </c>
      <c r="AT376" s="17">
        <f t="shared" ca="1" si="349"/>
        <v>9.3162308738287999E-2</v>
      </c>
      <c r="AU376" s="17">
        <f t="shared" ca="1" si="350"/>
        <v>0.14961370739107568</v>
      </c>
      <c r="AV376" s="18">
        <f t="shared" ca="1" si="351"/>
        <v>10.408356352443079</v>
      </c>
      <c r="AW376" s="18">
        <f t="shared" ca="1" si="352"/>
        <v>26.039324726293124</v>
      </c>
      <c r="AX376" s="19">
        <f t="shared" ca="1" si="353"/>
        <v>0</v>
      </c>
      <c r="AY376" s="19">
        <f t="shared" ca="1" si="354"/>
        <v>0</v>
      </c>
      <c r="AZ376" s="16">
        <f t="shared" si="355"/>
        <v>1</v>
      </c>
      <c r="BA376" s="16">
        <f t="shared" si="356"/>
        <v>0</v>
      </c>
      <c r="BB376" s="17">
        <f t="shared" ca="1" si="357"/>
        <v>2.5587499999999996E-2</v>
      </c>
      <c r="BC376" s="17">
        <f t="shared" si="358"/>
        <v>0</v>
      </c>
      <c r="BD376" s="17">
        <f t="shared" si="359"/>
        <v>0</v>
      </c>
      <c r="BE376" s="17">
        <f t="shared" si="360"/>
        <v>1.7538E-3</v>
      </c>
      <c r="BF376" s="17">
        <f t="shared" ca="1" si="361"/>
        <v>0.12641230873828799</v>
      </c>
      <c r="BG376" s="17">
        <f t="shared" ca="1" si="362"/>
        <v>0.14961370739107568</v>
      </c>
      <c r="BH376" s="18">
        <f t="shared" ca="1" si="363"/>
        <v>4.9403931114133073</v>
      </c>
      <c r="BI376" s="18">
        <f t="shared" ca="1" si="364"/>
        <v>85.308306187179653</v>
      </c>
      <c r="BJ376" s="19">
        <f t="shared" ca="1" si="365"/>
        <v>1</v>
      </c>
      <c r="BK376" s="19">
        <f t="shared" ca="1" si="366"/>
        <v>0</v>
      </c>
      <c r="BL376" s="16">
        <f t="shared" si="367"/>
        <v>1</v>
      </c>
      <c r="BM376" s="16">
        <f t="shared" si="368"/>
        <v>1</v>
      </c>
      <c r="BN376" s="17">
        <f t="shared" ca="1" si="369"/>
        <v>3.2237499999999995E-2</v>
      </c>
      <c r="BO376" s="17">
        <f t="shared" si="370"/>
        <v>-6.6499999999999988E-3</v>
      </c>
      <c r="BP376" s="17">
        <f t="shared" si="371"/>
        <v>-6.6499999999999988E-3</v>
      </c>
      <c r="BQ376" s="17">
        <f t="shared" si="372"/>
        <v>8.4037999999999995E-3</v>
      </c>
      <c r="BR376" s="17">
        <f t="shared" ca="1" si="373"/>
        <v>0.12641230873828799</v>
      </c>
      <c r="BS376" s="17">
        <f t="shared" ca="1" si="374"/>
        <v>0.14961370739107568</v>
      </c>
      <c r="BT376" s="18">
        <f t="shared" ca="1" si="375"/>
        <v>9.0750783724289548</v>
      </c>
      <c r="BU376" s="18">
        <f t="shared" ca="1" si="376"/>
        <v>24.984290269607587</v>
      </c>
      <c r="BV376" s="19">
        <f t="shared" ca="1" si="377"/>
        <v>0</v>
      </c>
      <c r="BW376" s="19">
        <f t="shared" ca="1" si="378"/>
        <v>0</v>
      </c>
      <c r="BX376" s="3">
        <f t="shared" ca="1" si="383"/>
        <v>0.12355869454738949</v>
      </c>
    </row>
    <row r="377" spans="19:76" x14ac:dyDescent="0.6">
      <c r="S377" s="3">
        <f t="shared" si="326"/>
        <v>376</v>
      </c>
      <c r="T377" s="3">
        <f t="shared" si="327"/>
        <v>2.4937499999999998E-2</v>
      </c>
      <c r="U377" s="3">
        <f t="shared" si="328"/>
        <v>1.1637499999999999E-2</v>
      </c>
      <c r="V377" s="3">
        <f t="shared" si="329"/>
        <v>7</v>
      </c>
      <c r="W377" s="3">
        <f t="shared" ca="1" si="330"/>
        <v>1.9010416666666665E-2</v>
      </c>
      <c r="X377" s="3">
        <f t="shared" ca="1" si="379"/>
        <v>1</v>
      </c>
      <c r="Y377" s="3">
        <f t="shared" ca="1" si="380"/>
        <v>0</v>
      </c>
      <c r="Z377" s="3">
        <f t="shared" ca="1" si="381"/>
        <v>4.9418018496993552</v>
      </c>
      <c r="AA377" s="3">
        <f t="shared" ca="1" si="382"/>
        <v>85.127800106947419</v>
      </c>
      <c r="AB377" s="16">
        <f t="shared" si="331"/>
        <v>0</v>
      </c>
      <c r="AC377" s="16">
        <f t="shared" si="332"/>
        <v>0</v>
      </c>
      <c r="AD377" s="17">
        <f t="shared" ca="1" si="333"/>
        <v>1.9010416666666665E-2</v>
      </c>
      <c r="AE377" s="17">
        <f t="shared" si="334"/>
        <v>0</v>
      </c>
      <c r="AF377" s="17">
        <f t="shared" si="335"/>
        <v>0</v>
      </c>
      <c r="AG377" s="17">
        <f t="shared" si="336"/>
        <v>1.7538E-3</v>
      </c>
      <c r="AH377" s="17">
        <f t="shared" ca="1" si="337"/>
        <v>9.3558694547389493E-2</v>
      </c>
      <c r="AI377" s="17">
        <f t="shared" ca="1" si="338"/>
        <v>0.1492971358275644</v>
      </c>
      <c r="AJ377" s="18">
        <f t="shared" ca="1" si="339"/>
        <v>4.9214436583832288</v>
      </c>
      <c r="AK377" s="18">
        <f t="shared" ca="1" si="340"/>
        <v>85.127800106947419</v>
      </c>
      <c r="AL377" s="19">
        <f t="shared" ca="1" si="341"/>
        <v>1</v>
      </c>
      <c r="AM377" s="19">
        <f t="shared" ca="1" si="342"/>
        <v>0</v>
      </c>
      <c r="AN377" s="16">
        <f t="shared" si="343"/>
        <v>0</v>
      </c>
      <c r="AO377" s="16">
        <f t="shared" si="344"/>
        <v>1</v>
      </c>
      <c r="AP377" s="17">
        <f t="shared" ca="1" si="345"/>
        <v>2.5660416666666665E-2</v>
      </c>
      <c r="AQ377" s="17">
        <f t="shared" si="346"/>
        <v>-6.6499999999999988E-3</v>
      </c>
      <c r="AR377" s="17">
        <f t="shared" si="347"/>
        <v>-6.6499999999999988E-3</v>
      </c>
      <c r="AS377" s="17">
        <f t="shared" si="348"/>
        <v>8.4037999999999995E-3</v>
      </c>
      <c r="AT377" s="17">
        <f t="shared" ca="1" si="349"/>
        <v>9.3558694547389493E-2</v>
      </c>
      <c r="AU377" s="17">
        <f t="shared" ca="1" si="350"/>
        <v>0.1492971358275644</v>
      </c>
      <c r="AV377" s="18">
        <f t="shared" ca="1" si="351"/>
        <v>10.3783016292023</v>
      </c>
      <c r="AW377" s="18">
        <f t="shared" ca="1" si="352"/>
        <v>25.977872112825114</v>
      </c>
      <c r="AX377" s="19">
        <f t="shared" ca="1" si="353"/>
        <v>0</v>
      </c>
      <c r="AY377" s="19">
        <f t="shared" ca="1" si="354"/>
        <v>0</v>
      </c>
      <c r="AZ377" s="16">
        <f t="shared" si="355"/>
        <v>1</v>
      </c>
      <c r="BA377" s="16">
        <f t="shared" si="356"/>
        <v>0</v>
      </c>
      <c r="BB377" s="17">
        <f t="shared" ca="1" si="357"/>
        <v>2.5660416666666665E-2</v>
      </c>
      <c r="BC377" s="17">
        <f t="shared" si="358"/>
        <v>0</v>
      </c>
      <c r="BD377" s="17">
        <f t="shared" si="359"/>
        <v>0</v>
      </c>
      <c r="BE377" s="17">
        <f t="shared" si="360"/>
        <v>1.7538E-3</v>
      </c>
      <c r="BF377" s="17">
        <f t="shared" ca="1" si="361"/>
        <v>0.12680869454738949</v>
      </c>
      <c r="BG377" s="17">
        <f t="shared" ca="1" si="362"/>
        <v>0.1492971358275644</v>
      </c>
      <c r="BH377" s="18">
        <f t="shared" ca="1" si="363"/>
        <v>4.9418018496993552</v>
      </c>
      <c r="BI377" s="18">
        <f t="shared" ca="1" si="364"/>
        <v>85.127800106947419</v>
      </c>
      <c r="BJ377" s="19">
        <f t="shared" ca="1" si="365"/>
        <v>1</v>
      </c>
      <c r="BK377" s="19">
        <f t="shared" ca="1" si="366"/>
        <v>0</v>
      </c>
      <c r="BL377" s="16">
        <f t="shared" si="367"/>
        <v>1</v>
      </c>
      <c r="BM377" s="16">
        <f t="shared" si="368"/>
        <v>1</v>
      </c>
      <c r="BN377" s="17">
        <f t="shared" ca="1" si="369"/>
        <v>3.2310416666666661E-2</v>
      </c>
      <c r="BO377" s="17">
        <f t="shared" si="370"/>
        <v>-6.6499999999999988E-3</v>
      </c>
      <c r="BP377" s="17">
        <f t="shared" si="371"/>
        <v>-6.6499999999999988E-3</v>
      </c>
      <c r="BQ377" s="17">
        <f t="shared" si="372"/>
        <v>8.4037999999999995E-3</v>
      </c>
      <c r="BR377" s="17">
        <f t="shared" ca="1" si="373"/>
        <v>0.12680869454738949</v>
      </c>
      <c r="BS377" s="17">
        <f t="shared" ca="1" si="374"/>
        <v>0.1492971358275644</v>
      </c>
      <c r="BT377" s="18">
        <f t="shared" ca="1" si="375"/>
        <v>9.056007076678112</v>
      </c>
      <c r="BU377" s="18">
        <f t="shared" ca="1" si="376"/>
        <v>24.931528937798834</v>
      </c>
      <c r="BV377" s="19">
        <f t="shared" ca="1" si="377"/>
        <v>0</v>
      </c>
      <c r="BW377" s="19">
        <f t="shared" ca="1" si="378"/>
        <v>0</v>
      </c>
      <c r="BX377" s="3">
        <f t="shared" ca="1" si="383"/>
        <v>0.12394571224688877</v>
      </c>
    </row>
    <row r="378" spans="19:76" x14ac:dyDescent="0.6">
      <c r="S378" s="3">
        <f t="shared" si="326"/>
        <v>377</v>
      </c>
      <c r="T378" s="3">
        <f t="shared" si="327"/>
        <v>2.5003999999999998E-2</v>
      </c>
      <c r="U378" s="3">
        <f t="shared" si="328"/>
        <v>1.1703999999999999E-2</v>
      </c>
      <c r="V378" s="3">
        <f t="shared" si="329"/>
        <v>7</v>
      </c>
      <c r="W378" s="3">
        <f t="shared" ca="1" si="330"/>
        <v>1.9083333333333331E-2</v>
      </c>
      <c r="X378" s="3">
        <f t="shared" ca="1" si="379"/>
        <v>1</v>
      </c>
      <c r="Y378" s="3">
        <f t="shared" ca="1" si="380"/>
        <v>0</v>
      </c>
      <c r="Z378" s="3">
        <f t="shared" ca="1" si="381"/>
        <v>4.9428385588169217</v>
      </c>
      <c r="AA378" s="3">
        <f t="shared" ca="1" si="382"/>
        <v>84.947685133514653</v>
      </c>
      <c r="AB378" s="16">
        <f t="shared" si="331"/>
        <v>0</v>
      </c>
      <c r="AC378" s="16">
        <f t="shared" si="332"/>
        <v>0</v>
      </c>
      <c r="AD378" s="17">
        <f t="shared" ca="1" si="333"/>
        <v>1.9083333333333331E-2</v>
      </c>
      <c r="AE378" s="17">
        <f t="shared" si="334"/>
        <v>0</v>
      </c>
      <c r="AF378" s="17">
        <f t="shared" si="335"/>
        <v>0</v>
      </c>
      <c r="AG378" s="17">
        <f t="shared" si="336"/>
        <v>1.7538E-3</v>
      </c>
      <c r="AH378" s="17">
        <f t="shared" ca="1" si="337"/>
        <v>9.3945712246888774E-2</v>
      </c>
      <c r="AI378" s="17">
        <f t="shared" ca="1" si="338"/>
        <v>0.14898125018715799</v>
      </c>
      <c r="AJ378" s="18">
        <f t="shared" ca="1" si="339"/>
        <v>4.9229194190509409</v>
      </c>
      <c r="AK378" s="18">
        <f t="shared" ca="1" si="340"/>
        <v>84.947685133514653</v>
      </c>
      <c r="AL378" s="19">
        <f t="shared" ca="1" si="341"/>
        <v>1</v>
      </c>
      <c r="AM378" s="19">
        <f t="shared" ca="1" si="342"/>
        <v>0</v>
      </c>
      <c r="AN378" s="16">
        <f t="shared" si="343"/>
        <v>0</v>
      </c>
      <c r="AO378" s="16">
        <f t="shared" si="344"/>
        <v>1</v>
      </c>
      <c r="AP378" s="17">
        <f t="shared" ca="1" si="345"/>
        <v>2.573333333333333E-2</v>
      </c>
      <c r="AQ378" s="17">
        <f t="shared" si="346"/>
        <v>-6.6499999999999988E-3</v>
      </c>
      <c r="AR378" s="17">
        <f t="shared" si="347"/>
        <v>-6.6499999999999988E-3</v>
      </c>
      <c r="AS378" s="17">
        <f t="shared" si="348"/>
        <v>8.4037999999999995E-3</v>
      </c>
      <c r="AT378" s="17">
        <f t="shared" ca="1" si="349"/>
        <v>9.3945712246888774E-2</v>
      </c>
      <c r="AU378" s="17">
        <f t="shared" ca="1" si="350"/>
        <v>0.14898125018715799</v>
      </c>
      <c r="AV378" s="18">
        <f t="shared" ca="1" si="351"/>
        <v>10.348029900251499</v>
      </c>
      <c r="AW378" s="18">
        <f t="shared" ca="1" si="352"/>
        <v>25.916329401441068</v>
      </c>
      <c r="AX378" s="19">
        <f t="shared" ca="1" si="353"/>
        <v>0</v>
      </c>
      <c r="AY378" s="19">
        <f t="shared" ca="1" si="354"/>
        <v>0</v>
      </c>
      <c r="AZ378" s="16">
        <f t="shared" si="355"/>
        <v>1</v>
      </c>
      <c r="BA378" s="16">
        <f t="shared" si="356"/>
        <v>0</v>
      </c>
      <c r="BB378" s="17">
        <f t="shared" ca="1" si="357"/>
        <v>2.573333333333333E-2</v>
      </c>
      <c r="BC378" s="17">
        <f t="shared" si="358"/>
        <v>0</v>
      </c>
      <c r="BD378" s="17">
        <f t="shared" si="359"/>
        <v>0</v>
      </c>
      <c r="BE378" s="17">
        <f t="shared" si="360"/>
        <v>1.7538E-3</v>
      </c>
      <c r="BF378" s="17">
        <f t="shared" ca="1" si="361"/>
        <v>0.12719571224688878</v>
      </c>
      <c r="BG378" s="17">
        <f t="shared" ca="1" si="362"/>
        <v>0.14898125018715799</v>
      </c>
      <c r="BH378" s="18">
        <f t="shared" ca="1" si="363"/>
        <v>4.9428385588169217</v>
      </c>
      <c r="BI378" s="18">
        <f t="shared" ca="1" si="364"/>
        <v>84.947685133514653</v>
      </c>
      <c r="BJ378" s="19">
        <f t="shared" ca="1" si="365"/>
        <v>1</v>
      </c>
      <c r="BK378" s="19">
        <f t="shared" ca="1" si="366"/>
        <v>0</v>
      </c>
      <c r="BL378" s="16">
        <f t="shared" si="367"/>
        <v>1</v>
      </c>
      <c r="BM378" s="16">
        <f t="shared" si="368"/>
        <v>1</v>
      </c>
      <c r="BN378" s="17">
        <f t="shared" ca="1" si="369"/>
        <v>3.2383333333333326E-2</v>
      </c>
      <c r="BO378" s="17">
        <f t="shared" si="370"/>
        <v>-6.6499999999999988E-3</v>
      </c>
      <c r="BP378" s="17">
        <f t="shared" si="371"/>
        <v>-6.6499999999999988E-3</v>
      </c>
      <c r="BQ378" s="17">
        <f t="shared" si="372"/>
        <v>8.4037999999999995E-3</v>
      </c>
      <c r="BR378" s="17">
        <f t="shared" ca="1" si="373"/>
        <v>0.12719571224688878</v>
      </c>
      <c r="BS378" s="17">
        <f t="shared" ca="1" si="374"/>
        <v>0.14898125018715799</v>
      </c>
      <c r="BT378" s="18">
        <f t="shared" ca="1" si="375"/>
        <v>9.0367129250971523</v>
      </c>
      <c r="BU378" s="18">
        <f t="shared" ca="1" si="376"/>
        <v>24.87867287882316</v>
      </c>
      <c r="BV378" s="19">
        <f t="shared" ca="1" si="377"/>
        <v>0</v>
      </c>
      <c r="BW378" s="19">
        <f t="shared" ca="1" si="378"/>
        <v>0</v>
      </c>
      <c r="BX378" s="3">
        <f t="shared" ca="1" si="383"/>
        <v>0.12432583583075624</v>
      </c>
    </row>
    <row r="379" spans="19:76" x14ac:dyDescent="0.6">
      <c r="S379" s="3">
        <f t="shared" si="326"/>
        <v>378</v>
      </c>
      <c r="T379" s="3">
        <f t="shared" si="327"/>
        <v>2.5070499999999999E-2</v>
      </c>
      <c r="U379" s="3">
        <f t="shared" si="328"/>
        <v>1.17705E-2</v>
      </c>
      <c r="V379" s="3">
        <f t="shared" si="329"/>
        <v>7</v>
      </c>
      <c r="W379" s="3">
        <f t="shared" ca="1" si="330"/>
        <v>1.915625E-2</v>
      </c>
      <c r="X379" s="3">
        <f t="shared" ca="1" si="379"/>
        <v>1</v>
      </c>
      <c r="Y379" s="3">
        <f t="shared" ca="1" si="380"/>
        <v>0</v>
      </c>
      <c r="Z379" s="3">
        <f t="shared" ca="1" si="381"/>
        <v>4.9436022603344636</v>
      </c>
      <c r="AA379" s="3">
        <f t="shared" ca="1" si="382"/>
        <v>84.767960419460977</v>
      </c>
      <c r="AB379" s="16">
        <f t="shared" si="331"/>
        <v>0</v>
      </c>
      <c r="AC379" s="16">
        <f t="shared" si="332"/>
        <v>0</v>
      </c>
      <c r="AD379" s="17">
        <f t="shared" ca="1" si="333"/>
        <v>1.915625E-2</v>
      </c>
      <c r="AE379" s="17">
        <f t="shared" si="334"/>
        <v>0</v>
      </c>
      <c r="AF379" s="17">
        <f t="shared" si="335"/>
        <v>0</v>
      </c>
      <c r="AG379" s="17">
        <f t="shared" si="336"/>
        <v>1.7538E-3</v>
      </c>
      <c r="AH379" s="17">
        <f t="shared" ca="1" si="337"/>
        <v>9.4325835830756238E-2</v>
      </c>
      <c r="AI379" s="17">
        <f t="shared" ca="1" si="338"/>
        <v>0.14866604898365066</v>
      </c>
      <c r="AJ379" s="18">
        <f t="shared" ca="1" si="339"/>
        <v>4.9240240564179443</v>
      </c>
      <c r="AK379" s="18">
        <f t="shared" ca="1" si="340"/>
        <v>84.767960419460977</v>
      </c>
      <c r="AL379" s="19">
        <f t="shared" ca="1" si="341"/>
        <v>1</v>
      </c>
      <c r="AM379" s="19">
        <f t="shared" ca="1" si="342"/>
        <v>0</v>
      </c>
      <c r="AN379" s="16">
        <f t="shared" si="343"/>
        <v>0</v>
      </c>
      <c r="AO379" s="16">
        <f t="shared" si="344"/>
        <v>1</v>
      </c>
      <c r="AP379" s="17">
        <f t="shared" ca="1" si="345"/>
        <v>2.5806249999999999E-2</v>
      </c>
      <c r="AQ379" s="17">
        <f t="shared" si="346"/>
        <v>-6.6499999999999988E-3</v>
      </c>
      <c r="AR379" s="17">
        <f t="shared" si="347"/>
        <v>-6.6499999999999988E-3</v>
      </c>
      <c r="AS379" s="17">
        <f t="shared" si="348"/>
        <v>8.4037999999999995E-3</v>
      </c>
      <c r="AT379" s="17">
        <f t="shared" ca="1" si="349"/>
        <v>9.4325835830756238E-2</v>
      </c>
      <c r="AU379" s="17">
        <f t="shared" ca="1" si="350"/>
        <v>0.14866604898365066</v>
      </c>
      <c r="AV379" s="18">
        <f t="shared" ca="1" si="351"/>
        <v>10.317663842875191</v>
      </c>
      <c r="AW379" s="18">
        <f t="shared" ca="1" si="352"/>
        <v>25.854793490893488</v>
      </c>
      <c r="AX379" s="19">
        <f t="shared" ca="1" si="353"/>
        <v>0</v>
      </c>
      <c r="AY379" s="19">
        <f t="shared" ca="1" si="354"/>
        <v>0</v>
      </c>
      <c r="AZ379" s="16">
        <f t="shared" si="355"/>
        <v>1</v>
      </c>
      <c r="BA379" s="16">
        <f t="shared" si="356"/>
        <v>0</v>
      </c>
      <c r="BB379" s="17">
        <f t="shared" ca="1" si="357"/>
        <v>2.5806249999999999E-2</v>
      </c>
      <c r="BC379" s="17">
        <f t="shared" si="358"/>
        <v>0</v>
      </c>
      <c r="BD379" s="17">
        <f t="shared" si="359"/>
        <v>0</v>
      </c>
      <c r="BE379" s="17">
        <f t="shared" si="360"/>
        <v>1.7538E-3</v>
      </c>
      <c r="BF379" s="17">
        <f t="shared" ca="1" si="361"/>
        <v>0.12757583583075624</v>
      </c>
      <c r="BG379" s="17">
        <f t="shared" ca="1" si="362"/>
        <v>0.14866604898365066</v>
      </c>
      <c r="BH379" s="18">
        <f t="shared" ca="1" si="363"/>
        <v>4.9436022603344636</v>
      </c>
      <c r="BI379" s="18">
        <f t="shared" ca="1" si="364"/>
        <v>84.767960419460977</v>
      </c>
      <c r="BJ379" s="19">
        <f t="shared" ca="1" si="365"/>
        <v>1</v>
      </c>
      <c r="BK379" s="19">
        <f t="shared" ca="1" si="366"/>
        <v>0</v>
      </c>
      <c r="BL379" s="16">
        <f t="shared" si="367"/>
        <v>1</v>
      </c>
      <c r="BM379" s="16">
        <f t="shared" si="368"/>
        <v>1</v>
      </c>
      <c r="BN379" s="17">
        <f t="shared" ca="1" si="369"/>
        <v>3.2456249999999999E-2</v>
      </c>
      <c r="BO379" s="17">
        <f t="shared" si="370"/>
        <v>-6.6499999999999988E-3</v>
      </c>
      <c r="BP379" s="17">
        <f t="shared" si="371"/>
        <v>-6.6499999999999988E-3</v>
      </c>
      <c r="BQ379" s="17">
        <f t="shared" si="372"/>
        <v>8.4037999999999995E-3</v>
      </c>
      <c r="BR379" s="17">
        <f t="shared" ca="1" si="373"/>
        <v>0.12757583583075624</v>
      </c>
      <c r="BS379" s="17">
        <f t="shared" ca="1" si="374"/>
        <v>0.14866604898365066</v>
      </c>
      <c r="BT379" s="18">
        <f t="shared" ca="1" si="375"/>
        <v>9.0172886426717422</v>
      </c>
      <c r="BU379" s="18">
        <f t="shared" ca="1" si="376"/>
        <v>24.825795289918577</v>
      </c>
      <c r="BV379" s="19">
        <f t="shared" ca="1" si="377"/>
        <v>0</v>
      </c>
      <c r="BW379" s="19">
        <f t="shared" ca="1" si="378"/>
        <v>0</v>
      </c>
      <c r="BX379" s="3">
        <f t="shared" ca="1" si="383"/>
        <v>0.12470088079953207</v>
      </c>
    </row>
    <row r="380" spans="19:76" x14ac:dyDescent="0.6">
      <c r="S380" s="3">
        <f t="shared" si="326"/>
        <v>379</v>
      </c>
      <c r="T380" s="3">
        <f t="shared" si="327"/>
        <v>2.5137E-2</v>
      </c>
      <c r="U380" s="3">
        <f t="shared" si="328"/>
        <v>1.1837E-2</v>
      </c>
      <c r="V380" s="3">
        <f t="shared" si="329"/>
        <v>7</v>
      </c>
      <c r="W380" s="3">
        <f t="shared" ca="1" si="330"/>
        <v>1.9229166666666665E-2</v>
      </c>
      <c r="X380" s="3">
        <f t="shared" ca="1" si="379"/>
        <v>1</v>
      </c>
      <c r="Y380" s="3">
        <f t="shared" ca="1" si="380"/>
        <v>0</v>
      </c>
      <c r="Z380" s="3">
        <f t="shared" ca="1" si="381"/>
        <v>4.9441654148909508</v>
      </c>
      <c r="AA380" s="3">
        <f t="shared" ca="1" si="382"/>
        <v>84.588625119202135</v>
      </c>
      <c r="AB380" s="16">
        <f t="shared" si="331"/>
        <v>0</v>
      </c>
      <c r="AC380" s="16">
        <f t="shared" si="332"/>
        <v>0</v>
      </c>
      <c r="AD380" s="17">
        <f t="shared" ca="1" si="333"/>
        <v>1.9229166666666665E-2</v>
      </c>
      <c r="AE380" s="17">
        <f t="shared" si="334"/>
        <v>0</v>
      </c>
      <c r="AF380" s="17">
        <f t="shared" si="335"/>
        <v>0</v>
      </c>
      <c r="AG380" s="17">
        <f t="shared" si="336"/>
        <v>1.7538E-3</v>
      </c>
      <c r="AH380" s="17">
        <f t="shared" ca="1" si="337"/>
        <v>9.4700880799532067E-2</v>
      </c>
      <c r="AI380" s="17">
        <f t="shared" ca="1" si="338"/>
        <v>0.14835153073405671</v>
      </c>
      <c r="AJ380" s="18">
        <f t="shared" ca="1" si="339"/>
        <v>4.9248562062595234</v>
      </c>
      <c r="AK380" s="18">
        <f t="shared" ca="1" si="340"/>
        <v>84.588625119202149</v>
      </c>
      <c r="AL380" s="19">
        <f t="shared" ca="1" si="341"/>
        <v>1</v>
      </c>
      <c r="AM380" s="19">
        <f t="shared" ca="1" si="342"/>
        <v>0</v>
      </c>
      <c r="AN380" s="16">
        <f t="shared" si="343"/>
        <v>0</v>
      </c>
      <c r="AO380" s="16">
        <f t="shared" si="344"/>
        <v>1</v>
      </c>
      <c r="AP380" s="17">
        <f t="shared" ca="1" si="345"/>
        <v>2.5879166666666665E-2</v>
      </c>
      <c r="AQ380" s="17">
        <f t="shared" si="346"/>
        <v>-6.6499999999999988E-3</v>
      </c>
      <c r="AR380" s="17">
        <f t="shared" si="347"/>
        <v>-6.6499999999999988E-3</v>
      </c>
      <c r="AS380" s="17">
        <f t="shared" si="348"/>
        <v>8.4037999999999995E-3</v>
      </c>
      <c r="AT380" s="17">
        <f t="shared" ca="1" si="349"/>
        <v>9.4700880799532067E-2</v>
      </c>
      <c r="AU380" s="17">
        <f t="shared" ca="1" si="350"/>
        <v>0.14835153073405671</v>
      </c>
      <c r="AV380" s="18">
        <f t="shared" ca="1" si="351"/>
        <v>10.287292459576214</v>
      </c>
      <c r="AW380" s="18">
        <f t="shared" ca="1" si="352"/>
        <v>25.793334633170542</v>
      </c>
      <c r="AX380" s="19">
        <f t="shared" ca="1" si="353"/>
        <v>0</v>
      </c>
      <c r="AY380" s="19">
        <f t="shared" ca="1" si="354"/>
        <v>0</v>
      </c>
      <c r="AZ380" s="16">
        <f t="shared" si="355"/>
        <v>1</v>
      </c>
      <c r="BA380" s="16">
        <f t="shared" si="356"/>
        <v>0</v>
      </c>
      <c r="BB380" s="17">
        <f t="shared" ca="1" si="357"/>
        <v>2.5879166666666665E-2</v>
      </c>
      <c r="BC380" s="17">
        <f t="shared" si="358"/>
        <v>0</v>
      </c>
      <c r="BD380" s="17">
        <f t="shared" si="359"/>
        <v>0</v>
      </c>
      <c r="BE380" s="17">
        <f t="shared" si="360"/>
        <v>1.7538E-3</v>
      </c>
      <c r="BF380" s="17">
        <f t="shared" ca="1" si="361"/>
        <v>0.12795088079953207</v>
      </c>
      <c r="BG380" s="17">
        <f t="shared" ca="1" si="362"/>
        <v>0.14835153073405671</v>
      </c>
      <c r="BH380" s="18">
        <f t="shared" ca="1" si="363"/>
        <v>4.9441654148909508</v>
      </c>
      <c r="BI380" s="18">
        <f t="shared" ca="1" si="364"/>
        <v>84.588625119202135</v>
      </c>
      <c r="BJ380" s="19">
        <f t="shared" ca="1" si="365"/>
        <v>1</v>
      </c>
      <c r="BK380" s="19">
        <f t="shared" ca="1" si="366"/>
        <v>0</v>
      </c>
      <c r="BL380" s="16">
        <f t="shared" si="367"/>
        <v>1</v>
      </c>
      <c r="BM380" s="16">
        <f t="shared" si="368"/>
        <v>1</v>
      </c>
      <c r="BN380" s="17">
        <f t="shared" ca="1" si="369"/>
        <v>3.2529166666666665E-2</v>
      </c>
      <c r="BO380" s="17">
        <f t="shared" si="370"/>
        <v>-6.6499999999999988E-3</v>
      </c>
      <c r="BP380" s="17">
        <f t="shared" si="371"/>
        <v>-6.6499999999999988E-3</v>
      </c>
      <c r="BQ380" s="17">
        <f t="shared" si="372"/>
        <v>8.4037999999999995E-3</v>
      </c>
      <c r="BR380" s="17">
        <f t="shared" ca="1" si="373"/>
        <v>0.12795088079953207</v>
      </c>
      <c r="BS380" s="17">
        <f t="shared" ca="1" si="374"/>
        <v>0.14835153073405671</v>
      </c>
      <c r="BT380" s="18">
        <f t="shared" ca="1" si="375"/>
        <v>8.9978018127666068</v>
      </c>
      <c r="BU380" s="18">
        <f t="shared" ca="1" si="376"/>
        <v>24.772949473923067</v>
      </c>
      <c r="BV380" s="19">
        <f t="shared" ca="1" si="377"/>
        <v>0</v>
      </c>
      <c r="BW380" s="19">
        <f t="shared" ca="1" si="378"/>
        <v>0</v>
      </c>
      <c r="BX380" s="3">
        <f t="shared" ca="1" si="383"/>
        <v>0.12507218079050725</v>
      </c>
    </row>
    <row r="381" spans="19:76" x14ac:dyDescent="0.6">
      <c r="S381" s="3">
        <f t="shared" si="326"/>
        <v>380</v>
      </c>
      <c r="T381" s="3">
        <f t="shared" si="327"/>
        <v>2.52035E-2</v>
      </c>
      <c r="U381" s="3">
        <f t="shared" si="328"/>
        <v>1.1903500000000001E-2</v>
      </c>
      <c r="V381" s="3">
        <f t="shared" si="329"/>
        <v>7</v>
      </c>
      <c r="W381" s="3">
        <f t="shared" ca="1" si="330"/>
        <v>1.9302083333333334E-2</v>
      </c>
      <c r="X381" s="3">
        <f t="shared" ca="1" si="379"/>
        <v>1</v>
      </c>
      <c r="Y381" s="3">
        <f t="shared" ca="1" si="380"/>
        <v>0</v>
      </c>
      <c r="Z381" s="3">
        <f t="shared" ca="1" si="381"/>
        <v>4.9445811013441006</v>
      </c>
      <c r="AA381" s="3">
        <f t="shared" ca="1" si="382"/>
        <v>84.409678388986038</v>
      </c>
      <c r="AB381" s="16">
        <f t="shared" si="331"/>
        <v>0</v>
      </c>
      <c r="AC381" s="16">
        <f t="shared" si="332"/>
        <v>0</v>
      </c>
      <c r="AD381" s="17">
        <f t="shared" ca="1" si="333"/>
        <v>1.9302083333333334E-2</v>
      </c>
      <c r="AE381" s="17">
        <f t="shared" si="334"/>
        <v>0</v>
      </c>
      <c r="AF381" s="17">
        <f t="shared" si="335"/>
        <v>0</v>
      </c>
      <c r="AG381" s="17">
        <f t="shared" si="336"/>
        <v>1.7538E-3</v>
      </c>
      <c r="AH381" s="17">
        <f t="shared" ca="1" si="337"/>
        <v>9.5072180790507235E-2</v>
      </c>
      <c r="AI381" s="17">
        <f t="shared" ca="1" si="338"/>
        <v>0.14803769395860372</v>
      </c>
      <c r="AJ381" s="18">
        <f t="shared" ca="1" si="339"/>
        <v>4.9254880495891493</v>
      </c>
      <c r="AK381" s="18">
        <f t="shared" ca="1" si="340"/>
        <v>84.409678388986038</v>
      </c>
      <c r="AL381" s="19">
        <f t="shared" ca="1" si="341"/>
        <v>1</v>
      </c>
      <c r="AM381" s="19">
        <f t="shared" ca="1" si="342"/>
        <v>0</v>
      </c>
      <c r="AN381" s="16">
        <f t="shared" si="343"/>
        <v>0</v>
      </c>
      <c r="AO381" s="16">
        <f t="shared" si="344"/>
        <v>1</v>
      </c>
      <c r="AP381" s="17">
        <f t="shared" ca="1" si="345"/>
        <v>2.5952083333333334E-2</v>
      </c>
      <c r="AQ381" s="17">
        <f t="shared" si="346"/>
        <v>-6.6499999999999988E-3</v>
      </c>
      <c r="AR381" s="17">
        <f t="shared" si="347"/>
        <v>-6.6499999999999988E-3</v>
      </c>
      <c r="AS381" s="17">
        <f t="shared" si="348"/>
        <v>8.4037999999999995E-3</v>
      </c>
      <c r="AT381" s="17">
        <f t="shared" ca="1" si="349"/>
        <v>9.5072180790507235E-2</v>
      </c>
      <c r="AU381" s="17">
        <f t="shared" ca="1" si="350"/>
        <v>0.14803769395860372</v>
      </c>
      <c r="AV381" s="18">
        <f t="shared" ca="1" si="351"/>
        <v>10.256980208502521</v>
      </c>
      <c r="AW381" s="18">
        <f t="shared" ca="1" si="352"/>
        <v>25.732003658481343</v>
      </c>
      <c r="AX381" s="19">
        <f t="shared" ca="1" si="353"/>
        <v>0</v>
      </c>
      <c r="AY381" s="19">
        <f t="shared" ca="1" si="354"/>
        <v>0</v>
      </c>
      <c r="AZ381" s="16">
        <f t="shared" si="355"/>
        <v>1</v>
      </c>
      <c r="BA381" s="16">
        <f t="shared" si="356"/>
        <v>0</v>
      </c>
      <c r="BB381" s="17">
        <f t="shared" ca="1" si="357"/>
        <v>2.5952083333333334E-2</v>
      </c>
      <c r="BC381" s="17">
        <f t="shared" si="358"/>
        <v>0</v>
      </c>
      <c r="BD381" s="17">
        <f t="shared" si="359"/>
        <v>0</v>
      </c>
      <c r="BE381" s="17">
        <f t="shared" si="360"/>
        <v>1.7538E-3</v>
      </c>
      <c r="BF381" s="17">
        <f t="shared" ca="1" si="361"/>
        <v>0.12832218079050722</v>
      </c>
      <c r="BG381" s="17">
        <f t="shared" ca="1" si="362"/>
        <v>0.14803769395860372</v>
      </c>
      <c r="BH381" s="18">
        <f t="shared" ca="1" si="363"/>
        <v>4.9445811013441006</v>
      </c>
      <c r="BI381" s="18">
        <f t="shared" ca="1" si="364"/>
        <v>84.409678388986038</v>
      </c>
      <c r="BJ381" s="19">
        <f t="shared" ca="1" si="365"/>
        <v>1</v>
      </c>
      <c r="BK381" s="19">
        <f t="shared" ca="1" si="366"/>
        <v>0</v>
      </c>
      <c r="BL381" s="16">
        <f t="shared" si="367"/>
        <v>1</v>
      </c>
      <c r="BM381" s="16">
        <f t="shared" si="368"/>
        <v>1</v>
      </c>
      <c r="BN381" s="17">
        <f t="shared" ca="1" si="369"/>
        <v>3.260208333333333E-2</v>
      </c>
      <c r="BO381" s="17">
        <f t="shared" si="370"/>
        <v>-6.6499999999999988E-3</v>
      </c>
      <c r="BP381" s="17">
        <f t="shared" si="371"/>
        <v>-6.6499999999999988E-3</v>
      </c>
      <c r="BQ381" s="17">
        <f t="shared" si="372"/>
        <v>8.4037999999999995E-3</v>
      </c>
      <c r="BR381" s="17">
        <f t="shared" ca="1" si="373"/>
        <v>0.12832218079050722</v>
      </c>
      <c r="BS381" s="17">
        <f t="shared" ca="1" si="374"/>
        <v>0.14803769395860372</v>
      </c>
      <c r="BT381" s="18">
        <f t="shared" ca="1" si="375"/>
        <v>8.9783016729266691</v>
      </c>
      <c r="BU381" s="18">
        <f t="shared" ca="1" si="376"/>
        <v>24.720174216850243</v>
      </c>
      <c r="BV381" s="19">
        <f t="shared" ca="1" si="377"/>
        <v>0</v>
      </c>
      <c r="BW381" s="19">
        <f t="shared" ca="1" si="378"/>
        <v>0</v>
      </c>
      <c r="BX381" s="3">
        <f t="shared" ca="1" si="383"/>
        <v>0.12544071646656896</v>
      </c>
    </row>
    <row r="382" spans="19:76" x14ac:dyDescent="0.6">
      <c r="S382" s="3">
        <f t="shared" si="326"/>
        <v>381</v>
      </c>
      <c r="T382" s="3">
        <f t="shared" si="327"/>
        <v>2.5269999999999997E-2</v>
      </c>
      <c r="U382" s="3">
        <f t="shared" si="328"/>
        <v>1.1969999999999998E-2</v>
      </c>
      <c r="V382" s="3">
        <f t="shared" si="329"/>
        <v>7</v>
      </c>
      <c r="W382" s="3">
        <f t="shared" ca="1" si="330"/>
        <v>1.9374999999999996E-2</v>
      </c>
      <c r="X382" s="3">
        <f t="shared" ca="1" si="379"/>
        <v>1</v>
      </c>
      <c r="Y382" s="3">
        <f t="shared" ca="1" si="380"/>
        <v>0</v>
      </c>
      <c r="Z382" s="3">
        <f t="shared" ca="1" si="381"/>
        <v>4.9448882407903536</v>
      </c>
      <c r="AA382" s="3">
        <f t="shared" ca="1" si="382"/>
        <v>84.231119386888793</v>
      </c>
      <c r="AB382" s="16">
        <f t="shared" si="331"/>
        <v>0</v>
      </c>
      <c r="AC382" s="16">
        <f t="shared" si="332"/>
        <v>0</v>
      </c>
      <c r="AD382" s="17">
        <f t="shared" ca="1" si="333"/>
        <v>1.9374999999999996E-2</v>
      </c>
      <c r="AE382" s="17">
        <f t="shared" si="334"/>
        <v>0</v>
      </c>
      <c r="AF382" s="17">
        <f t="shared" si="335"/>
        <v>0</v>
      </c>
      <c r="AG382" s="17">
        <f t="shared" si="336"/>
        <v>1.7538E-3</v>
      </c>
      <c r="AH382" s="17">
        <f t="shared" ca="1" si="337"/>
        <v>9.5440716466568945E-2</v>
      </c>
      <c r="AI382" s="17">
        <f t="shared" ca="1" si="338"/>
        <v>0.14772453718072556</v>
      </c>
      <c r="AJ382" s="18">
        <f t="shared" ca="1" si="339"/>
        <v>4.9259724627906563</v>
      </c>
      <c r="AK382" s="18">
        <f t="shared" ca="1" si="340"/>
        <v>84.231119386888778</v>
      </c>
      <c r="AL382" s="19">
        <f t="shared" ca="1" si="341"/>
        <v>1</v>
      </c>
      <c r="AM382" s="19">
        <f t="shared" ca="1" si="342"/>
        <v>0</v>
      </c>
      <c r="AN382" s="16">
        <f t="shared" si="343"/>
        <v>0</v>
      </c>
      <c r="AO382" s="16">
        <f t="shared" si="344"/>
        <v>1</v>
      </c>
      <c r="AP382" s="17">
        <f t="shared" ca="1" si="345"/>
        <v>2.6024999999999996E-2</v>
      </c>
      <c r="AQ382" s="17">
        <f t="shared" si="346"/>
        <v>-6.6499999999999988E-3</v>
      </c>
      <c r="AR382" s="17">
        <f t="shared" si="347"/>
        <v>-6.6499999999999988E-3</v>
      </c>
      <c r="AS382" s="17">
        <f t="shared" si="348"/>
        <v>8.4037999999999995E-3</v>
      </c>
      <c r="AT382" s="17">
        <f t="shared" ca="1" si="349"/>
        <v>9.5440716466568945E-2</v>
      </c>
      <c r="AU382" s="17">
        <f t="shared" ca="1" si="350"/>
        <v>0.14772453718072556</v>
      </c>
      <c r="AV382" s="18">
        <f t="shared" ca="1" si="351"/>
        <v>10.226773642114487</v>
      </c>
      <c r="AW382" s="18">
        <f t="shared" ca="1" si="352"/>
        <v>25.670837228490321</v>
      </c>
      <c r="AX382" s="19">
        <f t="shared" ca="1" si="353"/>
        <v>0</v>
      </c>
      <c r="AY382" s="19">
        <f t="shared" ca="1" si="354"/>
        <v>0</v>
      </c>
      <c r="AZ382" s="16">
        <f t="shared" si="355"/>
        <v>1</v>
      </c>
      <c r="BA382" s="16">
        <f t="shared" si="356"/>
        <v>0</v>
      </c>
      <c r="BB382" s="17">
        <f t="shared" ca="1" si="357"/>
        <v>2.6024999999999996E-2</v>
      </c>
      <c r="BC382" s="17">
        <f t="shared" si="358"/>
        <v>0</v>
      </c>
      <c r="BD382" s="17">
        <f t="shared" si="359"/>
        <v>0</v>
      </c>
      <c r="BE382" s="17">
        <f t="shared" si="360"/>
        <v>1.7538E-3</v>
      </c>
      <c r="BF382" s="17">
        <f t="shared" ca="1" si="361"/>
        <v>0.12869071646656893</v>
      </c>
      <c r="BG382" s="17">
        <f t="shared" ca="1" si="362"/>
        <v>0.14772453718072556</v>
      </c>
      <c r="BH382" s="18">
        <f t="shared" ca="1" si="363"/>
        <v>4.9448882407903536</v>
      </c>
      <c r="BI382" s="18">
        <f t="shared" ca="1" si="364"/>
        <v>84.231119386888793</v>
      </c>
      <c r="BJ382" s="19">
        <f t="shared" ca="1" si="365"/>
        <v>1</v>
      </c>
      <c r="BK382" s="19">
        <f t="shared" ca="1" si="366"/>
        <v>0</v>
      </c>
      <c r="BL382" s="16">
        <f t="shared" si="367"/>
        <v>1</v>
      </c>
      <c r="BM382" s="16">
        <f t="shared" si="368"/>
        <v>1</v>
      </c>
      <c r="BN382" s="17">
        <f t="shared" ca="1" si="369"/>
        <v>3.2674999999999996E-2</v>
      </c>
      <c r="BO382" s="17">
        <f t="shared" si="370"/>
        <v>-6.6499999999999988E-3</v>
      </c>
      <c r="BP382" s="17">
        <f t="shared" si="371"/>
        <v>-6.6499999999999988E-3</v>
      </c>
      <c r="BQ382" s="17">
        <f t="shared" si="372"/>
        <v>8.4037999999999995E-3</v>
      </c>
      <c r="BR382" s="17">
        <f t="shared" ca="1" si="373"/>
        <v>0.12869071646656893</v>
      </c>
      <c r="BS382" s="17">
        <f t="shared" ca="1" si="374"/>
        <v>0.14772453718072556</v>
      </c>
      <c r="BT382" s="18">
        <f t="shared" ca="1" si="375"/>
        <v>8.9588240606481584</v>
      </c>
      <c r="BU382" s="18">
        <f t="shared" ca="1" si="376"/>
        <v>24.66749770152024</v>
      </c>
      <c r="BV382" s="19">
        <f t="shared" ca="1" si="377"/>
        <v>0</v>
      </c>
      <c r="BW382" s="19">
        <f t="shared" ca="1" si="378"/>
        <v>0</v>
      </c>
      <c r="BX382" s="3">
        <f t="shared" ca="1" si="383"/>
        <v>0.12580720966531309</v>
      </c>
    </row>
    <row r="383" spans="19:76" x14ac:dyDescent="0.6">
      <c r="S383" s="3">
        <f t="shared" si="326"/>
        <v>382</v>
      </c>
      <c r="T383" s="3">
        <f t="shared" si="327"/>
        <v>2.5336499999999998E-2</v>
      </c>
      <c r="U383" s="3">
        <f t="shared" si="328"/>
        <v>1.2036499999999999E-2</v>
      </c>
      <c r="V383" s="3">
        <f t="shared" si="329"/>
        <v>7</v>
      </c>
      <c r="W383" s="3">
        <f t="shared" ca="1" si="330"/>
        <v>1.9447916666666665E-2</v>
      </c>
      <c r="X383" s="3">
        <f t="shared" ca="1" si="379"/>
        <v>1</v>
      </c>
      <c r="Y383" s="3">
        <f t="shared" ca="1" si="380"/>
        <v>0</v>
      </c>
      <c r="Z383" s="3">
        <f t="shared" ca="1" si="381"/>
        <v>4.9451154018799626</v>
      </c>
      <c r="AA383" s="3">
        <f t="shared" ca="1" si="382"/>
        <v>84.052947272810698</v>
      </c>
      <c r="AB383" s="16">
        <f t="shared" si="331"/>
        <v>0</v>
      </c>
      <c r="AC383" s="16">
        <f t="shared" si="332"/>
        <v>0</v>
      </c>
      <c r="AD383" s="17">
        <f t="shared" ca="1" si="333"/>
        <v>1.9447916666666665E-2</v>
      </c>
      <c r="AE383" s="17">
        <f t="shared" si="334"/>
        <v>0</v>
      </c>
      <c r="AF383" s="17">
        <f t="shared" si="335"/>
        <v>0</v>
      </c>
      <c r="AG383" s="17">
        <f t="shared" si="336"/>
        <v>1.7538E-3</v>
      </c>
      <c r="AH383" s="17">
        <f t="shared" ca="1" si="337"/>
        <v>9.5807209665313087E-2</v>
      </c>
      <c r="AI383" s="17">
        <f t="shared" ca="1" si="338"/>
        <v>0.14741205892705539</v>
      </c>
      <c r="AJ383" s="18">
        <f t="shared" ca="1" si="339"/>
        <v>4.9263482206052798</v>
      </c>
      <c r="AK383" s="18">
        <f t="shared" ca="1" si="340"/>
        <v>84.052947272810698</v>
      </c>
      <c r="AL383" s="19">
        <f t="shared" ca="1" si="341"/>
        <v>1</v>
      </c>
      <c r="AM383" s="19">
        <f t="shared" ca="1" si="342"/>
        <v>0</v>
      </c>
      <c r="AN383" s="16">
        <f t="shared" si="343"/>
        <v>0</v>
      </c>
      <c r="AO383" s="16">
        <f t="shared" si="344"/>
        <v>1</v>
      </c>
      <c r="AP383" s="17">
        <f t="shared" ca="1" si="345"/>
        <v>2.6097916666666665E-2</v>
      </c>
      <c r="AQ383" s="17">
        <f t="shared" si="346"/>
        <v>-6.6499999999999988E-3</v>
      </c>
      <c r="AR383" s="17">
        <f t="shared" si="347"/>
        <v>-6.6499999999999988E-3</v>
      </c>
      <c r="AS383" s="17">
        <f t="shared" si="348"/>
        <v>8.4037999999999995E-3</v>
      </c>
      <c r="AT383" s="17">
        <f t="shared" ca="1" si="349"/>
        <v>9.5807209665313087E-2</v>
      </c>
      <c r="AU383" s="17">
        <f t="shared" ca="1" si="350"/>
        <v>0.14741205892705539</v>
      </c>
      <c r="AV383" s="18">
        <f t="shared" ca="1" si="351"/>
        <v>10.196706239139445</v>
      </c>
      <c r="AW383" s="18">
        <f t="shared" ca="1" si="352"/>
        <v>25.609861659883943</v>
      </c>
      <c r="AX383" s="19">
        <f t="shared" ca="1" si="353"/>
        <v>0</v>
      </c>
      <c r="AY383" s="19">
        <f t="shared" ca="1" si="354"/>
        <v>0</v>
      </c>
      <c r="AZ383" s="16">
        <f t="shared" si="355"/>
        <v>1</v>
      </c>
      <c r="BA383" s="16">
        <f t="shared" si="356"/>
        <v>0</v>
      </c>
      <c r="BB383" s="17">
        <f t="shared" ca="1" si="357"/>
        <v>2.6097916666666665E-2</v>
      </c>
      <c r="BC383" s="17">
        <f t="shared" si="358"/>
        <v>0</v>
      </c>
      <c r="BD383" s="17">
        <f t="shared" si="359"/>
        <v>0</v>
      </c>
      <c r="BE383" s="17">
        <f t="shared" si="360"/>
        <v>1.7538E-3</v>
      </c>
      <c r="BF383" s="17">
        <f t="shared" ca="1" si="361"/>
        <v>0.12905720966531309</v>
      </c>
      <c r="BG383" s="17">
        <f t="shared" ca="1" si="362"/>
        <v>0.14741205892705539</v>
      </c>
      <c r="BH383" s="18">
        <f t="shared" ca="1" si="363"/>
        <v>4.9451154018799626</v>
      </c>
      <c r="BI383" s="18">
        <f t="shared" ca="1" si="364"/>
        <v>84.052947272810698</v>
      </c>
      <c r="BJ383" s="19">
        <f t="shared" ca="1" si="365"/>
        <v>1</v>
      </c>
      <c r="BK383" s="19">
        <f t="shared" ca="1" si="366"/>
        <v>0</v>
      </c>
      <c r="BL383" s="16">
        <f t="shared" si="367"/>
        <v>1</v>
      </c>
      <c r="BM383" s="16">
        <f t="shared" si="368"/>
        <v>1</v>
      </c>
      <c r="BN383" s="17">
        <f t="shared" ca="1" si="369"/>
        <v>3.2747916666666661E-2</v>
      </c>
      <c r="BO383" s="17">
        <f t="shared" si="370"/>
        <v>-6.6499999999999988E-3</v>
      </c>
      <c r="BP383" s="17">
        <f t="shared" si="371"/>
        <v>-6.6499999999999988E-3</v>
      </c>
      <c r="BQ383" s="17">
        <f t="shared" si="372"/>
        <v>8.4037999999999995E-3</v>
      </c>
      <c r="BR383" s="17">
        <f t="shared" ca="1" si="373"/>
        <v>0.12905720966531309</v>
      </c>
      <c r="BS383" s="17">
        <f t="shared" ca="1" si="374"/>
        <v>0.14741205892705539</v>
      </c>
      <c r="BT383" s="18">
        <f t="shared" ca="1" si="375"/>
        <v>8.9393950165064684</v>
      </c>
      <c r="BU383" s="18">
        <f t="shared" ca="1" si="376"/>
        <v>24.614940358745262</v>
      </c>
      <c r="BV383" s="19">
        <f t="shared" ca="1" si="377"/>
        <v>0</v>
      </c>
      <c r="BW383" s="19">
        <f t="shared" ca="1" si="378"/>
        <v>0</v>
      </c>
      <c r="BX383" s="3">
        <f t="shared" ca="1" si="383"/>
        <v>0.12617219224281134</v>
      </c>
    </row>
    <row r="384" spans="19:76" x14ac:dyDescent="0.6">
      <c r="S384" s="3">
        <f t="shared" si="326"/>
        <v>383</v>
      </c>
      <c r="T384" s="3">
        <f t="shared" si="327"/>
        <v>2.5402999999999998E-2</v>
      </c>
      <c r="U384" s="3">
        <f t="shared" si="328"/>
        <v>1.2102999999999999E-2</v>
      </c>
      <c r="V384" s="3">
        <f t="shared" si="329"/>
        <v>7</v>
      </c>
      <c r="W384" s="3">
        <f t="shared" ca="1" si="330"/>
        <v>1.9520833333333334E-2</v>
      </c>
      <c r="X384" s="3">
        <f t="shared" ca="1" si="379"/>
        <v>1</v>
      </c>
      <c r="Y384" s="3">
        <f t="shared" ca="1" si="380"/>
        <v>0</v>
      </c>
      <c r="Z384" s="3">
        <f t="shared" ca="1" si="381"/>
        <v>4.9452835755890341</v>
      </c>
      <c r="AA384" s="3">
        <f t="shared" ca="1" si="382"/>
        <v>83.875161208472292</v>
      </c>
      <c r="AB384" s="16">
        <f t="shared" si="331"/>
        <v>0</v>
      </c>
      <c r="AC384" s="16">
        <f t="shared" si="332"/>
        <v>0</v>
      </c>
      <c r="AD384" s="17">
        <f t="shared" ca="1" si="333"/>
        <v>1.9520833333333334E-2</v>
      </c>
      <c r="AE384" s="17">
        <f t="shared" si="334"/>
        <v>0</v>
      </c>
      <c r="AF384" s="17">
        <f t="shared" si="335"/>
        <v>0</v>
      </c>
      <c r="AG384" s="17">
        <f t="shared" si="336"/>
        <v>1.7538E-3</v>
      </c>
      <c r="AH384" s="17">
        <f t="shared" ca="1" si="337"/>
        <v>9.6172192242811344E-2</v>
      </c>
      <c r="AI384" s="17">
        <f t="shared" ca="1" si="338"/>
        <v>0.14710025772741872</v>
      </c>
      <c r="AJ384" s="18">
        <f t="shared" ca="1" si="339"/>
        <v>4.926643786184572</v>
      </c>
      <c r="AK384" s="18">
        <f t="shared" ca="1" si="340"/>
        <v>83.875161208472306</v>
      </c>
      <c r="AL384" s="19">
        <f t="shared" ca="1" si="341"/>
        <v>1</v>
      </c>
      <c r="AM384" s="19">
        <f t="shared" ca="1" si="342"/>
        <v>0</v>
      </c>
      <c r="AN384" s="16">
        <f t="shared" si="343"/>
        <v>0</v>
      </c>
      <c r="AO384" s="16">
        <f t="shared" si="344"/>
        <v>1</v>
      </c>
      <c r="AP384" s="17">
        <f t="shared" ca="1" si="345"/>
        <v>2.6170833333333334E-2</v>
      </c>
      <c r="AQ384" s="17">
        <f t="shared" si="346"/>
        <v>-6.6499999999999988E-3</v>
      </c>
      <c r="AR384" s="17">
        <f t="shared" si="347"/>
        <v>-6.6499999999999988E-3</v>
      </c>
      <c r="AS384" s="17">
        <f t="shared" si="348"/>
        <v>8.4037999999999995E-3</v>
      </c>
      <c r="AT384" s="17">
        <f t="shared" ca="1" si="349"/>
        <v>9.6172192242811344E-2</v>
      </c>
      <c r="AU384" s="17">
        <f t="shared" ca="1" si="350"/>
        <v>0.14710025772741872</v>
      </c>
      <c r="AV384" s="18">
        <f t="shared" ca="1" si="351"/>
        <v>10.166801925138312</v>
      </c>
      <c r="AW384" s="18">
        <f t="shared" ca="1" si="352"/>
        <v>25.549095710224961</v>
      </c>
      <c r="AX384" s="19">
        <f t="shared" ca="1" si="353"/>
        <v>0</v>
      </c>
      <c r="AY384" s="19">
        <f t="shared" ca="1" si="354"/>
        <v>0</v>
      </c>
      <c r="AZ384" s="16">
        <f t="shared" si="355"/>
        <v>1</v>
      </c>
      <c r="BA384" s="16">
        <f t="shared" si="356"/>
        <v>0</v>
      </c>
      <c r="BB384" s="17">
        <f t="shared" ca="1" si="357"/>
        <v>2.6170833333333334E-2</v>
      </c>
      <c r="BC384" s="17">
        <f t="shared" si="358"/>
        <v>0</v>
      </c>
      <c r="BD384" s="17">
        <f t="shared" si="359"/>
        <v>0</v>
      </c>
      <c r="BE384" s="17">
        <f t="shared" si="360"/>
        <v>1.7538E-3</v>
      </c>
      <c r="BF384" s="17">
        <f t="shared" ca="1" si="361"/>
        <v>0.12942219224281135</v>
      </c>
      <c r="BG384" s="17">
        <f t="shared" ca="1" si="362"/>
        <v>0.14710025772741872</v>
      </c>
      <c r="BH384" s="18">
        <f t="shared" ca="1" si="363"/>
        <v>4.9452835755890341</v>
      </c>
      <c r="BI384" s="18">
        <f t="shared" ca="1" si="364"/>
        <v>83.875161208472292</v>
      </c>
      <c r="BJ384" s="19">
        <f t="shared" ca="1" si="365"/>
        <v>1</v>
      </c>
      <c r="BK384" s="19">
        <f t="shared" ca="1" si="366"/>
        <v>0</v>
      </c>
      <c r="BL384" s="16">
        <f t="shared" si="367"/>
        <v>1</v>
      </c>
      <c r="BM384" s="16">
        <f t="shared" si="368"/>
        <v>1</v>
      </c>
      <c r="BN384" s="17">
        <f t="shared" ca="1" si="369"/>
        <v>3.2820833333333334E-2</v>
      </c>
      <c r="BO384" s="17">
        <f t="shared" si="370"/>
        <v>-6.6499999999999988E-3</v>
      </c>
      <c r="BP384" s="17">
        <f t="shared" si="371"/>
        <v>-6.6499999999999988E-3</v>
      </c>
      <c r="BQ384" s="17">
        <f t="shared" si="372"/>
        <v>8.4037999999999995E-3</v>
      </c>
      <c r="BR384" s="17">
        <f t="shared" ca="1" si="373"/>
        <v>0.12942219224281135</v>
      </c>
      <c r="BS384" s="17">
        <f t="shared" ca="1" si="374"/>
        <v>0.14710025772741872</v>
      </c>
      <c r="BT384" s="18">
        <f t="shared" ca="1" si="375"/>
        <v>8.9200334118467968</v>
      </c>
      <c r="BU384" s="18">
        <f t="shared" ca="1" si="376"/>
        <v>24.562516946643179</v>
      </c>
      <c r="BV384" s="19">
        <f t="shared" ca="1" si="377"/>
        <v>0</v>
      </c>
      <c r="BW384" s="19">
        <f t="shared" ca="1" si="378"/>
        <v>0</v>
      </c>
      <c r="BX384" s="3">
        <f t="shared" ca="1" si="383"/>
        <v>0.12653605646514426</v>
      </c>
    </row>
    <row r="385" spans="19:76" x14ac:dyDescent="0.6">
      <c r="S385" s="3">
        <f t="shared" si="326"/>
        <v>384</v>
      </c>
      <c r="T385" s="3">
        <f t="shared" si="327"/>
        <v>2.5469499999999999E-2</v>
      </c>
      <c r="U385" s="3">
        <f t="shared" si="328"/>
        <v>1.21695E-2</v>
      </c>
      <c r="V385" s="3">
        <f t="shared" si="329"/>
        <v>7</v>
      </c>
      <c r="W385" s="3">
        <f t="shared" ca="1" si="330"/>
        <v>1.959375E-2</v>
      </c>
      <c r="X385" s="3">
        <f t="shared" ca="1" si="379"/>
        <v>1</v>
      </c>
      <c r="Y385" s="3">
        <f t="shared" ca="1" si="380"/>
        <v>0</v>
      </c>
      <c r="Z385" s="3">
        <f t="shared" ca="1" si="381"/>
        <v>4.9454082006246924</v>
      </c>
      <c r="AA385" s="3">
        <f t="shared" ca="1" si="382"/>
        <v>83.697760357410473</v>
      </c>
      <c r="AB385" s="16">
        <f t="shared" si="331"/>
        <v>0</v>
      </c>
      <c r="AC385" s="16">
        <f t="shared" si="332"/>
        <v>0</v>
      </c>
      <c r="AD385" s="17">
        <f t="shared" ca="1" si="333"/>
        <v>1.959375E-2</v>
      </c>
      <c r="AE385" s="17">
        <f t="shared" si="334"/>
        <v>0</v>
      </c>
      <c r="AF385" s="17">
        <f t="shared" si="335"/>
        <v>0</v>
      </c>
      <c r="AG385" s="17">
        <f t="shared" si="336"/>
        <v>1.7538E-3</v>
      </c>
      <c r="AH385" s="17">
        <f t="shared" ca="1" si="337"/>
        <v>9.6536056465144279E-2</v>
      </c>
      <c r="AI385" s="17">
        <f t="shared" ca="1" si="338"/>
        <v>0.1467891321148265</v>
      </c>
      <c r="AJ385" s="18">
        <f t="shared" ca="1" si="339"/>
        <v>4.9268800747761032</v>
      </c>
      <c r="AK385" s="18">
        <f t="shared" ca="1" si="340"/>
        <v>83.697760357410473</v>
      </c>
      <c r="AL385" s="19">
        <f t="shared" ca="1" si="341"/>
        <v>1</v>
      </c>
      <c r="AM385" s="19">
        <f t="shared" ca="1" si="342"/>
        <v>0</v>
      </c>
      <c r="AN385" s="16">
        <f t="shared" si="343"/>
        <v>0</v>
      </c>
      <c r="AO385" s="16">
        <f t="shared" si="344"/>
        <v>1</v>
      </c>
      <c r="AP385" s="17">
        <f t="shared" ca="1" si="345"/>
        <v>2.624375E-2</v>
      </c>
      <c r="AQ385" s="17">
        <f t="shared" si="346"/>
        <v>-6.6499999999999988E-3</v>
      </c>
      <c r="AR385" s="17">
        <f t="shared" si="347"/>
        <v>-6.6499999999999988E-3</v>
      </c>
      <c r="AS385" s="17">
        <f t="shared" si="348"/>
        <v>8.4037999999999995E-3</v>
      </c>
      <c r="AT385" s="17">
        <f t="shared" ca="1" si="349"/>
        <v>9.6536056465144279E-2</v>
      </c>
      <c r="AU385" s="17">
        <f t="shared" ca="1" si="350"/>
        <v>0.1467891321148265</v>
      </c>
      <c r="AV385" s="18">
        <f t="shared" ca="1" si="351"/>
        <v>10.137077640211992</v>
      </c>
      <c r="AW385" s="18">
        <f t="shared" ca="1" si="352"/>
        <v>25.488552609799886</v>
      </c>
      <c r="AX385" s="19">
        <f t="shared" ca="1" si="353"/>
        <v>0</v>
      </c>
      <c r="AY385" s="19">
        <f t="shared" ca="1" si="354"/>
        <v>0</v>
      </c>
      <c r="AZ385" s="16">
        <f t="shared" si="355"/>
        <v>1</v>
      </c>
      <c r="BA385" s="16">
        <f t="shared" si="356"/>
        <v>0</v>
      </c>
      <c r="BB385" s="17">
        <f t="shared" ca="1" si="357"/>
        <v>2.624375E-2</v>
      </c>
      <c r="BC385" s="17">
        <f t="shared" si="358"/>
        <v>0</v>
      </c>
      <c r="BD385" s="17">
        <f t="shared" si="359"/>
        <v>0</v>
      </c>
      <c r="BE385" s="17">
        <f t="shared" si="360"/>
        <v>1.7538E-3</v>
      </c>
      <c r="BF385" s="17">
        <f t="shared" ca="1" si="361"/>
        <v>0.12978605646514427</v>
      </c>
      <c r="BG385" s="17">
        <f t="shared" ca="1" si="362"/>
        <v>0.1467891321148265</v>
      </c>
      <c r="BH385" s="18">
        <f t="shared" ca="1" si="363"/>
        <v>4.9454082006246924</v>
      </c>
      <c r="BI385" s="18">
        <f t="shared" ca="1" si="364"/>
        <v>83.697760357410473</v>
      </c>
      <c r="BJ385" s="19">
        <f t="shared" ca="1" si="365"/>
        <v>1</v>
      </c>
      <c r="BK385" s="19">
        <f t="shared" ca="1" si="366"/>
        <v>0</v>
      </c>
      <c r="BL385" s="16">
        <f t="shared" si="367"/>
        <v>1</v>
      </c>
      <c r="BM385" s="16">
        <f t="shared" si="368"/>
        <v>1</v>
      </c>
      <c r="BN385" s="17">
        <f t="shared" ca="1" si="369"/>
        <v>3.2893749999999999E-2</v>
      </c>
      <c r="BO385" s="17">
        <f t="shared" si="370"/>
        <v>-6.6499999999999988E-3</v>
      </c>
      <c r="BP385" s="17">
        <f t="shared" si="371"/>
        <v>-6.6499999999999988E-3</v>
      </c>
      <c r="BQ385" s="17">
        <f t="shared" si="372"/>
        <v>8.4037999999999995E-3</v>
      </c>
      <c r="BR385" s="17">
        <f t="shared" ca="1" si="373"/>
        <v>0.12978605646514427</v>
      </c>
      <c r="BS385" s="17">
        <f t="shared" ca="1" si="374"/>
        <v>0.1467891321148265</v>
      </c>
      <c r="BT385" s="18">
        <f t="shared" ca="1" si="375"/>
        <v>8.9007528670737646</v>
      </c>
      <c r="BU385" s="18">
        <f t="shared" ca="1" si="376"/>
        <v>24.510238068595996</v>
      </c>
      <c r="BV385" s="19">
        <f t="shared" ca="1" si="377"/>
        <v>0</v>
      </c>
      <c r="BW385" s="19">
        <f t="shared" ca="1" si="378"/>
        <v>0</v>
      </c>
      <c r="BX385" s="3">
        <f t="shared" ca="1" si="383"/>
        <v>0.12689909193099008</v>
      </c>
    </row>
    <row r="386" spans="19:76" x14ac:dyDescent="0.6">
      <c r="S386" s="3">
        <f t="shared" ref="S386:S449" si="384">IF(ROW()-1&lt;=$I$7*$I$8+1,ROW()-1,"")</f>
        <v>385</v>
      </c>
      <c r="T386" s="3">
        <f t="shared" ref="T386:T449" si="385">IF(S386="","",(S386-1)*$B$10/$I$8)</f>
        <v>2.5536E-2</v>
      </c>
      <c r="U386" s="3">
        <f t="shared" si="328"/>
        <v>1.2236E-2</v>
      </c>
      <c r="V386" s="3">
        <f t="shared" si="329"/>
        <v>7</v>
      </c>
      <c r="W386" s="3">
        <f t="shared" ca="1" si="330"/>
        <v>1.9666666666666669E-2</v>
      </c>
      <c r="X386" s="3">
        <f t="shared" ca="1" si="379"/>
        <v>1</v>
      </c>
      <c r="Y386" s="3">
        <f t="shared" ca="1" si="380"/>
        <v>0</v>
      </c>
      <c r="Z386" s="3">
        <f t="shared" ca="1" si="381"/>
        <v>4.9455006433561763</v>
      </c>
      <c r="AA386" s="3">
        <f t="shared" ca="1" si="382"/>
        <v>83.520743884974522</v>
      </c>
      <c r="AB386" s="16">
        <f t="shared" si="331"/>
        <v>0</v>
      </c>
      <c r="AC386" s="16">
        <f t="shared" si="332"/>
        <v>0</v>
      </c>
      <c r="AD386" s="17">
        <f t="shared" ca="1" si="333"/>
        <v>1.9666666666666669E-2</v>
      </c>
      <c r="AE386" s="17">
        <f t="shared" si="334"/>
        <v>0</v>
      </c>
      <c r="AF386" s="17">
        <f t="shared" si="335"/>
        <v>0</v>
      </c>
      <c r="AG386" s="17">
        <f t="shared" si="336"/>
        <v>1.7538E-3</v>
      </c>
      <c r="AH386" s="17">
        <f t="shared" ca="1" si="337"/>
        <v>9.6899091930990069E-2</v>
      </c>
      <c r="AI386" s="17">
        <f t="shared" ca="1" si="338"/>
        <v>0.14647868062546832</v>
      </c>
      <c r="AJ386" s="18">
        <f t="shared" ca="1" si="339"/>
        <v>4.9270724710672908</v>
      </c>
      <c r="AK386" s="18">
        <f t="shared" ca="1" si="340"/>
        <v>83.520743884974522</v>
      </c>
      <c r="AL386" s="19">
        <f t="shared" ca="1" si="341"/>
        <v>1</v>
      </c>
      <c r="AM386" s="19">
        <f t="shared" ca="1" si="342"/>
        <v>0</v>
      </c>
      <c r="AN386" s="16">
        <f t="shared" si="343"/>
        <v>0</v>
      </c>
      <c r="AO386" s="16">
        <f t="shared" si="344"/>
        <v>1</v>
      </c>
      <c r="AP386" s="17">
        <f t="shared" ca="1" si="345"/>
        <v>2.6316666666666669E-2</v>
      </c>
      <c r="AQ386" s="17">
        <f t="shared" si="346"/>
        <v>-6.6499999999999988E-3</v>
      </c>
      <c r="AR386" s="17">
        <f t="shared" si="347"/>
        <v>-6.6499999999999988E-3</v>
      </c>
      <c r="AS386" s="17">
        <f t="shared" si="348"/>
        <v>8.4037999999999995E-3</v>
      </c>
      <c r="AT386" s="17">
        <f t="shared" ca="1" si="349"/>
        <v>9.6899091930990069E-2</v>
      </c>
      <c r="AU386" s="17">
        <f t="shared" ca="1" si="350"/>
        <v>0.14647868062546832</v>
      </c>
      <c r="AV386" s="18">
        <f t="shared" ca="1" si="351"/>
        <v>10.107545213633067</v>
      </c>
      <c r="AW386" s="18">
        <f t="shared" ca="1" si="352"/>
        <v>25.428241545030605</v>
      </c>
      <c r="AX386" s="19">
        <f t="shared" ca="1" si="353"/>
        <v>0</v>
      </c>
      <c r="AY386" s="19">
        <f t="shared" ca="1" si="354"/>
        <v>0</v>
      </c>
      <c r="AZ386" s="16">
        <f t="shared" si="355"/>
        <v>1</v>
      </c>
      <c r="BA386" s="16">
        <f t="shared" si="356"/>
        <v>0</v>
      </c>
      <c r="BB386" s="17">
        <f t="shared" ca="1" si="357"/>
        <v>2.6316666666666669E-2</v>
      </c>
      <c r="BC386" s="17">
        <f t="shared" si="358"/>
        <v>0</v>
      </c>
      <c r="BD386" s="17">
        <f t="shared" si="359"/>
        <v>0</v>
      </c>
      <c r="BE386" s="17">
        <f t="shared" si="360"/>
        <v>1.7538E-3</v>
      </c>
      <c r="BF386" s="17">
        <f t="shared" ca="1" si="361"/>
        <v>0.13014909193099006</v>
      </c>
      <c r="BG386" s="17">
        <f t="shared" ca="1" si="362"/>
        <v>0.14647868062546832</v>
      </c>
      <c r="BH386" s="18">
        <f t="shared" ca="1" si="363"/>
        <v>4.9455006433561763</v>
      </c>
      <c r="BI386" s="18">
        <f t="shared" ca="1" si="364"/>
        <v>83.520743884974522</v>
      </c>
      <c r="BJ386" s="19">
        <f t="shared" ca="1" si="365"/>
        <v>1</v>
      </c>
      <c r="BK386" s="19">
        <f t="shared" ca="1" si="366"/>
        <v>0</v>
      </c>
      <c r="BL386" s="16">
        <f t="shared" si="367"/>
        <v>1</v>
      </c>
      <c r="BM386" s="16">
        <f t="shared" si="368"/>
        <v>1</v>
      </c>
      <c r="BN386" s="17">
        <f t="shared" ca="1" si="369"/>
        <v>3.2966666666666665E-2</v>
      </c>
      <c r="BO386" s="17">
        <f t="shared" si="370"/>
        <v>-6.6499999999999988E-3</v>
      </c>
      <c r="BP386" s="17">
        <f t="shared" si="371"/>
        <v>-6.6499999999999988E-3</v>
      </c>
      <c r="BQ386" s="17">
        <f t="shared" si="372"/>
        <v>8.4037999999999995E-3</v>
      </c>
      <c r="BR386" s="17">
        <f t="shared" ca="1" si="373"/>
        <v>0.13014909193099006</v>
      </c>
      <c r="BS386" s="17">
        <f t="shared" ca="1" si="374"/>
        <v>0.14647868062546832</v>
      </c>
      <c r="BT386" s="18">
        <f t="shared" ca="1" si="375"/>
        <v>8.8815631534828299</v>
      </c>
      <c r="BU386" s="18">
        <f t="shared" ca="1" si="376"/>
        <v>24.458111282530421</v>
      </c>
      <c r="BV386" s="19">
        <f t="shared" ca="1" si="377"/>
        <v>0</v>
      </c>
      <c r="BW386" s="19">
        <f t="shared" ca="1" si="378"/>
        <v>0</v>
      </c>
      <c r="BX386" s="3">
        <f t="shared" ca="1" si="383"/>
        <v>0.12726151265267149</v>
      </c>
    </row>
    <row r="387" spans="19:76" x14ac:dyDescent="0.6">
      <c r="S387" s="3">
        <f t="shared" si="384"/>
        <v>386</v>
      </c>
      <c r="T387" s="3">
        <f t="shared" si="385"/>
        <v>2.56025E-2</v>
      </c>
      <c r="U387" s="3">
        <f t="shared" ref="U387:U450" si="386">IF(S387="","",MOD(T387,$B$10))</f>
        <v>1.2302500000000001E-2</v>
      </c>
      <c r="V387" s="3">
        <f t="shared" ref="V387:V450" si="387">IF(S387="","",IF(U387&lt;=$B$4,1,IF(U387&lt;=$B$5,2,IF(U387&lt;=$B$6,3,IF(U387&lt;=$B$7,4,IF(U387&lt;=$B$8,5,IF(U387&lt;=$B$9,6,IF(U387&lt;=$B$10,7))))))))</f>
        <v>7</v>
      </c>
      <c r="W387" s="3">
        <f t="shared" ref="W387:W450" ca="1" si="388">IF(S387="","",(INDIRECT("E" &amp; V387+3)-INDIRECT("E" &amp; V387+2))/(INDIRECT("B" &amp; V387+3)-INDIRECT("B" &amp; V387+2))*(U387-INDIRECT("B" &amp; V387+2))+INDIRECT("E" &amp; V387+2))</f>
        <v>1.9739583333333335E-2</v>
      </c>
      <c r="X387" s="3">
        <f t="shared" ca="1" si="379"/>
        <v>1</v>
      </c>
      <c r="Y387" s="3">
        <f t="shared" ca="1" si="380"/>
        <v>0</v>
      </c>
      <c r="Z387" s="3">
        <f t="shared" ca="1" si="381"/>
        <v>4.94556928027807</v>
      </c>
      <c r="AA387" s="3">
        <f t="shared" ca="1" si="382"/>
        <v>83.344110958322176</v>
      </c>
      <c r="AB387" s="16">
        <f t="shared" ref="AB387:AB450" si="389">IF(S387="","",0)</f>
        <v>0</v>
      </c>
      <c r="AC387" s="16">
        <f t="shared" ref="AC387:AC450" si="390">IF(S387="","",0)</f>
        <v>0</v>
      </c>
      <c r="AD387" s="17">
        <f t="shared" ref="AD387:AD450" ca="1" si="391">$W387 + AB387*$L$8/$I$5 + AC387*$L$8/$L$5</f>
        <v>1.9739583333333335E-2</v>
      </c>
      <c r="AE387" s="17">
        <f t="shared" ref="AE387:AE450" si="392">-AC387*$L$8/$L$5</f>
        <v>0</v>
      </c>
      <c r="AF387" s="17">
        <f t="shared" ref="AF387:AF450" si="393">-AC387*$L$8/$L$5</f>
        <v>0</v>
      </c>
      <c r="AG387" s="17">
        <f t="shared" ref="AG387:AG450" si="394">$N$5 + AC387*$L$8/$L$5+$L$8/$O$5</f>
        <v>1.7538E-3</v>
      </c>
      <c r="AH387" s="17">
        <f t="shared" ref="AH387:AH450" ca="1" si="395">$W386*$Z386+AB387*$L$8*$H$4/$I$5</f>
        <v>9.7261512652671481E-2</v>
      </c>
      <c r="AI387" s="17">
        <f t="shared" ref="AI387:AI450" ca="1" si="396">$N$5*$AA386+$L$8*$Q$4/$O$5</f>
        <v>0.14616890179870543</v>
      </c>
      <c r="AJ387" s="18">
        <f t="shared" ref="AJ387:AJ450" ca="1" si="397">(AG387*AH387-AE387*AI387)/(AD387*AG387-AE387*AF387)</f>
        <v>4.9272323032487924</v>
      </c>
      <c r="AK387" s="18">
        <f t="shared" ref="AK387:AK450" ca="1" si="398">(-AF387*AH387+AD387*AI387)/(AD387*AG387-AE387*AF387)</f>
        <v>83.344110958322176</v>
      </c>
      <c r="AL387" s="19">
        <f t="shared" ref="AL387:AL450" ca="1" si="399">IF(S387="","",IF($H$4&gt;=AJ387,1,0))</f>
        <v>1</v>
      </c>
      <c r="AM387" s="19">
        <f t="shared" ref="AM387:AM450" ca="1" si="400">IF(S387="","",IF(AJ387&gt;=AK387,1,0))</f>
        <v>0</v>
      </c>
      <c r="AN387" s="16">
        <f t="shared" ref="AN387:AN450" si="401">IF(S387="","",0)</f>
        <v>0</v>
      </c>
      <c r="AO387" s="16">
        <f t="shared" ref="AO387:AO450" si="402">IF(S387="","",1)</f>
        <v>1</v>
      </c>
      <c r="AP387" s="17">
        <f t="shared" ref="AP387:AP450" ca="1" si="403">$W387 + AN387*$L$8/$I$5 + AO387*$L$8/$L$5</f>
        <v>2.6389583333333334E-2</v>
      </c>
      <c r="AQ387" s="17">
        <f t="shared" ref="AQ387:AQ450" si="404">-AO387*$L$8/$L$5</f>
        <v>-6.6499999999999988E-3</v>
      </c>
      <c r="AR387" s="17">
        <f t="shared" ref="AR387:AR450" si="405">-AO387*$L$8/$L$5</f>
        <v>-6.6499999999999988E-3</v>
      </c>
      <c r="AS387" s="17">
        <f t="shared" ref="AS387:AS450" si="406">$N$5 + AO387*$L$8/$L$5+$L$8/$O$5</f>
        <v>8.4037999999999995E-3</v>
      </c>
      <c r="AT387" s="17">
        <f t="shared" ref="AT387:AT450" ca="1" si="407">$W386*$Z386+AN387*$L$8*$H$4/$I$5</f>
        <v>9.7261512652671481E-2</v>
      </c>
      <c r="AU387" s="17">
        <f t="shared" ref="AU387:AU450" ca="1" si="408">$N$5*$AA386+$L$8*$Q$4/$O$5</f>
        <v>0.14616890179870543</v>
      </c>
      <c r="AV387" s="18">
        <f t="shared" ref="AV387:AV450" ca="1" si="409">(AS387*AT387-AQ387*AU387)/(AP387*AS387-AQ387*AR387)</f>
        <v>10.078212733838866</v>
      </c>
      <c r="AW387" s="18">
        <f t="shared" ref="AW387:AW450" ca="1" si="410">(-AR387*AT387+AP387*AU387)/(AP387*AS387-AQ387*AR387)</f>
        <v>25.368168742560968</v>
      </c>
      <c r="AX387" s="19">
        <f t="shared" ref="AX387:AX450" ca="1" si="411">IF(S387="","",IF($H$4&gt;=AV387,1,0))</f>
        <v>0</v>
      </c>
      <c r="AY387" s="19">
        <f t="shared" ref="AY387:AY450" ca="1" si="412">IF(S387="","",IF(AV387&gt;=AW387,1,0))</f>
        <v>0</v>
      </c>
      <c r="AZ387" s="16">
        <f t="shared" ref="AZ387:AZ450" si="413">IF(S387="","",1)</f>
        <v>1</v>
      </c>
      <c r="BA387" s="16">
        <f t="shared" ref="BA387:BA450" si="414">IF(S387="","",0)</f>
        <v>0</v>
      </c>
      <c r="BB387" s="17">
        <f t="shared" ref="BB387:BB450" ca="1" si="415">$W387 + AZ387*$L$8/$I$5 + BA387*$L$8/$L$5</f>
        <v>2.6389583333333334E-2</v>
      </c>
      <c r="BC387" s="17">
        <f t="shared" ref="BC387:BC450" si="416">-BA387*$L$8/$L$5</f>
        <v>0</v>
      </c>
      <c r="BD387" s="17">
        <f t="shared" ref="BD387:BD450" si="417">-BA387*$L$8/$L$5</f>
        <v>0</v>
      </c>
      <c r="BE387" s="17">
        <f t="shared" ref="BE387:BE450" si="418">$N$5 + BA387*$L$8/$L$5+$L$8/$O$5</f>
        <v>1.7538E-3</v>
      </c>
      <c r="BF387" s="17">
        <f t="shared" ref="BF387:BF450" ca="1" si="419">$W386*$Z386+AZ387*$L$8*$H$4/$I$5</f>
        <v>0.13051151265267147</v>
      </c>
      <c r="BG387" s="17">
        <f t="shared" ref="BG387:BG450" ca="1" si="420">$N$5*$AA386+$L$8*$Q$4/$O$5</f>
        <v>0.14616890179870543</v>
      </c>
      <c r="BH387" s="18">
        <f t="shared" ref="BH387:BH450" ca="1" si="421">(BE387*BF387-BC387*BG387)/(BB387*BE387-BC387*BD387)</f>
        <v>4.94556928027807</v>
      </c>
      <c r="BI387" s="18">
        <f t="shared" ref="BI387:BI450" ca="1" si="422">(-BD387*BF387+BB387*BG387)/(BB387*BE387-BC387*BD387)</f>
        <v>83.344110958322176</v>
      </c>
      <c r="BJ387" s="19">
        <f t="shared" ref="BJ387:BJ450" ca="1" si="423">IF(S387="","",IF($H$4&gt;=BH387,1,0))</f>
        <v>1</v>
      </c>
      <c r="BK387" s="19">
        <f t="shared" ref="BK387:BK450" ca="1" si="424">IF(S387="","",IF(BH387&gt;=BI387,1,0))</f>
        <v>0</v>
      </c>
      <c r="BL387" s="16">
        <f t="shared" ref="BL387:BL450" si="425">IF(S387="","",1)</f>
        <v>1</v>
      </c>
      <c r="BM387" s="16">
        <f t="shared" ref="BM387:BM450" si="426">IF(S387="","",1)</f>
        <v>1</v>
      </c>
      <c r="BN387" s="17">
        <f t="shared" ref="BN387:BN450" ca="1" si="427">$W387 + BL387*$L$8/$I$5 + BM387*$L$8/$L$5</f>
        <v>3.3039583333333331E-2</v>
      </c>
      <c r="BO387" s="17">
        <f t="shared" ref="BO387:BO450" si="428">-BM387*$L$8/$L$5</f>
        <v>-6.6499999999999988E-3</v>
      </c>
      <c r="BP387" s="17">
        <f t="shared" ref="BP387:BP450" si="429">-BM387*$L$8/$L$5</f>
        <v>-6.6499999999999988E-3</v>
      </c>
      <c r="BQ387" s="17">
        <f t="shared" ref="BQ387:BQ450" si="430">$N$5 + BM387*$L$8/$L$5+$L$8/$O$5</f>
        <v>8.4037999999999995E-3</v>
      </c>
      <c r="BR387" s="17">
        <f t="shared" ref="BR387:BR450" ca="1" si="431">$W386*$Z386+BL387*$L$8*$H$4/$I$5</f>
        <v>0.13051151265267147</v>
      </c>
      <c r="BS387" s="17">
        <f t="shared" ref="BS387:BS450" ca="1" si="432">$N$5*$AA386+$L$8*$Q$4/$O$5</f>
        <v>0.14616890179870543</v>
      </c>
      <c r="BT387" s="18">
        <f t="shared" ref="BT387:BT450" ca="1" si="433">(BQ387*BR387-BO387*BS387)/(BN387*BQ387-BO387*BP387)</f>
        <v>8.8624712187120398</v>
      </c>
      <c r="BU387" s="18">
        <f t="shared" ref="BU387:BU450" ca="1" si="434">(-BP387*BR387+BN387*BS387)/(BN387*BQ387-BO387*BP387)</f>
        <v>24.406141912365896</v>
      </c>
      <c r="BV387" s="19">
        <f t="shared" ref="BV387:BV450" ca="1" si="435">IF(S387="","",IF($H$4&gt;=BT387,1,0))</f>
        <v>0</v>
      </c>
      <c r="BW387" s="19">
        <f t="shared" ref="BW387:BW450" ca="1" si="436">IF(S387="","",IF(BT387&gt;=BU387,1,0))</f>
        <v>0</v>
      </c>
      <c r="BX387" s="3">
        <f t="shared" ca="1" si="383"/>
        <v>0.12762347693882231</v>
      </c>
    </row>
    <row r="388" spans="19:76" x14ac:dyDescent="0.6">
      <c r="S388" s="3">
        <f t="shared" si="384"/>
        <v>387</v>
      </c>
      <c r="T388" s="3">
        <f t="shared" si="385"/>
        <v>2.5669000000000001E-2</v>
      </c>
      <c r="U388" s="3">
        <f t="shared" si="386"/>
        <v>1.2369000000000002E-2</v>
      </c>
      <c r="V388" s="3">
        <f t="shared" si="387"/>
        <v>7</v>
      </c>
      <c r="W388" s="3">
        <f t="shared" ca="1" si="388"/>
        <v>1.9812500000000004E-2</v>
      </c>
      <c r="X388" s="3">
        <f t="shared" ref="X388:X451" ca="1" si="437">IF(S388="","",IF(AND((AB388=AL388),(AC388=AM388)),AB388,IF(AND((AN388=AX388),(AO388=AY388)),AN388,IF(AND((AZ388=BJ388),(BA388=BK388)),AZ388,IF(AND((BL388=BV388),(BM388=BW388)),BL388)))))</f>
        <v>1</v>
      </c>
      <c r="Y388" s="3">
        <f t="shared" ref="Y388:Y451" ca="1" si="438">IF(S388="","",IF(AND((AB388=AL388),(AC388=AM388)),AC388,IF(AND((AN388=AX388),(AO388=AY388)),AO388,IF(AND((AZ388=BJ388),(BA388=BK388)),BA388,IF(AND((BL388=BV388),(BM388=BW388)),BM388)))))</f>
        <v>0</v>
      </c>
      <c r="Z388" s="3">
        <f t="shared" ref="Z388:Z451" ca="1" si="439">IF(S388="","",IF(AND((AB388=AL388),(AC388=AM388)),AJ388,IF(AND((AN388=AX388),(AO388=AY388)),AV388,IF(AND((AZ388=BJ388),(BA388=BK388)),BH388,IF(AND((BL388=BV388),(BM388=BW388)),BT388)))))</f>
        <v>4.945620290555401</v>
      </c>
      <c r="AA388" s="3">
        <f t="shared" ref="AA388:AA451" ca="1" si="440">IF(S388="","",IF(AND((AB388=AL388),(AC388=AM388)),AK388,IF(AND((AN388=AX388),(AO388=AY388)),AW388,IF(AND((AZ388=BJ388),(BA388=BK388)),BI388,IF(AND((BL388=BV388),(BM388=BW388)),BU388)))))</f>
        <v>83.16786074641567</v>
      </c>
      <c r="AB388" s="16">
        <f t="shared" si="389"/>
        <v>0</v>
      </c>
      <c r="AC388" s="16">
        <f t="shared" si="390"/>
        <v>0</v>
      </c>
      <c r="AD388" s="17">
        <f t="shared" ca="1" si="391"/>
        <v>1.9812500000000004E-2</v>
      </c>
      <c r="AE388" s="17">
        <f t="shared" si="392"/>
        <v>0</v>
      </c>
      <c r="AF388" s="17">
        <f t="shared" si="393"/>
        <v>0</v>
      </c>
      <c r="AG388" s="17">
        <f t="shared" si="394"/>
        <v>1.7538E-3</v>
      </c>
      <c r="AH388" s="17">
        <f t="shared" ca="1" si="395"/>
        <v>9.7623476938822326E-2</v>
      </c>
      <c r="AI388" s="17">
        <f t="shared" ca="1" si="396"/>
        <v>0.1458597941770638</v>
      </c>
      <c r="AJ388" s="18">
        <f t="shared" ca="1" si="397"/>
        <v>4.9273679212023875</v>
      </c>
      <c r="AK388" s="18">
        <f t="shared" ca="1" si="398"/>
        <v>83.16786074641567</v>
      </c>
      <c r="AL388" s="19">
        <f t="shared" ca="1" si="399"/>
        <v>1</v>
      </c>
      <c r="AM388" s="19">
        <f t="shared" ca="1" si="400"/>
        <v>0</v>
      </c>
      <c r="AN388" s="16">
        <f t="shared" si="401"/>
        <v>0</v>
      </c>
      <c r="AO388" s="16">
        <f t="shared" si="402"/>
        <v>1</v>
      </c>
      <c r="AP388" s="17">
        <f t="shared" ca="1" si="403"/>
        <v>2.6462500000000003E-2</v>
      </c>
      <c r="AQ388" s="17">
        <f t="shared" si="404"/>
        <v>-6.6499999999999988E-3</v>
      </c>
      <c r="AR388" s="17">
        <f t="shared" si="405"/>
        <v>-6.6499999999999988E-3</v>
      </c>
      <c r="AS388" s="17">
        <f t="shared" si="406"/>
        <v>8.4037999999999995E-3</v>
      </c>
      <c r="AT388" s="17">
        <f t="shared" ca="1" si="407"/>
        <v>9.7623476938822326E-2</v>
      </c>
      <c r="AU388" s="17">
        <f t="shared" ca="1" si="408"/>
        <v>0.1458597941770638</v>
      </c>
      <c r="AV388" s="18">
        <f t="shared" ca="1" si="409"/>
        <v>10.049085550611125</v>
      </c>
      <c r="AW388" s="18">
        <f t="shared" ca="1" si="410"/>
        <v>25.308338262289414</v>
      </c>
      <c r="AX388" s="19">
        <f t="shared" ca="1" si="411"/>
        <v>0</v>
      </c>
      <c r="AY388" s="19">
        <f t="shared" ca="1" si="412"/>
        <v>0</v>
      </c>
      <c r="AZ388" s="16">
        <f t="shared" si="413"/>
        <v>1</v>
      </c>
      <c r="BA388" s="16">
        <f t="shared" si="414"/>
        <v>0</v>
      </c>
      <c r="BB388" s="17">
        <f t="shared" ca="1" si="415"/>
        <v>2.6462500000000003E-2</v>
      </c>
      <c r="BC388" s="17">
        <f t="shared" si="416"/>
        <v>0</v>
      </c>
      <c r="BD388" s="17">
        <f t="shared" si="417"/>
        <v>0</v>
      </c>
      <c r="BE388" s="17">
        <f t="shared" si="418"/>
        <v>1.7538E-3</v>
      </c>
      <c r="BF388" s="17">
        <f t="shared" ca="1" si="419"/>
        <v>0.13087347693882231</v>
      </c>
      <c r="BG388" s="17">
        <f t="shared" ca="1" si="420"/>
        <v>0.1458597941770638</v>
      </c>
      <c r="BH388" s="18">
        <f t="shared" ca="1" si="421"/>
        <v>4.945620290555401</v>
      </c>
      <c r="BI388" s="18">
        <f t="shared" ca="1" si="422"/>
        <v>83.16786074641567</v>
      </c>
      <c r="BJ388" s="19">
        <f t="shared" ca="1" si="423"/>
        <v>1</v>
      </c>
      <c r="BK388" s="19">
        <f t="shared" ca="1" si="424"/>
        <v>0</v>
      </c>
      <c r="BL388" s="16">
        <f t="shared" si="425"/>
        <v>1</v>
      </c>
      <c r="BM388" s="16">
        <f t="shared" si="426"/>
        <v>1</v>
      </c>
      <c r="BN388" s="17">
        <f t="shared" ca="1" si="427"/>
        <v>3.3112500000000003E-2</v>
      </c>
      <c r="BO388" s="17">
        <f t="shared" si="428"/>
        <v>-6.6499999999999988E-3</v>
      </c>
      <c r="BP388" s="17">
        <f t="shared" si="429"/>
        <v>-6.6499999999999988E-3</v>
      </c>
      <c r="BQ388" s="17">
        <f t="shared" si="430"/>
        <v>8.4037999999999995E-3</v>
      </c>
      <c r="BR388" s="17">
        <f t="shared" ca="1" si="431"/>
        <v>0.13087347693882231</v>
      </c>
      <c r="BS388" s="17">
        <f t="shared" ca="1" si="432"/>
        <v>0.1458597941770638</v>
      </c>
      <c r="BT388" s="18">
        <f t="shared" ca="1" si="433"/>
        <v>8.8434819376179856</v>
      </c>
      <c r="BU388" s="18">
        <f t="shared" ca="1" si="434"/>
        <v>24.354333642188465</v>
      </c>
      <c r="BV388" s="19">
        <f t="shared" ca="1" si="435"/>
        <v>0</v>
      </c>
      <c r="BW388" s="19">
        <f t="shared" ca="1" si="436"/>
        <v>0</v>
      </c>
      <c r="BX388" s="3">
        <f t="shared" ref="BX388:BX451" ca="1" si="441">0.03+W388*Z388</f>
        <v>0.12798510200662888</v>
      </c>
    </row>
    <row r="389" spans="19:76" x14ac:dyDescent="0.6">
      <c r="S389" s="3">
        <f t="shared" si="384"/>
        <v>388</v>
      </c>
      <c r="T389" s="3">
        <f t="shared" si="385"/>
        <v>2.5735500000000001E-2</v>
      </c>
      <c r="U389" s="3">
        <f t="shared" si="386"/>
        <v>1.2435500000000002E-2</v>
      </c>
      <c r="V389" s="3">
        <f t="shared" si="387"/>
        <v>7</v>
      </c>
      <c r="W389" s="3">
        <f t="shared" ca="1" si="388"/>
        <v>1.9885416666666669E-2</v>
      </c>
      <c r="X389" s="3">
        <f t="shared" ca="1" si="437"/>
        <v>1</v>
      </c>
      <c r="Y389" s="3">
        <f t="shared" ca="1" si="438"/>
        <v>0</v>
      </c>
      <c r="Z389" s="3">
        <f t="shared" ca="1" si="439"/>
        <v>4.9456582368832427</v>
      </c>
      <c r="AA389" s="3">
        <f t="shared" ca="1" si="440"/>
        <v>82.991992420017908</v>
      </c>
      <c r="AB389" s="16">
        <f t="shared" si="389"/>
        <v>0</v>
      </c>
      <c r="AC389" s="16">
        <f t="shared" si="390"/>
        <v>0</v>
      </c>
      <c r="AD389" s="17">
        <f t="shared" ca="1" si="391"/>
        <v>1.9885416666666669E-2</v>
      </c>
      <c r="AE389" s="17">
        <f t="shared" si="392"/>
        <v>0</v>
      </c>
      <c r="AF389" s="17">
        <f t="shared" si="393"/>
        <v>0</v>
      </c>
      <c r="AG389" s="17">
        <f t="shared" si="394"/>
        <v>1.7538E-3</v>
      </c>
      <c r="AH389" s="17">
        <f t="shared" ca="1" si="395"/>
        <v>9.7985102006628896E-2</v>
      </c>
      <c r="AI389" s="17">
        <f t="shared" ca="1" si="396"/>
        <v>0.14555135630622743</v>
      </c>
      <c r="AJ389" s="18">
        <f t="shared" ca="1" si="397"/>
        <v>4.9274854859279067</v>
      </c>
      <c r="AK389" s="18">
        <f t="shared" ca="1" si="398"/>
        <v>82.991992420017922</v>
      </c>
      <c r="AL389" s="19">
        <f t="shared" ca="1" si="399"/>
        <v>1</v>
      </c>
      <c r="AM389" s="19">
        <f t="shared" ca="1" si="400"/>
        <v>0</v>
      </c>
      <c r="AN389" s="16">
        <f t="shared" si="401"/>
        <v>0</v>
      </c>
      <c r="AO389" s="16">
        <f t="shared" si="402"/>
        <v>1</v>
      </c>
      <c r="AP389" s="17">
        <f t="shared" ca="1" si="403"/>
        <v>2.6535416666666669E-2</v>
      </c>
      <c r="AQ389" s="17">
        <f t="shared" si="404"/>
        <v>-6.6499999999999988E-3</v>
      </c>
      <c r="AR389" s="17">
        <f t="shared" si="405"/>
        <v>-6.6499999999999988E-3</v>
      </c>
      <c r="AS389" s="17">
        <f t="shared" si="406"/>
        <v>8.4037999999999995E-3</v>
      </c>
      <c r="AT389" s="17">
        <f t="shared" ca="1" si="407"/>
        <v>9.7985102006628896E-2</v>
      </c>
      <c r="AU389" s="17">
        <f t="shared" ca="1" si="408"/>
        <v>0.14555135630622743</v>
      </c>
      <c r="AV389" s="18">
        <f t="shared" ca="1" si="409"/>
        <v>10.020167008895747</v>
      </c>
      <c r="AW389" s="18">
        <f t="shared" ca="1" si="410"/>
        <v>25.24875257804614</v>
      </c>
      <c r="AX389" s="19">
        <f t="shared" ca="1" si="411"/>
        <v>0</v>
      </c>
      <c r="AY389" s="19">
        <f t="shared" ca="1" si="412"/>
        <v>0</v>
      </c>
      <c r="AZ389" s="16">
        <f t="shared" si="413"/>
        <v>1</v>
      </c>
      <c r="BA389" s="16">
        <f t="shared" si="414"/>
        <v>0</v>
      </c>
      <c r="BB389" s="17">
        <f t="shared" ca="1" si="415"/>
        <v>2.6535416666666669E-2</v>
      </c>
      <c r="BC389" s="17">
        <f t="shared" si="416"/>
        <v>0</v>
      </c>
      <c r="BD389" s="17">
        <f t="shared" si="417"/>
        <v>0</v>
      </c>
      <c r="BE389" s="17">
        <f t="shared" si="418"/>
        <v>1.7538E-3</v>
      </c>
      <c r="BF389" s="17">
        <f t="shared" ca="1" si="419"/>
        <v>0.13123510200662888</v>
      </c>
      <c r="BG389" s="17">
        <f t="shared" ca="1" si="420"/>
        <v>0.14555135630622743</v>
      </c>
      <c r="BH389" s="18">
        <f t="shared" ca="1" si="421"/>
        <v>4.9456582368832427</v>
      </c>
      <c r="BI389" s="18">
        <f t="shared" ca="1" si="422"/>
        <v>82.991992420017908</v>
      </c>
      <c r="BJ389" s="19">
        <f t="shared" ca="1" si="423"/>
        <v>1</v>
      </c>
      <c r="BK389" s="19">
        <f t="shared" ca="1" si="424"/>
        <v>0</v>
      </c>
      <c r="BL389" s="16">
        <f t="shared" si="425"/>
        <v>1</v>
      </c>
      <c r="BM389" s="16">
        <f t="shared" si="426"/>
        <v>1</v>
      </c>
      <c r="BN389" s="17">
        <f t="shared" ca="1" si="427"/>
        <v>3.3185416666666669E-2</v>
      </c>
      <c r="BO389" s="17">
        <f t="shared" si="428"/>
        <v>-6.6499999999999988E-3</v>
      </c>
      <c r="BP389" s="17">
        <f t="shared" si="429"/>
        <v>-6.6499999999999988E-3</v>
      </c>
      <c r="BQ389" s="17">
        <f t="shared" si="430"/>
        <v>8.4037999999999995E-3</v>
      </c>
      <c r="BR389" s="17">
        <f t="shared" ca="1" si="431"/>
        <v>0.13123510200662888</v>
      </c>
      <c r="BS389" s="17">
        <f t="shared" ca="1" si="432"/>
        <v>0.14555135630622743</v>
      </c>
      <c r="BT389" s="18">
        <f t="shared" ca="1" si="433"/>
        <v>8.8245986626400477</v>
      </c>
      <c r="BU389" s="18">
        <f t="shared" ca="1" si="434"/>
        <v>24.30268895175799</v>
      </c>
      <c r="BV389" s="19">
        <f t="shared" ca="1" si="435"/>
        <v>0</v>
      </c>
      <c r="BW389" s="19">
        <f t="shared" ca="1" si="436"/>
        <v>0</v>
      </c>
      <c r="BX389" s="3">
        <f t="shared" ca="1" si="441"/>
        <v>0.12834647473135533</v>
      </c>
    </row>
    <row r="390" spans="19:76" x14ac:dyDescent="0.6">
      <c r="S390" s="3">
        <f t="shared" si="384"/>
        <v>389</v>
      </c>
      <c r="T390" s="3">
        <f t="shared" si="385"/>
        <v>2.5802000000000002E-2</v>
      </c>
      <c r="U390" s="3">
        <f t="shared" si="386"/>
        <v>1.2502000000000003E-2</v>
      </c>
      <c r="V390" s="3">
        <f t="shared" si="387"/>
        <v>7</v>
      </c>
      <c r="W390" s="3">
        <f t="shared" ca="1" si="388"/>
        <v>1.9958333333333338E-2</v>
      </c>
      <c r="X390" s="3">
        <f t="shared" ca="1" si="437"/>
        <v>1</v>
      </c>
      <c r="Y390" s="3">
        <f t="shared" ca="1" si="438"/>
        <v>0</v>
      </c>
      <c r="Z390" s="3">
        <f t="shared" ca="1" si="439"/>
        <v>4.9456864916262564</v>
      </c>
      <c r="AA390" s="3">
        <f t="shared" ca="1" si="440"/>
        <v>82.816505151688531</v>
      </c>
      <c r="AB390" s="16">
        <f t="shared" si="389"/>
        <v>0</v>
      </c>
      <c r="AC390" s="16">
        <f t="shared" si="390"/>
        <v>0</v>
      </c>
      <c r="AD390" s="17">
        <f t="shared" ca="1" si="391"/>
        <v>1.9958333333333338E-2</v>
      </c>
      <c r="AE390" s="17">
        <f t="shared" si="392"/>
        <v>0</v>
      </c>
      <c r="AF390" s="17">
        <f t="shared" si="393"/>
        <v>0</v>
      </c>
      <c r="AG390" s="17">
        <f t="shared" si="394"/>
        <v>1.7538E-3</v>
      </c>
      <c r="AH390" s="17">
        <f t="shared" ca="1" si="395"/>
        <v>9.8346474731355327E-2</v>
      </c>
      <c r="AI390" s="17">
        <f t="shared" ca="1" si="396"/>
        <v>0.14524358673503135</v>
      </c>
      <c r="AJ390" s="18">
        <f t="shared" ca="1" si="397"/>
        <v>4.9275895481263614</v>
      </c>
      <c r="AK390" s="18">
        <f t="shared" ca="1" si="398"/>
        <v>82.816505151688531</v>
      </c>
      <c r="AL390" s="19">
        <f t="shared" ca="1" si="399"/>
        <v>1</v>
      </c>
      <c r="AM390" s="19">
        <f t="shared" ca="1" si="400"/>
        <v>0</v>
      </c>
      <c r="AN390" s="16">
        <f t="shared" si="401"/>
        <v>0</v>
      </c>
      <c r="AO390" s="16">
        <f t="shared" si="402"/>
        <v>1</v>
      </c>
      <c r="AP390" s="17">
        <f t="shared" ca="1" si="403"/>
        <v>2.6608333333333338E-2</v>
      </c>
      <c r="AQ390" s="17">
        <f t="shared" si="404"/>
        <v>-6.6499999999999988E-3</v>
      </c>
      <c r="AR390" s="17">
        <f t="shared" si="405"/>
        <v>-6.6499999999999988E-3</v>
      </c>
      <c r="AS390" s="17">
        <f t="shared" si="406"/>
        <v>8.4037999999999995E-3</v>
      </c>
      <c r="AT390" s="17">
        <f t="shared" ca="1" si="407"/>
        <v>9.8346474731355327E-2</v>
      </c>
      <c r="AU390" s="17">
        <f t="shared" ca="1" si="408"/>
        <v>0.14524358673503135</v>
      </c>
      <c r="AV390" s="18">
        <f t="shared" ca="1" si="409"/>
        <v>9.9914589866262418</v>
      </c>
      <c r="AW390" s="18">
        <f t="shared" ca="1" si="410"/>
        <v>25.189413003176647</v>
      </c>
      <c r="AX390" s="19">
        <f t="shared" ca="1" si="411"/>
        <v>0</v>
      </c>
      <c r="AY390" s="19">
        <f t="shared" ca="1" si="412"/>
        <v>0</v>
      </c>
      <c r="AZ390" s="16">
        <f t="shared" si="413"/>
        <v>1</v>
      </c>
      <c r="BA390" s="16">
        <f t="shared" si="414"/>
        <v>0</v>
      </c>
      <c r="BB390" s="17">
        <f t="shared" ca="1" si="415"/>
        <v>2.6608333333333338E-2</v>
      </c>
      <c r="BC390" s="17">
        <f t="shared" si="416"/>
        <v>0</v>
      </c>
      <c r="BD390" s="17">
        <f t="shared" si="417"/>
        <v>0</v>
      </c>
      <c r="BE390" s="17">
        <f t="shared" si="418"/>
        <v>1.7538E-3</v>
      </c>
      <c r="BF390" s="17">
        <f t="shared" ca="1" si="419"/>
        <v>0.13159647473135533</v>
      </c>
      <c r="BG390" s="17">
        <f t="shared" ca="1" si="420"/>
        <v>0.14524358673503135</v>
      </c>
      <c r="BH390" s="18">
        <f t="shared" ca="1" si="421"/>
        <v>4.9456864916262564</v>
      </c>
      <c r="BI390" s="18">
        <f t="shared" ca="1" si="422"/>
        <v>82.816505151688531</v>
      </c>
      <c r="BJ390" s="19">
        <f t="shared" ca="1" si="423"/>
        <v>1</v>
      </c>
      <c r="BK390" s="19">
        <f t="shared" ca="1" si="424"/>
        <v>0</v>
      </c>
      <c r="BL390" s="16">
        <f t="shared" si="425"/>
        <v>1</v>
      </c>
      <c r="BM390" s="16">
        <f t="shared" si="426"/>
        <v>1</v>
      </c>
      <c r="BN390" s="17">
        <f t="shared" ca="1" si="427"/>
        <v>3.3258333333333334E-2</v>
      </c>
      <c r="BO390" s="17">
        <f t="shared" si="428"/>
        <v>-6.6499999999999988E-3</v>
      </c>
      <c r="BP390" s="17">
        <f t="shared" si="429"/>
        <v>-6.6499999999999988E-3</v>
      </c>
      <c r="BQ390" s="17">
        <f t="shared" si="430"/>
        <v>8.4037999999999995E-3</v>
      </c>
      <c r="BR390" s="17">
        <f t="shared" ca="1" si="431"/>
        <v>0.13159647473135533</v>
      </c>
      <c r="BS390" s="17">
        <f t="shared" ca="1" si="432"/>
        <v>0.14524358673503135</v>
      </c>
      <c r="BT390" s="18">
        <f t="shared" ca="1" si="433"/>
        <v>8.805823627590744</v>
      </c>
      <c r="BU390" s="18">
        <f t="shared" ca="1" si="434"/>
        <v>24.251209436030109</v>
      </c>
      <c r="BV390" s="19">
        <f t="shared" ca="1" si="435"/>
        <v>0</v>
      </c>
      <c r="BW390" s="19">
        <f t="shared" ca="1" si="436"/>
        <v>0</v>
      </c>
      <c r="BX390" s="3">
        <f t="shared" ca="1" si="441"/>
        <v>0.12870765956204072</v>
      </c>
    </row>
    <row r="391" spans="19:76" x14ac:dyDescent="0.6">
      <c r="S391" s="3">
        <f t="shared" si="384"/>
        <v>390</v>
      </c>
      <c r="T391" s="3">
        <f t="shared" si="385"/>
        <v>2.5868499999999996E-2</v>
      </c>
      <c r="U391" s="3">
        <f t="shared" si="386"/>
        <v>1.2568499999999996E-2</v>
      </c>
      <c r="V391" s="3">
        <f t="shared" si="387"/>
        <v>7</v>
      </c>
      <c r="W391" s="3">
        <f t="shared" ca="1" si="388"/>
        <v>2.0031249999999997E-2</v>
      </c>
      <c r="X391" s="3">
        <f t="shared" ca="1" si="437"/>
        <v>1</v>
      </c>
      <c r="Y391" s="3">
        <f t="shared" ca="1" si="438"/>
        <v>0</v>
      </c>
      <c r="Z391" s="3">
        <f t="shared" ca="1" si="439"/>
        <v>4.945707549760253</v>
      </c>
      <c r="AA391" s="3">
        <f t="shared" ca="1" si="440"/>
        <v>82.641398115779978</v>
      </c>
      <c r="AB391" s="16">
        <f t="shared" si="389"/>
        <v>0</v>
      </c>
      <c r="AC391" s="16">
        <f t="shared" si="390"/>
        <v>0</v>
      </c>
      <c r="AD391" s="17">
        <f t="shared" ca="1" si="391"/>
        <v>2.0031249999999997E-2</v>
      </c>
      <c r="AE391" s="17">
        <f t="shared" si="392"/>
        <v>0</v>
      </c>
      <c r="AF391" s="17">
        <f t="shared" si="393"/>
        <v>0</v>
      </c>
      <c r="AG391" s="17">
        <f t="shared" si="394"/>
        <v>1.7538E-3</v>
      </c>
      <c r="AH391" s="17">
        <f t="shared" ca="1" si="395"/>
        <v>9.8707659562040723E-2</v>
      </c>
      <c r="AI391" s="17">
        <f t="shared" ca="1" si="396"/>
        <v>0.14493648401545492</v>
      </c>
      <c r="AJ391" s="18">
        <f t="shared" ca="1" si="397"/>
        <v>4.9276834726759811</v>
      </c>
      <c r="AK391" s="18">
        <f t="shared" ca="1" si="398"/>
        <v>82.641398115779978</v>
      </c>
      <c r="AL391" s="19">
        <f t="shared" ca="1" si="399"/>
        <v>1</v>
      </c>
      <c r="AM391" s="19">
        <f t="shared" ca="1" si="400"/>
        <v>0</v>
      </c>
      <c r="AN391" s="16">
        <f t="shared" si="401"/>
        <v>0</v>
      </c>
      <c r="AO391" s="16">
        <f t="shared" si="402"/>
        <v>1</v>
      </c>
      <c r="AP391" s="17">
        <f t="shared" ca="1" si="403"/>
        <v>2.6681249999999997E-2</v>
      </c>
      <c r="AQ391" s="17">
        <f t="shared" si="404"/>
        <v>-6.6499999999999988E-3</v>
      </c>
      <c r="AR391" s="17">
        <f t="shared" si="405"/>
        <v>-6.6499999999999988E-3</v>
      </c>
      <c r="AS391" s="17">
        <f t="shared" si="406"/>
        <v>8.4037999999999995E-3</v>
      </c>
      <c r="AT391" s="17">
        <f t="shared" ca="1" si="407"/>
        <v>9.8707659562040723E-2</v>
      </c>
      <c r="AU391" s="17">
        <f t="shared" ca="1" si="408"/>
        <v>0.14493648401545492</v>
      </c>
      <c r="AV391" s="18">
        <f t="shared" ca="1" si="409"/>
        <v>9.9629622892576322</v>
      </c>
      <c r="AW391" s="18">
        <f t="shared" ca="1" si="410"/>
        <v>25.130320002739023</v>
      </c>
      <c r="AX391" s="19">
        <f t="shared" ca="1" si="411"/>
        <v>0</v>
      </c>
      <c r="AY391" s="19">
        <f t="shared" ca="1" si="412"/>
        <v>0</v>
      </c>
      <c r="AZ391" s="16">
        <f t="shared" si="413"/>
        <v>1</v>
      </c>
      <c r="BA391" s="16">
        <f t="shared" si="414"/>
        <v>0</v>
      </c>
      <c r="BB391" s="17">
        <f t="shared" ca="1" si="415"/>
        <v>2.6681249999999997E-2</v>
      </c>
      <c r="BC391" s="17">
        <f t="shared" si="416"/>
        <v>0</v>
      </c>
      <c r="BD391" s="17">
        <f t="shared" si="417"/>
        <v>0</v>
      </c>
      <c r="BE391" s="17">
        <f t="shared" si="418"/>
        <v>1.7538E-3</v>
      </c>
      <c r="BF391" s="17">
        <f t="shared" ca="1" si="419"/>
        <v>0.13195765956204072</v>
      </c>
      <c r="BG391" s="17">
        <f t="shared" ca="1" si="420"/>
        <v>0.14493648401545492</v>
      </c>
      <c r="BH391" s="18">
        <f t="shared" ca="1" si="421"/>
        <v>4.945707549760253</v>
      </c>
      <c r="BI391" s="18">
        <f t="shared" ca="1" si="422"/>
        <v>82.641398115779978</v>
      </c>
      <c r="BJ391" s="19">
        <f t="shared" ca="1" si="423"/>
        <v>1</v>
      </c>
      <c r="BK391" s="19">
        <f t="shared" ca="1" si="424"/>
        <v>0</v>
      </c>
      <c r="BL391" s="16">
        <f t="shared" si="425"/>
        <v>1</v>
      </c>
      <c r="BM391" s="16">
        <f t="shared" si="426"/>
        <v>1</v>
      </c>
      <c r="BN391" s="17">
        <f t="shared" ca="1" si="427"/>
        <v>3.3331249999999993E-2</v>
      </c>
      <c r="BO391" s="17">
        <f t="shared" si="428"/>
        <v>-6.6499999999999988E-3</v>
      </c>
      <c r="BP391" s="17">
        <f t="shared" si="429"/>
        <v>-6.6499999999999988E-3</v>
      </c>
      <c r="BQ391" s="17">
        <f t="shared" si="430"/>
        <v>8.4037999999999995E-3</v>
      </c>
      <c r="BR391" s="17">
        <f t="shared" ca="1" si="431"/>
        <v>0.13195765956204072</v>
      </c>
      <c r="BS391" s="17">
        <f t="shared" ca="1" si="432"/>
        <v>0.14493648401545492</v>
      </c>
      <c r="BT391" s="18">
        <f t="shared" ca="1" si="433"/>
        <v>8.7871582441932112</v>
      </c>
      <c r="BU391" s="18">
        <f t="shared" ca="1" si="434"/>
        <v>24.199896039808156</v>
      </c>
      <c r="BV391" s="19">
        <f t="shared" ca="1" si="435"/>
        <v>0</v>
      </c>
      <c r="BW391" s="19">
        <f t="shared" ca="1" si="436"/>
        <v>0</v>
      </c>
      <c r="BX391" s="3">
        <f t="shared" ca="1" si="441"/>
        <v>0.12906870435613504</v>
      </c>
    </row>
    <row r="392" spans="19:76" x14ac:dyDescent="0.6">
      <c r="S392" s="3">
        <f t="shared" si="384"/>
        <v>391</v>
      </c>
      <c r="T392" s="3">
        <f t="shared" si="385"/>
        <v>2.5934999999999996E-2</v>
      </c>
      <c r="U392" s="3">
        <f t="shared" si="386"/>
        <v>1.2634999999999997E-2</v>
      </c>
      <c r="V392" s="3">
        <f t="shared" si="387"/>
        <v>7</v>
      </c>
      <c r="W392" s="3">
        <f t="shared" ca="1" si="388"/>
        <v>2.0104166666666666E-2</v>
      </c>
      <c r="X392" s="3">
        <f t="shared" ca="1" si="437"/>
        <v>1</v>
      </c>
      <c r="Y392" s="3">
        <f t="shared" ca="1" si="438"/>
        <v>0</v>
      </c>
      <c r="Z392" s="3">
        <f t="shared" ca="1" si="439"/>
        <v>4.9457232589117597</v>
      </c>
      <c r="AA392" s="3">
        <f t="shared" ca="1" si="440"/>
        <v>82.46667048843365</v>
      </c>
      <c r="AB392" s="16">
        <f t="shared" si="389"/>
        <v>0</v>
      </c>
      <c r="AC392" s="16">
        <f t="shared" si="390"/>
        <v>0</v>
      </c>
      <c r="AD392" s="17">
        <f t="shared" ca="1" si="391"/>
        <v>2.0104166666666666E-2</v>
      </c>
      <c r="AE392" s="17">
        <f t="shared" si="392"/>
        <v>0</v>
      </c>
      <c r="AF392" s="17">
        <f t="shared" si="393"/>
        <v>0</v>
      </c>
      <c r="AG392" s="17">
        <f t="shared" si="394"/>
        <v>1.7538E-3</v>
      </c>
      <c r="AH392" s="17">
        <f t="shared" ca="1" si="395"/>
        <v>9.9068704356135046E-2</v>
      </c>
      <c r="AI392" s="17">
        <f t="shared" ca="1" si="396"/>
        <v>0.14463004670261495</v>
      </c>
      <c r="AJ392" s="18">
        <f t="shared" ca="1" si="397"/>
        <v>4.9277697503569771</v>
      </c>
      <c r="AK392" s="18">
        <f t="shared" ca="1" si="398"/>
        <v>82.46667048843365</v>
      </c>
      <c r="AL392" s="19">
        <f t="shared" ca="1" si="399"/>
        <v>1</v>
      </c>
      <c r="AM392" s="19">
        <f t="shared" ca="1" si="400"/>
        <v>0</v>
      </c>
      <c r="AN392" s="16">
        <f t="shared" si="401"/>
        <v>0</v>
      </c>
      <c r="AO392" s="16">
        <f t="shared" si="402"/>
        <v>1</v>
      </c>
      <c r="AP392" s="17">
        <f t="shared" ca="1" si="403"/>
        <v>2.6754166666666666E-2</v>
      </c>
      <c r="AQ392" s="17">
        <f t="shared" si="404"/>
        <v>-6.6499999999999988E-3</v>
      </c>
      <c r="AR392" s="17">
        <f t="shared" si="405"/>
        <v>-6.6499999999999988E-3</v>
      </c>
      <c r="AS392" s="17">
        <f t="shared" si="406"/>
        <v>8.4037999999999995E-3</v>
      </c>
      <c r="AT392" s="17">
        <f t="shared" ca="1" si="407"/>
        <v>9.9068704356135046E-2</v>
      </c>
      <c r="AU392" s="17">
        <f t="shared" ca="1" si="408"/>
        <v>0.14463004670261495</v>
      </c>
      <c r="AV392" s="18">
        <f t="shared" ca="1" si="409"/>
        <v>9.9346769394392727</v>
      </c>
      <c r="AW392" s="18">
        <f t="shared" ca="1" si="410"/>
        <v>25.071473422723777</v>
      </c>
      <c r="AX392" s="19">
        <f t="shared" ca="1" si="411"/>
        <v>0</v>
      </c>
      <c r="AY392" s="19">
        <f t="shared" ca="1" si="412"/>
        <v>0</v>
      </c>
      <c r="AZ392" s="16">
        <f t="shared" si="413"/>
        <v>1</v>
      </c>
      <c r="BA392" s="16">
        <f t="shared" si="414"/>
        <v>0</v>
      </c>
      <c r="BB392" s="17">
        <f t="shared" ca="1" si="415"/>
        <v>2.6754166666666666E-2</v>
      </c>
      <c r="BC392" s="17">
        <f t="shared" si="416"/>
        <v>0</v>
      </c>
      <c r="BD392" s="17">
        <f t="shared" si="417"/>
        <v>0</v>
      </c>
      <c r="BE392" s="17">
        <f t="shared" si="418"/>
        <v>1.7538E-3</v>
      </c>
      <c r="BF392" s="17">
        <f t="shared" ca="1" si="419"/>
        <v>0.13231870435613505</v>
      </c>
      <c r="BG392" s="17">
        <f t="shared" ca="1" si="420"/>
        <v>0.14463004670261495</v>
      </c>
      <c r="BH392" s="18">
        <f t="shared" ca="1" si="421"/>
        <v>4.9457232589117597</v>
      </c>
      <c r="BI392" s="18">
        <f t="shared" ca="1" si="422"/>
        <v>82.46667048843365</v>
      </c>
      <c r="BJ392" s="19">
        <f t="shared" ca="1" si="423"/>
        <v>1</v>
      </c>
      <c r="BK392" s="19">
        <f t="shared" ca="1" si="424"/>
        <v>0</v>
      </c>
      <c r="BL392" s="16">
        <f t="shared" si="425"/>
        <v>1</v>
      </c>
      <c r="BM392" s="16">
        <f t="shared" si="426"/>
        <v>1</v>
      </c>
      <c r="BN392" s="17">
        <f t="shared" ca="1" si="427"/>
        <v>3.3404166666666665E-2</v>
      </c>
      <c r="BO392" s="17">
        <f t="shared" si="428"/>
        <v>-6.6499999999999988E-3</v>
      </c>
      <c r="BP392" s="17">
        <f t="shared" si="429"/>
        <v>-6.6499999999999988E-3</v>
      </c>
      <c r="BQ392" s="17">
        <f t="shared" si="430"/>
        <v>8.4037999999999995E-3</v>
      </c>
      <c r="BR392" s="17">
        <f t="shared" ca="1" si="431"/>
        <v>0.13231870435613505</v>
      </c>
      <c r="BS392" s="17">
        <f t="shared" ca="1" si="432"/>
        <v>0.14463004670261495</v>
      </c>
      <c r="BT392" s="18">
        <f t="shared" ca="1" si="433"/>
        <v>8.7686033200599738</v>
      </c>
      <c r="BU392" s="18">
        <f t="shared" ca="1" si="434"/>
        <v>24.148749230230823</v>
      </c>
      <c r="BV392" s="19">
        <f t="shared" ca="1" si="435"/>
        <v>0</v>
      </c>
      <c r="BW392" s="19">
        <f t="shared" ca="1" si="436"/>
        <v>0</v>
      </c>
      <c r="BX392" s="3">
        <f t="shared" ca="1" si="441"/>
        <v>0.12942964468437185</v>
      </c>
    </row>
    <row r="393" spans="19:76" x14ac:dyDescent="0.6">
      <c r="S393" s="3">
        <f t="shared" si="384"/>
        <v>392</v>
      </c>
      <c r="T393" s="3">
        <f t="shared" si="385"/>
        <v>2.6001499999999997E-2</v>
      </c>
      <c r="U393" s="3">
        <f t="shared" si="386"/>
        <v>1.2701499999999998E-2</v>
      </c>
      <c r="V393" s="3">
        <f t="shared" si="387"/>
        <v>7</v>
      </c>
      <c r="W393" s="3">
        <f t="shared" ca="1" si="388"/>
        <v>2.0177083333333332E-2</v>
      </c>
      <c r="X393" s="3">
        <f t="shared" ca="1" si="437"/>
        <v>1</v>
      </c>
      <c r="Y393" s="3">
        <f t="shared" ca="1" si="438"/>
        <v>0</v>
      </c>
      <c r="Z393" s="3">
        <f t="shared" ca="1" si="439"/>
        <v>4.9457349886230082</v>
      </c>
      <c r="AA393" s="3">
        <f t="shared" ca="1" si="440"/>
        <v>82.292321447576057</v>
      </c>
      <c r="AB393" s="16">
        <f t="shared" si="389"/>
        <v>0</v>
      </c>
      <c r="AC393" s="16">
        <f t="shared" si="390"/>
        <v>0</v>
      </c>
      <c r="AD393" s="17">
        <f t="shared" ca="1" si="391"/>
        <v>2.0177083333333332E-2</v>
      </c>
      <c r="AE393" s="17">
        <f t="shared" si="392"/>
        <v>0</v>
      </c>
      <c r="AF393" s="17">
        <f t="shared" si="393"/>
        <v>0</v>
      </c>
      <c r="AG393" s="17">
        <f t="shared" si="394"/>
        <v>1.7538E-3</v>
      </c>
      <c r="AH393" s="17">
        <f t="shared" ca="1" si="395"/>
        <v>9.9429644684371835E-2</v>
      </c>
      <c r="AI393" s="17">
        <f t="shared" ca="1" si="396"/>
        <v>0.14432427335475889</v>
      </c>
      <c r="AJ393" s="18">
        <f t="shared" ca="1" si="397"/>
        <v>4.9278502270003592</v>
      </c>
      <c r="AK393" s="18">
        <f t="shared" ca="1" si="398"/>
        <v>82.292321447576043</v>
      </c>
      <c r="AL393" s="19">
        <f t="shared" ca="1" si="399"/>
        <v>1</v>
      </c>
      <c r="AM393" s="19">
        <f t="shared" ca="1" si="400"/>
        <v>0</v>
      </c>
      <c r="AN393" s="16">
        <f t="shared" si="401"/>
        <v>0</v>
      </c>
      <c r="AO393" s="16">
        <f t="shared" si="402"/>
        <v>1</v>
      </c>
      <c r="AP393" s="17">
        <f t="shared" ca="1" si="403"/>
        <v>2.6827083333333331E-2</v>
      </c>
      <c r="AQ393" s="17">
        <f t="shared" si="404"/>
        <v>-6.6499999999999988E-3</v>
      </c>
      <c r="AR393" s="17">
        <f t="shared" si="405"/>
        <v>-6.6499999999999988E-3</v>
      </c>
      <c r="AS393" s="17">
        <f t="shared" si="406"/>
        <v>8.4037999999999995E-3</v>
      </c>
      <c r="AT393" s="17">
        <f t="shared" ca="1" si="407"/>
        <v>9.9429644684371835E-2</v>
      </c>
      <c r="AU393" s="17">
        <f t="shared" ca="1" si="408"/>
        <v>0.14432427335475889</v>
      </c>
      <c r="AV393" s="18">
        <f t="shared" ca="1" si="409"/>
        <v>9.9066023898732372</v>
      </c>
      <c r="AW393" s="18">
        <f t="shared" ca="1" si="410"/>
        <v>25.012872658489723</v>
      </c>
      <c r="AX393" s="19">
        <f t="shared" ca="1" si="411"/>
        <v>0</v>
      </c>
      <c r="AY393" s="19">
        <f t="shared" ca="1" si="412"/>
        <v>0</v>
      </c>
      <c r="AZ393" s="16">
        <f t="shared" si="413"/>
        <v>1</v>
      </c>
      <c r="BA393" s="16">
        <f t="shared" si="414"/>
        <v>0</v>
      </c>
      <c r="BB393" s="17">
        <f t="shared" ca="1" si="415"/>
        <v>2.6827083333333331E-2</v>
      </c>
      <c r="BC393" s="17">
        <f t="shared" si="416"/>
        <v>0</v>
      </c>
      <c r="BD393" s="17">
        <f t="shared" si="417"/>
        <v>0</v>
      </c>
      <c r="BE393" s="17">
        <f t="shared" si="418"/>
        <v>1.7538E-3</v>
      </c>
      <c r="BF393" s="17">
        <f t="shared" ca="1" si="419"/>
        <v>0.13267964468437182</v>
      </c>
      <c r="BG393" s="17">
        <f t="shared" ca="1" si="420"/>
        <v>0.14432427335475889</v>
      </c>
      <c r="BH393" s="18">
        <f t="shared" ca="1" si="421"/>
        <v>4.9457349886230082</v>
      </c>
      <c r="BI393" s="18">
        <f t="shared" ca="1" si="422"/>
        <v>82.292321447576057</v>
      </c>
      <c r="BJ393" s="19">
        <f t="shared" ca="1" si="423"/>
        <v>1</v>
      </c>
      <c r="BK393" s="19">
        <f t="shared" ca="1" si="424"/>
        <v>0</v>
      </c>
      <c r="BL393" s="16">
        <f t="shared" si="425"/>
        <v>1</v>
      </c>
      <c r="BM393" s="16">
        <f t="shared" si="426"/>
        <v>1</v>
      </c>
      <c r="BN393" s="17">
        <f t="shared" ca="1" si="427"/>
        <v>3.3477083333333331E-2</v>
      </c>
      <c r="BO393" s="17">
        <f t="shared" si="428"/>
        <v>-6.6499999999999988E-3</v>
      </c>
      <c r="BP393" s="17">
        <f t="shared" si="429"/>
        <v>-6.6499999999999988E-3</v>
      </c>
      <c r="BQ393" s="17">
        <f t="shared" si="430"/>
        <v>8.4037999999999995E-3</v>
      </c>
      <c r="BR393" s="17">
        <f t="shared" ca="1" si="431"/>
        <v>0.13267964468437182</v>
      </c>
      <c r="BS393" s="17">
        <f t="shared" ca="1" si="432"/>
        <v>0.14432427335475889</v>
      </c>
      <c r="BT393" s="18">
        <f t="shared" ca="1" si="433"/>
        <v>8.7501592190734208</v>
      </c>
      <c r="BU393" s="18">
        <f t="shared" ca="1" si="434"/>
        <v>24.097769123681807</v>
      </c>
      <c r="BV393" s="19">
        <f t="shared" ca="1" si="435"/>
        <v>0</v>
      </c>
      <c r="BW393" s="19">
        <f t="shared" ca="1" si="436"/>
        <v>0</v>
      </c>
      <c r="BX393" s="3">
        <f t="shared" ca="1" si="441"/>
        <v>0.12979050701002881</v>
      </c>
    </row>
    <row r="394" spans="19:76" x14ac:dyDescent="0.6">
      <c r="S394" s="3">
        <f t="shared" si="384"/>
        <v>393</v>
      </c>
      <c r="T394" s="3">
        <f t="shared" si="385"/>
        <v>2.6067999999999997E-2</v>
      </c>
      <c r="U394" s="3">
        <f t="shared" si="386"/>
        <v>1.2767999999999998E-2</v>
      </c>
      <c r="V394" s="3">
        <f t="shared" si="387"/>
        <v>7</v>
      </c>
      <c r="W394" s="3">
        <f t="shared" ca="1" si="388"/>
        <v>2.0250000000000001E-2</v>
      </c>
      <c r="X394" s="3">
        <f t="shared" ca="1" si="437"/>
        <v>1</v>
      </c>
      <c r="Y394" s="3">
        <f t="shared" ca="1" si="438"/>
        <v>0</v>
      </c>
      <c r="Z394" s="3">
        <f t="shared" ca="1" si="439"/>
        <v>4.9457437550196586</v>
      </c>
      <c r="AA394" s="3">
        <f t="shared" ca="1" si="440"/>
        <v>82.118350172914873</v>
      </c>
      <c r="AB394" s="16">
        <f t="shared" si="389"/>
        <v>0</v>
      </c>
      <c r="AC394" s="16">
        <f t="shared" si="390"/>
        <v>0</v>
      </c>
      <c r="AD394" s="17">
        <f t="shared" ca="1" si="391"/>
        <v>2.0250000000000001E-2</v>
      </c>
      <c r="AE394" s="17">
        <f t="shared" si="392"/>
        <v>0</v>
      </c>
      <c r="AF394" s="17">
        <f t="shared" si="393"/>
        <v>0</v>
      </c>
      <c r="AG394" s="17">
        <f t="shared" si="394"/>
        <v>1.7538E-3</v>
      </c>
      <c r="AH394" s="17">
        <f t="shared" ca="1" si="395"/>
        <v>9.9790507010028812E-2</v>
      </c>
      <c r="AI394" s="17">
        <f t="shared" ca="1" si="396"/>
        <v>0.14401916253325811</v>
      </c>
      <c r="AJ394" s="18">
        <f t="shared" ca="1" si="397"/>
        <v>4.927926272100188</v>
      </c>
      <c r="AK394" s="18">
        <f t="shared" ca="1" si="398"/>
        <v>82.118350172914873</v>
      </c>
      <c r="AL394" s="19">
        <f t="shared" ca="1" si="399"/>
        <v>1</v>
      </c>
      <c r="AM394" s="19">
        <f t="shared" ca="1" si="400"/>
        <v>0</v>
      </c>
      <c r="AN394" s="16">
        <f t="shared" si="401"/>
        <v>0</v>
      </c>
      <c r="AO394" s="16">
        <f t="shared" si="402"/>
        <v>1</v>
      </c>
      <c r="AP394" s="17">
        <f t="shared" ca="1" si="403"/>
        <v>2.69E-2</v>
      </c>
      <c r="AQ394" s="17">
        <f t="shared" si="404"/>
        <v>-6.6499999999999988E-3</v>
      </c>
      <c r="AR394" s="17">
        <f t="shared" si="405"/>
        <v>-6.6499999999999988E-3</v>
      </c>
      <c r="AS394" s="17">
        <f t="shared" si="406"/>
        <v>8.4037999999999995E-3</v>
      </c>
      <c r="AT394" s="17">
        <f t="shared" ca="1" si="407"/>
        <v>9.9790507010028812E-2</v>
      </c>
      <c r="AU394" s="17">
        <f t="shared" ca="1" si="408"/>
        <v>0.14401916253325811</v>
      </c>
      <c r="AV394" s="18">
        <f t="shared" ca="1" si="409"/>
        <v>9.8787376798482001</v>
      </c>
      <c r="AW394" s="18">
        <f t="shared" ca="1" si="410"/>
        <v>24.954516778629745</v>
      </c>
      <c r="AX394" s="19">
        <f t="shared" ca="1" si="411"/>
        <v>0</v>
      </c>
      <c r="AY394" s="19">
        <f t="shared" ca="1" si="412"/>
        <v>0</v>
      </c>
      <c r="AZ394" s="16">
        <f t="shared" si="413"/>
        <v>1</v>
      </c>
      <c r="BA394" s="16">
        <f t="shared" si="414"/>
        <v>0</v>
      </c>
      <c r="BB394" s="17">
        <f t="shared" ca="1" si="415"/>
        <v>2.69E-2</v>
      </c>
      <c r="BC394" s="17">
        <f t="shared" si="416"/>
        <v>0</v>
      </c>
      <c r="BD394" s="17">
        <f t="shared" si="417"/>
        <v>0</v>
      </c>
      <c r="BE394" s="17">
        <f t="shared" si="418"/>
        <v>1.7538E-3</v>
      </c>
      <c r="BF394" s="17">
        <f t="shared" ca="1" si="419"/>
        <v>0.13304050701002881</v>
      </c>
      <c r="BG394" s="17">
        <f t="shared" ca="1" si="420"/>
        <v>0.14401916253325811</v>
      </c>
      <c r="BH394" s="18">
        <f t="shared" ca="1" si="421"/>
        <v>4.9457437550196586</v>
      </c>
      <c r="BI394" s="18">
        <f t="shared" ca="1" si="422"/>
        <v>82.118350172914873</v>
      </c>
      <c r="BJ394" s="19">
        <f t="shared" ca="1" si="423"/>
        <v>1</v>
      </c>
      <c r="BK394" s="19">
        <f t="shared" ca="1" si="424"/>
        <v>0</v>
      </c>
      <c r="BL394" s="16">
        <f t="shared" si="425"/>
        <v>1</v>
      </c>
      <c r="BM394" s="16">
        <f t="shared" si="426"/>
        <v>1</v>
      </c>
      <c r="BN394" s="17">
        <f t="shared" ca="1" si="427"/>
        <v>3.3549999999999996E-2</v>
      </c>
      <c r="BO394" s="17">
        <f t="shared" si="428"/>
        <v>-6.6499999999999988E-3</v>
      </c>
      <c r="BP394" s="17">
        <f t="shared" si="429"/>
        <v>-6.6499999999999988E-3</v>
      </c>
      <c r="BQ394" s="17">
        <f t="shared" si="430"/>
        <v>8.4037999999999995E-3</v>
      </c>
      <c r="BR394" s="17">
        <f t="shared" ca="1" si="431"/>
        <v>0.13304050701002881</v>
      </c>
      <c r="BS394" s="17">
        <f t="shared" ca="1" si="432"/>
        <v>0.14401916253325811</v>
      </c>
      <c r="BT394" s="18">
        <f t="shared" ca="1" si="433"/>
        <v>8.7318259794944009</v>
      </c>
      <c r="BU394" s="18">
        <f t="shared" ca="1" si="434"/>
        <v>24.046955579249374</v>
      </c>
      <c r="BV394" s="19">
        <f t="shared" ca="1" si="435"/>
        <v>0</v>
      </c>
      <c r="BW394" s="19">
        <f t="shared" ca="1" si="436"/>
        <v>0</v>
      </c>
      <c r="BX394" s="3">
        <f t="shared" ca="1" si="441"/>
        <v>0.13015131103914809</v>
      </c>
    </row>
    <row r="395" spans="19:76" x14ac:dyDescent="0.6">
      <c r="S395" s="3">
        <f t="shared" si="384"/>
        <v>394</v>
      </c>
      <c r="T395" s="3">
        <f t="shared" si="385"/>
        <v>2.6134499999999998E-2</v>
      </c>
      <c r="U395" s="3">
        <f t="shared" si="386"/>
        <v>1.2834499999999999E-2</v>
      </c>
      <c r="V395" s="3">
        <f t="shared" si="387"/>
        <v>7</v>
      </c>
      <c r="W395" s="3">
        <f t="shared" ca="1" si="388"/>
        <v>2.0322916666666666E-2</v>
      </c>
      <c r="X395" s="3">
        <f t="shared" ca="1" si="437"/>
        <v>1</v>
      </c>
      <c r="Y395" s="3">
        <f t="shared" ca="1" si="438"/>
        <v>0</v>
      </c>
      <c r="Z395" s="3">
        <f t="shared" ca="1" si="439"/>
        <v>4.9457503127204054</v>
      </c>
      <c r="AA395" s="3">
        <f t="shared" ca="1" si="440"/>
        <v>81.944755845935134</v>
      </c>
      <c r="AB395" s="16">
        <f t="shared" si="389"/>
        <v>0</v>
      </c>
      <c r="AC395" s="16">
        <f t="shared" si="390"/>
        <v>0</v>
      </c>
      <c r="AD395" s="17">
        <f t="shared" ca="1" si="391"/>
        <v>2.0322916666666666E-2</v>
      </c>
      <c r="AE395" s="17">
        <f t="shared" si="392"/>
        <v>0</v>
      </c>
      <c r="AF395" s="17">
        <f t="shared" si="393"/>
        <v>0</v>
      </c>
      <c r="AG395" s="17">
        <f t="shared" si="394"/>
        <v>1.7538E-3</v>
      </c>
      <c r="AH395" s="17">
        <f t="shared" ca="1" si="395"/>
        <v>0.10015131103914809</v>
      </c>
      <c r="AI395" s="17">
        <f t="shared" ca="1" si="396"/>
        <v>0.14371471280260104</v>
      </c>
      <c r="AJ395" s="18">
        <f t="shared" ca="1" si="397"/>
        <v>4.9279989030026741</v>
      </c>
      <c r="AK395" s="18">
        <f t="shared" ca="1" si="398"/>
        <v>81.944755845935134</v>
      </c>
      <c r="AL395" s="19">
        <f t="shared" ca="1" si="399"/>
        <v>1</v>
      </c>
      <c r="AM395" s="19">
        <f t="shared" ca="1" si="400"/>
        <v>0</v>
      </c>
      <c r="AN395" s="16">
        <f t="shared" si="401"/>
        <v>0</v>
      </c>
      <c r="AO395" s="16">
        <f t="shared" si="402"/>
        <v>1</v>
      </c>
      <c r="AP395" s="17">
        <f t="shared" ca="1" si="403"/>
        <v>2.6972916666666666E-2</v>
      </c>
      <c r="AQ395" s="17">
        <f t="shared" si="404"/>
        <v>-6.6499999999999988E-3</v>
      </c>
      <c r="AR395" s="17">
        <f t="shared" si="405"/>
        <v>-6.6499999999999988E-3</v>
      </c>
      <c r="AS395" s="17">
        <f t="shared" si="406"/>
        <v>8.4037999999999995E-3</v>
      </c>
      <c r="AT395" s="17">
        <f t="shared" ca="1" si="407"/>
        <v>0.10015131103914809</v>
      </c>
      <c r="AU395" s="17">
        <f t="shared" ca="1" si="408"/>
        <v>0.14371471280260104</v>
      </c>
      <c r="AV395" s="18">
        <f t="shared" ca="1" si="409"/>
        <v>9.8510815504331859</v>
      </c>
      <c r="AW395" s="18">
        <f t="shared" ca="1" si="410"/>
        <v>24.896404616123863</v>
      </c>
      <c r="AX395" s="19">
        <f t="shared" ca="1" si="411"/>
        <v>0</v>
      </c>
      <c r="AY395" s="19">
        <f t="shared" ca="1" si="412"/>
        <v>0</v>
      </c>
      <c r="AZ395" s="16">
        <f t="shared" si="413"/>
        <v>1</v>
      </c>
      <c r="BA395" s="16">
        <f t="shared" si="414"/>
        <v>0</v>
      </c>
      <c r="BB395" s="17">
        <f t="shared" ca="1" si="415"/>
        <v>2.6972916666666666E-2</v>
      </c>
      <c r="BC395" s="17">
        <f t="shared" si="416"/>
        <v>0</v>
      </c>
      <c r="BD395" s="17">
        <f t="shared" si="417"/>
        <v>0</v>
      </c>
      <c r="BE395" s="17">
        <f t="shared" si="418"/>
        <v>1.7538E-3</v>
      </c>
      <c r="BF395" s="17">
        <f t="shared" ca="1" si="419"/>
        <v>0.1334013110391481</v>
      </c>
      <c r="BG395" s="17">
        <f t="shared" ca="1" si="420"/>
        <v>0.14371471280260104</v>
      </c>
      <c r="BH395" s="18">
        <f t="shared" ca="1" si="421"/>
        <v>4.9457503127204054</v>
      </c>
      <c r="BI395" s="18">
        <f t="shared" ca="1" si="422"/>
        <v>81.944755845935134</v>
      </c>
      <c r="BJ395" s="19">
        <f t="shared" ca="1" si="423"/>
        <v>1</v>
      </c>
      <c r="BK395" s="19">
        <f t="shared" ca="1" si="424"/>
        <v>0</v>
      </c>
      <c r="BL395" s="16">
        <f t="shared" si="425"/>
        <v>1</v>
      </c>
      <c r="BM395" s="16">
        <f t="shared" si="426"/>
        <v>1</v>
      </c>
      <c r="BN395" s="17">
        <f t="shared" ca="1" si="427"/>
        <v>3.3622916666666662E-2</v>
      </c>
      <c r="BO395" s="17">
        <f t="shared" si="428"/>
        <v>-6.6499999999999988E-3</v>
      </c>
      <c r="BP395" s="17">
        <f t="shared" si="429"/>
        <v>-6.6499999999999988E-3</v>
      </c>
      <c r="BQ395" s="17">
        <f t="shared" si="430"/>
        <v>8.4037999999999995E-3</v>
      </c>
      <c r="BR395" s="17">
        <f t="shared" ca="1" si="431"/>
        <v>0.1334013110391481</v>
      </c>
      <c r="BS395" s="17">
        <f t="shared" ca="1" si="432"/>
        <v>0.14371471280260104</v>
      </c>
      <c r="BT395" s="18">
        <f t="shared" ca="1" si="433"/>
        <v>8.7136034010168295</v>
      </c>
      <c r="BU395" s="18">
        <f t="shared" ca="1" si="434"/>
        <v>23.996308267612623</v>
      </c>
      <c r="BV395" s="19">
        <f t="shared" ca="1" si="435"/>
        <v>0</v>
      </c>
      <c r="BW395" s="19">
        <f t="shared" ca="1" si="436"/>
        <v>0</v>
      </c>
      <c r="BX395" s="3">
        <f t="shared" ca="1" si="441"/>
        <v>0.1305120714595574</v>
      </c>
    </row>
    <row r="396" spans="19:76" x14ac:dyDescent="0.6">
      <c r="S396" s="3">
        <f t="shared" si="384"/>
        <v>395</v>
      </c>
      <c r="T396" s="3">
        <f t="shared" si="385"/>
        <v>2.6200999999999999E-2</v>
      </c>
      <c r="U396" s="3">
        <f t="shared" si="386"/>
        <v>1.2900999999999999E-2</v>
      </c>
      <c r="V396" s="3">
        <f t="shared" si="387"/>
        <v>7</v>
      </c>
      <c r="W396" s="3">
        <f t="shared" ca="1" si="388"/>
        <v>2.0395833333333335E-2</v>
      </c>
      <c r="X396" s="3">
        <f t="shared" ca="1" si="437"/>
        <v>1</v>
      </c>
      <c r="Y396" s="3">
        <f t="shared" ca="1" si="438"/>
        <v>0</v>
      </c>
      <c r="Z396" s="3">
        <f t="shared" ca="1" si="439"/>
        <v>4.9457552226611883</v>
      </c>
      <c r="AA396" s="3">
        <f t="shared" ca="1" si="440"/>
        <v>81.771537649895379</v>
      </c>
      <c r="AB396" s="16">
        <f t="shared" si="389"/>
        <v>0</v>
      </c>
      <c r="AC396" s="16">
        <f t="shared" si="390"/>
        <v>0</v>
      </c>
      <c r="AD396" s="17">
        <f t="shared" ca="1" si="391"/>
        <v>2.0395833333333335E-2</v>
      </c>
      <c r="AE396" s="17">
        <f t="shared" si="392"/>
        <v>0</v>
      </c>
      <c r="AF396" s="17">
        <f t="shared" si="393"/>
        <v>0</v>
      </c>
      <c r="AG396" s="17">
        <f t="shared" si="394"/>
        <v>1.7538E-3</v>
      </c>
      <c r="AH396" s="17">
        <f t="shared" ca="1" si="395"/>
        <v>0.1005120714595574</v>
      </c>
      <c r="AI396" s="17">
        <f t="shared" ca="1" si="396"/>
        <v>0.1434109227303865</v>
      </c>
      <c r="AJ396" s="18">
        <f t="shared" ca="1" si="397"/>
        <v>4.9280688764645095</v>
      </c>
      <c r="AK396" s="18">
        <f t="shared" ca="1" si="398"/>
        <v>81.771537649895379</v>
      </c>
      <c r="AL396" s="19">
        <f t="shared" ca="1" si="399"/>
        <v>1</v>
      </c>
      <c r="AM396" s="19">
        <f t="shared" ca="1" si="400"/>
        <v>0</v>
      </c>
      <c r="AN396" s="16">
        <f t="shared" si="401"/>
        <v>0</v>
      </c>
      <c r="AO396" s="16">
        <f t="shared" si="402"/>
        <v>1</v>
      </c>
      <c r="AP396" s="17">
        <f t="shared" ca="1" si="403"/>
        <v>2.7045833333333335E-2</v>
      </c>
      <c r="AQ396" s="17">
        <f t="shared" si="404"/>
        <v>-6.6499999999999988E-3</v>
      </c>
      <c r="AR396" s="17">
        <f t="shared" si="405"/>
        <v>-6.6499999999999988E-3</v>
      </c>
      <c r="AS396" s="17">
        <f t="shared" si="406"/>
        <v>8.4037999999999995E-3</v>
      </c>
      <c r="AT396" s="17">
        <f t="shared" ca="1" si="407"/>
        <v>0.1005120714595574</v>
      </c>
      <c r="AU396" s="17">
        <f t="shared" ca="1" si="408"/>
        <v>0.1434109227303865</v>
      </c>
      <c r="AV396" s="18">
        <f t="shared" ca="1" si="409"/>
        <v>9.8236325293000473</v>
      </c>
      <c r="AW396" s="18">
        <f t="shared" ca="1" si="410"/>
        <v>24.838534835459178</v>
      </c>
      <c r="AX396" s="19">
        <f t="shared" ca="1" si="411"/>
        <v>0</v>
      </c>
      <c r="AY396" s="19">
        <f t="shared" ca="1" si="412"/>
        <v>0</v>
      </c>
      <c r="AZ396" s="16">
        <f t="shared" si="413"/>
        <v>1</v>
      </c>
      <c r="BA396" s="16">
        <f t="shared" si="414"/>
        <v>0</v>
      </c>
      <c r="BB396" s="17">
        <f t="shared" ca="1" si="415"/>
        <v>2.7045833333333335E-2</v>
      </c>
      <c r="BC396" s="17">
        <f t="shared" si="416"/>
        <v>0</v>
      </c>
      <c r="BD396" s="17">
        <f t="shared" si="417"/>
        <v>0</v>
      </c>
      <c r="BE396" s="17">
        <f t="shared" si="418"/>
        <v>1.7538E-3</v>
      </c>
      <c r="BF396" s="17">
        <f t="shared" ca="1" si="419"/>
        <v>0.1337620714595574</v>
      </c>
      <c r="BG396" s="17">
        <f t="shared" ca="1" si="420"/>
        <v>0.1434109227303865</v>
      </c>
      <c r="BH396" s="18">
        <f t="shared" ca="1" si="421"/>
        <v>4.9457552226611883</v>
      </c>
      <c r="BI396" s="18">
        <f t="shared" ca="1" si="422"/>
        <v>81.771537649895379</v>
      </c>
      <c r="BJ396" s="19">
        <f t="shared" ca="1" si="423"/>
        <v>1</v>
      </c>
      <c r="BK396" s="19">
        <f t="shared" ca="1" si="424"/>
        <v>0</v>
      </c>
      <c r="BL396" s="16">
        <f t="shared" si="425"/>
        <v>1</v>
      </c>
      <c r="BM396" s="16">
        <f t="shared" si="426"/>
        <v>1</v>
      </c>
      <c r="BN396" s="17">
        <f t="shared" ca="1" si="427"/>
        <v>3.3695833333333335E-2</v>
      </c>
      <c r="BO396" s="17">
        <f t="shared" si="428"/>
        <v>-6.6499999999999988E-3</v>
      </c>
      <c r="BP396" s="17">
        <f t="shared" si="429"/>
        <v>-6.6499999999999988E-3</v>
      </c>
      <c r="BQ396" s="17">
        <f t="shared" si="430"/>
        <v>8.4037999999999995E-3</v>
      </c>
      <c r="BR396" s="17">
        <f t="shared" ca="1" si="431"/>
        <v>0.1337620714595574</v>
      </c>
      <c r="BS396" s="17">
        <f t="shared" ca="1" si="432"/>
        <v>0.1434109227303865</v>
      </c>
      <c r="BT396" s="18">
        <f t="shared" ca="1" si="433"/>
        <v>8.6954911089871807</v>
      </c>
      <c r="BU396" s="18">
        <f t="shared" ca="1" si="434"/>
        <v>23.945826721858122</v>
      </c>
      <c r="BV396" s="19">
        <f t="shared" ca="1" si="435"/>
        <v>0</v>
      </c>
      <c r="BW396" s="19">
        <f t="shared" ca="1" si="436"/>
        <v>0</v>
      </c>
      <c r="BX396" s="3">
        <f t="shared" ca="1" si="441"/>
        <v>0.1308727992288605</v>
      </c>
    </row>
    <row r="397" spans="19:76" x14ac:dyDescent="0.6">
      <c r="S397" s="3">
        <f t="shared" si="384"/>
        <v>396</v>
      </c>
      <c r="T397" s="3">
        <f t="shared" si="385"/>
        <v>2.6267499999999999E-2</v>
      </c>
      <c r="U397" s="3">
        <f t="shared" si="386"/>
        <v>1.29675E-2</v>
      </c>
      <c r="V397" s="3">
        <f t="shared" si="387"/>
        <v>7</v>
      </c>
      <c r="W397" s="3">
        <f t="shared" ca="1" si="388"/>
        <v>2.0468750000000001E-2</v>
      </c>
      <c r="X397" s="3">
        <f t="shared" ca="1" si="437"/>
        <v>1</v>
      </c>
      <c r="Y397" s="3">
        <f t="shared" ca="1" si="438"/>
        <v>0</v>
      </c>
      <c r="Z397" s="3">
        <f t="shared" ca="1" si="439"/>
        <v>4.9457589021935195</v>
      </c>
      <c r="AA397" s="3">
        <f t="shared" ca="1" si="440"/>
        <v>81.598694769823751</v>
      </c>
      <c r="AB397" s="16">
        <f t="shared" si="389"/>
        <v>0</v>
      </c>
      <c r="AC397" s="16">
        <f t="shared" si="390"/>
        <v>0</v>
      </c>
      <c r="AD397" s="17">
        <f t="shared" ca="1" si="391"/>
        <v>2.0468750000000001E-2</v>
      </c>
      <c r="AE397" s="17">
        <f t="shared" si="392"/>
        <v>0</v>
      </c>
      <c r="AF397" s="17">
        <f t="shared" si="393"/>
        <v>0</v>
      </c>
      <c r="AG397" s="17">
        <f t="shared" si="394"/>
        <v>1.7538E-3</v>
      </c>
      <c r="AH397" s="17">
        <f t="shared" ca="1" si="395"/>
        <v>0.1008727992288605</v>
      </c>
      <c r="AI397" s="17">
        <f t="shared" ca="1" si="396"/>
        <v>0.1431077908873169</v>
      </c>
      <c r="AJ397" s="18">
        <f t="shared" ca="1" si="397"/>
        <v>4.9281367562191392</v>
      </c>
      <c r="AK397" s="18">
        <f t="shared" ca="1" si="398"/>
        <v>81.598694769823766</v>
      </c>
      <c r="AL397" s="19">
        <f t="shared" ca="1" si="399"/>
        <v>1</v>
      </c>
      <c r="AM397" s="19">
        <f t="shared" ca="1" si="400"/>
        <v>0</v>
      </c>
      <c r="AN397" s="16">
        <f t="shared" si="401"/>
        <v>0</v>
      </c>
      <c r="AO397" s="16">
        <f t="shared" si="402"/>
        <v>1</v>
      </c>
      <c r="AP397" s="17">
        <f t="shared" ca="1" si="403"/>
        <v>2.711875E-2</v>
      </c>
      <c r="AQ397" s="17">
        <f t="shared" si="404"/>
        <v>-6.6499999999999988E-3</v>
      </c>
      <c r="AR397" s="17">
        <f t="shared" si="405"/>
        <v>-6.6499999999999988E-3</v>
      </c>
      <c r="AS397" s="17">
        <f t="shared" si="406"/>
        <v>8.4037999999999995E-3</v>
      </c>
      <c r="AT397" s="17">
        <f t="shared" ca="1" si="407"/>
        <v>0.1008727992288605</v>
      </c>
      <c r="AU397" s="17">
        <f t="shared" ca="1" si="408"/>
        <v>0.1431077908873169</v>
      </c>
      <c r="AV397" s="18">
        <f t="shared" ca="1" si="409"/>
        <v>9.7963889932121369</v>
      </c>
      <c r="AW397" s="18">
        <f t="shared" ca="1" si="410"/>
        <v>24.78090598207687</v>
      </c>
      <c r="AX397" s="19">
        <f t="shared" ca="1" si="411"/>
        <v>0</v>
      </c>
      <c r="AY397" s="19">
        <f t="shared" ca="1" si="412"/>
        <v>0</v>
      </c>
      <c r="AZ397" s="16">
        <f t="shared" si="413"/>
        <v>1</v>
      </c>
      <c r="BA397" s="16">
        <f t="shared" si="414"/>
        <v>0</v>
      </c>
      <c r="BB397" s="17">
        <f t="shared" ca="1" si="415"/>
        <v>2.711875E-2</v>
      </c>
      <c r="BC397" s="17">
        <f t="shared" si="416"/>
        <v>0</v>
      </c>
      <c r="BD397" s="17">
        <f t="shared" si="417"/>
        <v>0</v>
      </c>
      <c r="BE397" s="17">
        <f t="shared" si="418"/>
        <v>1.7538E-3</v>
      </c>
      <c r="BF397" s="17">
        <f t="shared" ca="1" si="419"/>
        <v>0.1341227992288605</v>
      </c>
      <c r="BG397" s="17">
        <f t="shared" ca="1" si="420"/>
        <v>0.1431077908873169</v>
      </c>
      <c r="BH397" s="18">
        <f t="shared" ca="1" si="421"/>
        <v>4.9457589021935195</v>
      </c>
      <c r="BI397" s="18">
        <f t="shared" ca="1" si="422"/>
        <v>81.598694769823751</v>
      </c>
      <c r="BJ397" s="19">
        <f t="shared" ca="1" si="423"/>
        <v>1</v>
      </c>
      <c r="BK397" s="19">
        <f t="shared" ca="1" si="424"/>
        <v>0</v>
      </c>
      <c r="BL397" s="16">
        <f t="shared" si="425"/>
        <v>1</v>
      </c>
      <c r="BM397" s="16">
        <f t="shared" si="426"/>
        <v>1</v>
      </c>
      <c r="BN397" s="17">
        <f t="shared" ca="1" si="427"/>
        <v>3.376875E-2</v>
      </c>
      <c r="BO397" s="17">
        <f t="shared" si="428"/>
        <v>-6.6499999999999988E-3</v>
      </c>
      <c r="BP397" s="17">
        <f t="shared" si="429"/>
        <v>-6.6499999999999988E-3</v>
      </c>
      <c r="BQ397" s="17">
        <f t="shared" si="430"/>
        <v>8.4037999999999995E-3</v>
      </c>
      <c r="BR397" s="17">
        <f t="shared" ca="1" si="431"/>
        <v>0.1341227992288605</v>
      </c>
      <c r="BS397" s="17">
        <f t="shared" ca="1" si="432"/>
        <v>0.1431077908873169</v>
      </c>
      <c r="BT397" s="18">
        <f t="shared" ca="1" si="433"/>
        <v>8.6774886018163979</v>
      </c>
      <c r="BU397" s="18">
        <f t="shared" ca="1" si="434"/>
        <v>23.895510374996544</v>
      </c>
      <c r="BV397" s="19">
        <f t="shared" ca="1" si="435"/>
        <v>0</v>
      </c>
      <c r="BW397" s="19">
        <f t="shared" ca="1" si="436"/>
        <v>0</v>
      </c>
      <c r="BX397" s="3">
        <f t="shared" ca="1" si="441"/>
        <v>0.13123350252927363</v>
      </c>
    </row>
    <row r="398" spans="19:76" x14ac:dyDescent="0.6">
      <c r="S398" s="3">
        <f t="shared" si="384"/>
        <v>397</v>
      </c>
      <c r="T398" s="3">
        <f t="shared" si="385"/>
        <v>2.6334E-2</v>
      </c>
      <c r="U398" s="3">
        <f t="shared" si="386"/>
        <v>1.3034E-2</v>
      </c>
      <c r="V398" s="3">
        <f t="shared" si="387"/>
        <v>7</v>
      </c>
      <c r="W398" s="3">
        <f t="shared" ca="1" si="388"/>
        <v>2.054166666666667E-2</v>
      </c>
      <c r="X398" s="3">
        <f t="shared" ca="1" si="437"/>
        <v>1</v>
      </c>
      <c r="Y398" s="3">
        <f t="shared" ca="1" si="438"/>
        <v>0</v>
      </c>
      <c r="Z398" s="3">
        <f t="shared" ca="1" si="439"/>
        <v>4.9457616621246796</v>
      </c>
      <c r="AA398" s="3">
        <f t="shared" ca="1" si="440"/>
        <v>81.42622639251428</v>
      </c>
      <c r="AB398" s="16">
        <f t="shared" si="389"/>
        <v>0</v>
      </c>
      <c r="AC398" s="16">
        <f t="shared" si="390"/>
        <v>0</v>
      </c>
      <c r="AD398" s="17">
        <f t="shared" ca="1" si="391"/>
        <v>2.054166666666667E-2</v>
      </c>
      <c r="AE398" s="17">
        <f t="shared" si="392"/>
        <v>0</v>
      </c>
      <c r="AF398" s="17">
        <f t="shared" si="393"/>
        <v>0</v>
      </c>
      <c r="AG398" s="17">
        <f t="shared" si="394"/>
        <v>1.7538E-3</v>
      </c>
      <c r="AH398" s="17">
        <f t="shared" ca="1" si="395"/>
        <v>0.10123350252927361</v>
      </c>
      <c r="AI398" s="17">
        <f t="shared" ca="1" si="396"/>
        <v>0.14280531584719156</v>
      </c>
      <c r="AJ398" s="18">
        <f t="shared" ca="1" si="397"/>
        <v>4.9282029628855293</v>
      </c>
      <c r="AK398" s="18">
        <f t="shared" ca="1" si="398"/>
        <v>81.42622639251428</v>
      </c>
      <c r="AL398" s="19">
        <f t="shared" ca="1" si="399"/>
        <v>1</v>
      </c>
      <c r="AM398" s="19">
        <f t="shared" ca="1" si="400"/>
        <v>0</v>
      </c>
      <c r="AN398" s="16">
        <f t="shared" si="401"/>
        <v>0</v>
      </c>
      <c r="AO398" s="16">
        <f t="shared" si="402"/>
        <v>1</v>
      </c>
      <c r="AP398" s="17">
        <f t="shared" ca="1" si="403"/>
        <v>2.719166666666667E-2</v>
      </c>
      <c r="AQ398" s="17">
        <f t="shared" si="404"/>
        <v>-6.6499999999999988E-3</v>
      </c>
      <c r="AR398" s="17">
        <f t="shared" si="405"/>
        <v>-6.6499999999999988E-3</v>
      </c>
      <c r="AS398" s="17">
        <f t="shared" si="406"/>
        <v>8.4037999999999995E-3</v>
      </c>
      <c r="AT398" s="17">
        <f t="shared" ca="1" si="407"/>
        <v>0.10123350252927361</v>
      </c>
      <c r="AU398" s="17">
        <f t="shared" ca="1" si="408"/>
        <v>0.14280531584719156</v>
      </c>
      <c r="AV398" s="18">
        <f t="shared" ca="1" si="409"/>
        <v>9.7693492140741984</v>
      </c>
      <c r="AW398" s="18">
        <f t="shared" ca="1" si="410"/>
        <v>24.723516518811131</v>
      </c>
      <c r="AX398" s="19">
        <f t="shared" ca="1" si="411"/>
        <v>0</v>
      </c>
      <c r="AY398" s="19">
        <f t="shared" ca="1" si="412"/>
        <v>0</v>
      </c>
      <c r="AZ398" s="16">
        <f t="shared" si="413"/>
        <v>1</v>
      </c>
      <c r="BA398" s="16">
        <f t="shared" si="414"/>
        <v>0</v>
      </c>
      <c r="BB398" s="17">
        <f t="shared" ca="1" si="415"/>
        <v>2.719166666666667E-2</v>
      </c>
      <c r="BC398" s="17">
        <f t="shared" si="416"/>
        <v>0</v>
      </c>
      <c r="BD398" s="17">
        <f t="shared" si="417"/>
        <v>0</v>
      </c>
      <c r="BE398" s="17">
        <f t="shared" si="418"/>
        <v>1.7538E-3</v>
      </c>
      <c r="BF398" s="17">
        <f t="shared" ca="1" si="419"/>
        <v>0.1344835025292736</v>
      </c>
      <c r="BG398" s="17">
        <f t="shared" ca="1" si="420"/>
        <v>0.14280531584719156</v>
      </c>
      <c r="BH398" s="18">
        <f t="shared" ca="1" si="421"/>
        <v>4.9457616621246796</v>
      </c>
      <c r="BI398" s="18">
        <f t="shared" ca="1" si="422"/>
        <v>81.42622639251428</v>
      </c>
      <c r="BJ398" s="19">
        <f t="shared" ca="1" si="423"/>
        <v>1</v>
      </c>
      <c r="BK398" s="19">
        <f t="shared" ca="1" si="424"/>
        <v>0</v>
      </c>
      <c r="BL398" s="16">
        <f t="shared" si="425"/>
        <v>1</v>
      </c>
      <c r="BM398" s="16">
        <f t="shared" si="426"/>
        <v>1</v>
      </c>
      <c r="BN398" s="17">
        <f t="shared" ca="1" si="427"/>
        <v>3.3841666666666666E-2</v>
      </c>
      <c r="BO398" s="17">
        <f t="shared" si="428"/>
        <v>-6.6499999999999988E-3</v>
      </c>
      <c r="BP398" s="17">
        <f t="shared" si="429"/>
        <v>-6.6499999999999988E-3</v>
      </c>
      <c r="BQ398" s="17">
        <f t="shared" si="430"/>
        <v>8.4037999999999995E-3</v>
      </c>
      <c r="BR398" s="17">
        <f t="shared" ca="1" si="431"/>
        <v>0.1344835025292736</v>
      </c>
      <c r="BS398" s="17">
        <f t="shared" ca="1" si="432"/>
        <v>0.14280531584719156</v>
      </c>
      <c r="BT398" s="18">
        <f t="shared" ca="1" si="433"/>
        <v>8.6595952860088587</v>
      </c>
      <c r="BU398" s="18">
        <f t="shared" ca="1" si="434"/>
        <v>23.845358587680629</v>
      </c>
      <c r="BV398" s="19">
        <f t="shared" ca="1" si="435"/>
        <v>0</v>
      </c>
      <c r="BW398" s="19">
        <f t="shared" ca="1" si="436"/>
        <v>0</v>
      </c>
      <c r="BX398" s="3">
        <f t="shared" ca="1" si="441"/>
        <v>0.13159418747614449</v>
      </c>
    </row>
    <row r="399" spans="19:76" x14ac:dyDescent="0.6">
      <c r="S399" s="3">
        <f t="shared" si="384"/>
        <v>398</v>
      </c>
      <c r="T399" s="3">
        <f t="shared" si="385"/>
        <v>2.64005E-2</v>
      </c>
      <c r="U399" s="3">
        <f t="shared" si="386"/>
        <v>1.3100500000000001E-2</v>
      </c>
      <c r="V399" s="3">
        <f t="shared" si="387"/>
        <v>7</v>
      </c>
      <c r="W399" s="3">
        <f t="shared" ca="1" si="388"/>
        <v>2.0614583333333339E-2</v>
      </c>
      <c r="X399" s="3">
        <f t="shared" ca="1" si="437"/>
        <v>1</v>
      </c>
      <c r="Y399" s="3">
        <f t="shared" ca="1" si="438"/>
        <v>0</v>
      </c>
      <c r="Z399" s="3">
        <f t="shared" ca="1" si="439"/>
        <v>4.9457637341292378</v>
      </c>
      <c r="AA399" s="3">
        <f t="shared" ca="1" si="440"/>
        <v>81.254131706522983</v>
      </c>
      <c r="AB399" s="16">
        <f t="shared" si="389"/>
        <v>0</v>
      </c>
      <c r="AC399" s="16">
        <f t="shared" si="390"/>
        <v>0</v>
      </c>
      <c r="AD399" s="17">
        <f t="shared" ca="1" si="391"/>
        <v>2.0614583333333339E-2</v>
      </c>
      <c r="AE399" s="17">
        <f t="shared" si="392"/>
        <v>0</v>
      </c>
      <c r="AF399" s="17">
        <f t="shared" si="393"/>
        <v>0</v>
      </c>
      <c r="AG399" s="17">
        <f t="shared" si="394"/>
        <v>1.7538E-3</v>
      </c>
      <c r="AH399" s="17">
        <f t="shared" ca="1" si="395"/>
        <v>0.10159418747614447</v>
      </c>
      <c r="AI399" s="17">
        <f t="shared" ca="1" si="396"/>
        <v>0.1425034961869</v>
      </c>
      <c r="AJ399" s="18">
        <f t="shared" ca="1" si="397"/>
        <v>4.9282678108690581</v>
      </c>
      <c r="AK399" s="18">
        <f t="shared" ca="1" si="398"/>
        <v>81.254131706522969</v>
      </c>
      <c r="AL399" s="19">
        <f t="shared" ca="1" si="399"/>
        <v>1</v>
      </c>
      <c r="AM399" s="19">
        <f t="shared" ca="1" si="400"/>
        <v>0</v>
      </c>
      <c r="AN399" s="16">
        <f t="shared" si="401"/>
        <v>0</v>
      </c>
      <c r="AO399" s="16">
        <f t="shared" si="402"/>
        <v>1</v>
      </c>
      <c r="AP399" s="17">
        <f t="shared" ca="1" si="403"/>
        <v>2.7264583333333339E-2</v>
      </c>
      <c r="AQ399" s="17">
        <f t="shared" si="404"/>
        <v>-6.6499999999999988E-3</v>
      </c>
      <c r="AR399" s="17">
        <f t="shared" si="405"/>
        <v>-6.6499999999999988E-3</v>
      </c>
      <c r="AS399" s="17">
        <f t="shared" si="406"/>
        <v>8.4037999999999995E-3</v>
      </c>
      <c r="AT399" s="17">
        <f t="shared" ca="1" si="407"/>
        <v>0.10159418747614447</v>
      </c>
      <c r="AU399" s="17">
        <f t="shared" ca="1" si="408"/>
        <v>0.1425034961869</v>
      </c>
      <c r="AV399" s="18">
        <f t="shared" ca="1" si="409"/>
        <v>9.7425113928715863</v>
      </c>
      <c r="AW399" s="18">
        <f t="shared" ca="1" si="410"/>
        <v>24.666364852744717</v>
      </c>
      <c r="AX399" s="19">
        <f t="shared" ca="1" si="411"/>
        <v>0</v>
      </c>
      <c r="AY399" s="19">
        <f t="shared" ca="1" si="412"/>
        <v>0</v>
      </c>
      <c r="AZ399" s="16">
        <f t="shared" si="413"/>
        <v>1</v>
      </c>
      <c r="BA399" s="16">
        <f t="shared" si="414"/>
        <v>0</v>
      </c>
      <c r="BB399" s="17">
        <f t="shared" ca="1" si="415"/>
        <v>2.7264583333333339E-2</v>
      </c>
      <c r="BC399" s="17">
        <f t="shared" si="416"/>
        <v>0</v>
      </c>
      <c r="BD399" s="17">
        <f t="shared" si="417"/>
        <v>0</v>
      </c>
      <c r="BE399" s="17">
        <f t="shared" si="418"/>
        <v>1.7538E-3</v>
      </c>
      <c r="BF399" s="17">
        <f t="shared" ca="1" si="419"/>
        <v>0.13484418747614446</v>
      </c>
      <c r="BG399" s="17">
        <f t="shared" ca="1" si="420"/>
        <v>0.1425034961869</v>
      </c>
      <c r="BH399" s="18">
        <f t="shared" ca="1" si="421"/>
        <v>4.9457637341292378</v>
      </c>
      <c r="BI399" s="18">
        <f t="shared" ca="1" si="422"/>
        <v>81.254131706522983</v>
      </c>
      <c r="BJ399" s="19">
        <f t="shared" ca="1" si="423"/>
        <v>1</v>
      </c>
      <c r="BK399" s="19">
        <f t="shared" ca="1" si="424"/>
        <v>0</v>
      </c>
      <c r="BL399" s="16">
        <f t="shared" si="425"/>
        <v>1</v>
      </c>
      <c r="BM399" s="16">
        <f t="shared" si="426"/>
        <v>1</v>
      </c>
      <c r="BN399" s="17">
        <f t="shared" ca="1" si="427"/>
        <v>3.3914583333333338E-2</v>
      </c>
      <c r="BO399" s="17">
        <f t="shared" si="428"/>
        <v>-6.6499999999999988E-3</v>
      </c>
      <c r="BP399" s="17">
        <f t="shared" si="429"/>
        <v>-6.6499999999999988E-3</v>
      </c>
      <c r="BQ399" s="17">
        <f t="shared" si="430"/>
        <v>8.4037999999999995E-3</v>
      </c>
      <c r="BR399" s="17">
        <f t="shared" ca="1" si="431"/>
        <v>0.13484418747614446</v>
      </c>
      <c r="BS399" s="17">
        <f t="shared" ca="1" si="432"/>
        <v>0.1425034961869</v>
      </c>
      <c r="BT399" s="18">
        <f t="shared" ca="1" si="433"/>
        <v>8.6418105020597533</v>
      </c>
      <c r="BU399" s="18">
        <f t="shared" ca="1" si="434"/>
        <v>23.795370668697181</v>
      </c>
      <c r="BV399" s="19">
        <f t="shared" ca="1" si="435"/>
        <v>0</v>
      </c>
      <c r="BW399" s="19">
        <f t="shared" ca="1" si="436"/>
        <v>0</v>
      </c>
      <c r="BX399" s="3">
        <f t="shared" ca="1" si="441"/>
        <v>0.13195485864418505</v>
      </c>
    </row>
    <row r="400" spans="19:76" x14ac:dyDescent="0.6">
      <c r="S400" s="3">
        <f t="shared" si="384"/>
        <v>399</v>
      </c>
      <c r="T400" s="3">
        <f t="shared" si="385"/>
        <v>2.6467000000000001E-2</v>
      </c>
      <c r="U400" s="3">
        <f t="shared" si="386"/>
        <v>1.3167000000000002E-2</v>
      </c>
      <c r="V400" s="3">
        <f t="shared" si="387"/>
        <v>7</v>
      </c>
      <c r="W400" s="3">
        <f t="shared" ca="1" si="388"/>
        <v>2.0687500000000004E-2</v>
      </c>
      <c r="X400" s="3">
        <f t="shared" ca="1" si="437"/>
        <v>1</v>
      </c>
      <c r="Y400" s="3">
        <f t="shared" ca="1" si="438"/>
        <v>0</v>
      </c>
      <c r="Z400" s="3">
        <f t="shared" ca="1" si="439"/>
        <v>4.9457652910538652</v>
      </c>
      <c r="AA400" s="3">
        <f t="shared" ca="1" si="440"/>
        <v>81.082409902164002</v>
      </c>
      <c r="AB400" s="16">
        <f t="shared" si="389"/>
        <v>0</v>
      </c>
      <c r="AC400" s="16">
        <f t="shared" si="390"/>
        <v>0</v>
      </c>
      <c r="AD400" s="17">
        <f t="shared" ca="1" si="391"/>
        <v>2.0687500000000004E-2</v>
      </c>
      <c r="AE400" s="17">
        <f t="shared" si="392"/>
        <v>0</v>
      </c>
      <c r="AF400" s="17">
        <f t="shared" si="393"/>
        <v>0</v>
      </c>
      <c r="AG400" s="17">
        <f t="shared" si="394"/>
        <v>1.7538E-3</v>
      </c>
      <c r="AH400" s="17">
        <f t="shared" ca="1" si="395"/>
        <v>0.10195485864418505</v>
      </c>
      <c r="AI400" s="17">
        <f t="shared" ca="1" si="396"/>
        <v>0.14220233048641523</v>
      </c>
      <c r="AJ400" s="18">
        <f t="shared" ca="1" si="397"/>
        <v>4.9283315356705755</v>
      </c>
      <c r="AK400" s="18">
        <f t="shared" ca="1" si="398"/>
        <v>81.082409902164002</v>
      </c>
      <c r="AL400" s="19">
        <f t="shared" ca="1" si="399"/>
        <v>1</v>
      </c>
      <c r="AM400" s="19">
        <f t="shared" ca="1" si="400"/>
        <v>0</v>
      </c>
      <c r="AN400" s="16">
        <f t="shared" si="401"/>
        <v>0</v>
      </c>
      <c r="AO400" s="16">
        <f t="shared" si="402"/>
        <v>1</v>
      </c>
      <c r="AP400" s="17">
        <f t="shared" ca="1" si="403"/>
        <v>2.7337500000000004E-2</v>
      </c>
      <c r="AQ400" s="17">
        <f t="shared" si="404"/>
        <v>-6.6499999999999988E-3</v>
      </c>
      <c r="AR400" s="17">
        <f t="shared" si="405"/>
        <v>-6.6499999999999988E-3</v>
      </c>
      <c r="AS400" s="17">
        <f t="shared" si="406"/>
        <v>8.4037999999999995E-3</v>
      </c>
      <c r="AT400" s="17">
        <f t="shared" ca="1" si="407"/>
        <v>0.10195485864418505</v>
      </c>
      <c r="AU400" s="17">
        <f t="shared" ca="1" si="408"/>
        <v>0.14220233048641523</v>
      </c>
      <c r="AV400" s="18">
        <f t="shared" ca="1" si="409"/>
        <v>9.715873684679373</v>
      </c>
      <c r="AW400" s="18">
        <f t="shared" ca="1" si="410"/>
        <v>24.609449354998102</v>
      </c>
      <c r="AX400" s="19">
        <f t="shared" ca="1" si="411"/>
        <v>0</v>
      </c>
      <c r="AY400" s="19">
        <f t="shared" ca="1" si="412"/>
        <v>0</v>
      </c>
      <c r="AZ400" s="16">
        <f t="shared" si="413"/>
        <v>1</v>
      </c>
      <c r="BA400" s="16">
        <f t="shared" si="414"/>
        <v>0</v>
      </c>
      <c r="BB400" s="17">
        <f t="shared" ca="1" si="415"/>
        <v>2.7337500000000004E-2</v>
      </c>
      <c r="BC400" s="17">
        <f t="shared" si="416"/>
        <v>0</v>
      </c>
      <c r="BD400" s="17">
        <f t="shared" si="417"/>
        <v>0</v>
      </c>
      <c r="BE400" s="17">
        <f t="shared" si="418"/>
        <v>1.7538E-3</v>
      </c>
      <c r="BF400" s="17">
        <f t="shared" ca="1" si="419"/>
        <v>0.13520485864418505</v>
      </c>
      <c r="BG400" s="17">
        <f t="shared" ca="1" si="420"/>
        <v>0.14220233048641523</v>
      </c>
      <c r="BH400" s="18">
        <f t="shared" ca="1" si="421"/>
        <v>4.9457652910538652</v>
      </c>
      <c r="BI400" s="18">
        <f t="shared" ca="1" si="422"/>
        <v>81.082409902164002</v>
      </c>
      <c r="BJ400" s="19">
        <f t="shared" ca="1" si="423"/>
        <v>1</v>
      </c>
      <c r="BK400" s="19">
        <f t="shared" ca="1" si="424"/>
        <v>0</v>
      </c>
      <c r="BL400" s="16">
        <f t="shared" si="425"/>
        <v>1</v>
      </c>
      <c r="BM400" s="16">
        <f t="shared" si="426"/>
        <v>1</v>
      </c>
      <c r="BN400" s="17">
        <f t="shared" ca="1" si="427"/>
        <v>3.3987500000000004E-2</v>
      </c>
      <c r="BO400" s="17">
        <f t="shared" si="428"/>
        <v>-6.6499999999999988E-3</v>
      </c>
      <c r="BP400" s="17">
        <f t="shared" si="429"/>
        <v>-6.6499999999999988E-3</v>
      </c>
      <c r="BQ400" s="17">
        <f t="shared" si="430"/>
        <v>8.4037999999999995E-3</v>
      </c>
      <c r="BR400" s="17">
        <f t="shared" ca="1" si="431"/>
        <v>0.13520485864418505</v>
      </c>
      <c r="BS400" s="17">
        <f t="shared" ca="1" si="432"/>
        <v>0.14220233048641523</v>
      </c>
      <c r="BT400" s="18">
        <f t="shared" ca="1" si="433"/>
        <v>8.6241335436121904</v>
      </c>
      <c r="BU400" s="18">
        <f t="shared" ca="1" si="434"/>
        <v>23.745545890125459</v>
      </c>
      <c r="BV400" s="19">
        <f t="shared" ca="1" si="435"/>
        <v>0</v>
      </c>
      <c r="BW400" s="19">
        <f t="shared" ca="1" si="436"/>
        <v>0</v>
      </c>
      <c r="BX400" s="3">
        <f t="shared" ca="1" si="441"/>
        <v>0.13231551945867687</v>
      </c>
    </row>
    <row r="401" spans="19:76" x14ac:dyDescent="0.6">
      <c r="S401" s="3">
        <f t="shared" si="384"/>
        <v>400</v>
      </c>
      <c r="T401" s="3">
        <f t="shared" si="385"/>
        <v>2.6533499999999998E-2</v>
      </c>
      <c r="U401" s="3">
        <f t="shared" si="386"/>
        <v>1.3233499999999999E-2</v>
      </c>
      <c r="V401" s="3">
        <f t="shared" si="387"/>
        <v>7</v>
      </c>
      <c r="W401" s="3">
        <f t="shared" ca="1" si="388"/>
        <v>2.076041666666667E-2</v>
      </c>
      <c r="X401" s="3">
        <f t="shared" ca="1" si="437"/>
        <v>1</v>
      </c>
      <c r="Y401" s="3">
        <f t="shared" ca="1" si="438"/>
        <v>0</v>
      </c>
      <c r="Z401" s="3">
        <f t="shared" ca="1" si="439"/>
        <v>4.9457664619719441</v>
      </c>
      <c r="AA401" s="3">
        <f t="shared" ca="1" si="440"/>
        <v>80.911060171505881</v>
      </c>
      <c r="AB401" s="16">
        <f t="shared" si="389"/>
        <v>0</v>
      </c>
      <c r="AC401" s="16">
        <f t="shared" si="390"/>
        <v>0</v>
      </c>
      <c r="AD401" s="17">
        <f t="shared" ca="1" si="391"/>
        <v>2.076041666666667E-2</v>
      </c>
      <c r="AE401" s="17">
        <f t="shared" si="392"/>
        <v>0</v>
      </c>
      <c r="AF401" s="17">
        <f t="shared" si="393"/>
        <v>0</v>
      </c>
      <c r="AG401" s="17">
        <f t="shared" si="394"/>
        <v>1.7538E-3</v>
      </c>
      <c r="AH401" s="17">
        <f t="shared" ca="1" si="395"/>
        <v>0.10231551945867685</v>
      </c>
      <c r="AI401" s="17">
        <f t="shared" ca="1" si="396"/>
        <v>0.14190181732878701</v>
      </c>
      <c r="AJ401" s="18">
        <f t="shared" ca="1" si="397"/>
        <v>4.9283943141158941</v>
      </c>
      <c r="AK401" s="18">
        <f t="shared" ca="1" si="398"/>
        <v>80.911060171505895</v>
      </c>
      <c r="AL401" s="19">
        <f t="shared" ca="1" si="399"/>
        <v>1</v>
      </c>
      <c r="AM401" s="19">
        <f t="shared" ca="1" si="400"/>
        <v>0</v>
      </c>
      <c r="AN401" s="16">
        <f t="shared" si="401"/>
        <v>0</v>
      </c>
      <c r="AO401" s="16">
        <f t="shared" si="402"/>
        <v>1</v>
      </c>
      <c r="AP401" s="17">
        <f t="shared" ca="1" si="403"/>
        <v>2.741041666666667E-2</v>
      </c>
      <c r="AQ401" s="17">
        <f t="shared" si="404"/>
        <v>-6.6499999999999988E-3</v>
      </c>
      <c r="AR401" s="17">
        <f t="shared" si="405"/>
        <v>-6.6499999999999988E-3</v>
      </c>
      <c r="AS401" s="17">
        <f t="shared" si="406"/>
        <v>8.4037999999999995E-3</v>
      </c>
      <c r="AT401" s="17">
        <f t="shared" ca="1" si="407"/>
        <v>0.10231551945867685</v>
      </c>
      <c r="AU401" s="17">
        <f t="shared" ca="1" si="408"/>
        <v>0.14190181732878701</v>
      </c>
      <c r="AV401" s="18">
        <f t="shared" ca="1" si="409"/>
        <v>9.6894342170809011</v>
      </c>
      <c r="AW401" s="18">
        <f t="shared" ca="1" si="410"/>
        <v>24.552768375303437</v>
      </c>
      <c r="AX401" s="19">
        <f t="shared" ca="1" si="411"/>
        <v>0</v>
      </c>
      <c r="AY401" s="19">
        <f t="shared" ca="1" si="412"/>
        <v>0</v>
      </c>
      <c r="AZ401" s="16">
        <f t="shared" si="413"/>
        <v>1</v>
      </c>
      <c r="BA401" s="16">
        <f t="shared" si="414"/>
        <v>0</v>
      </c>
      <c r="BB401" s="17">
        <f t="shared" ca="1" si="415"/>
        <v>2.741041666666667E-2</v>
      </c>
      <c r="BC401" s="17">
        <f t="shared" si="416"/>
        <v>0</v>
      </c>
      <c r="BD401" s="17">
        <f t="shared" si="417"/>
        <v>0</v>
      </c>
      <c r="BE401" s="17">
        <f t="shared" si="418"/>
        <v>1.7538E-3</v>
      </c>
      <c r="BF401" s="17">
        <f t="shared" ca="1" si="419"/>
        <v>0.13556551945867684</v>
      </c>
      <c r="BG401" s="17">
        <f t="shared" ca="1" si="420"/>
        <v>0.14190181732878701</v>
      </c>
      <c r="BH401" s="18">
        <f t="shared" ca="1" si="421"/>
        <v>4.9457664619719441</v>
      </c>
      <c r="BI401" s="18">
        <f t="shared" ca="1" si="422"/>
        <v>80.911060171505881</v>
      </c>
      <c r="BJ401" s="19">
        <f t="shared" ca="1" si="423"/>
        <v>1</v>
      </c>
      <c r="BK401" s="19">
        <f t="shared" ca="1" si="424"/>
        <v>0</v>
      </c>
      <c r="BL401" s="16">
        <f t="shared" si="425"/>
        <v>1</v>
      </c>
      <c r="BM401" s="16">
        <f t="shared" si="426"/>
        <v>1</v>
      </c>
      <c r="BN401" s="17">
        <f t="shared" ca="1" si="427"/>
        <v>3.4060416666666669E-2</v>
      </c>
      <c r="BO401" s="17">
        <f t="shared" si="428"/>
        <v>-6.6499999999999988E-3</v>
      </c>
      <c r="BP401" s="17">
        <f t="shared" si="429"/>
        <v>-6.6499999999999988E-3</v>
      </c>
      <c r="BQ401" s="17">
        <f t="shared" si="430"/>
        <v>8.4037999999999995E-3</v>
      </c>
      <c r="BR401" s="17">
        <f t="shared" ca="1" si="431"/>
        <v>0.13556551945867684</v>
      </c>
      <c r="BS401" s="17">
        <f t="shared" ca="1" si="432"/>
        <v>0.14190181732878701</v>
      </c>
      <c r="BT401" s="18">
        <f t="shared" ca="1" si="433"/>
        <v>8.6065636716344986</v>
      </c>
      <c r="BU401" s="18">
        <f t="shared" ca="1" si="434"/>
        <v>23.695883498554991</v>
      </c>
      <c r="BV401" s="19">
        <f t="shared" ca="1" si="435"/>
        <v>0</v>
      </c>
      <c r="BW401" s="19">
        <f t="shared" ca="1" si="436"/>
        <v>0</v>
      </c>
      <c r="BX401" s="3">
        <f t="shared" ca="1" si="441"/>
        <v>0.13267617248656338</v>
      </c>
    </row>
    <row r="402" spans="19:76" x14ac:dyDescent="0.6">
      <c r="S402" s="3">
        <f t="shared" si="384"/>
        <v>401</v>
      </c>
      <c r="T402" s="3">
        <f t="shared" si="385"/>
        <v>2.6599999999999999E-2</v>
      </c>
      <c r="U402" s="3">
        <f t="shared" si="386"/>
        <v>0</v>
      </c>
      <c r="V402" s="3">
        <f t="shared" si="387"/>
        <v>1</v>
      </c>
      <c r="W402" s="3">
        <f t="shared" ca="1" si="388"/>
        <v>2.0833333333333336E-2</v>
      </c>
      <c r="X402" s="3">
        <f t="shared" ca="1" si="437"/>
        <v>1</v>
      </c>
      <c r="Y402" s="3">
        <f t="shared" ca="1" si="438"/>
        <v>0</v>
      </c>
      <c r="Z402" s="3">
        <f t="shared" ca="1" si="439"/>
        <v>4.9457673433558531</v>
      </c>
      <c r="AA402" s="3">
        <f t="shared" ca="1" si="440"/>
        <v>80.740081708367711</v>
      </c>
      <c r="AB402" s="16">
        <f t="shared" si="389"/>
        <v>0</v>
      </c>
      <c r="AC402" s="16">
        <f t="shared" si="390"/>
        <v>0</v>
      </c>
      <c r="AD402" s="17">
        <f t="shared" ca="1" si="391"/>
        <v>2.0833333333333336E-2</v>
      </c>
      <c r="AE402" s="17">
        <f t="shared" si="392"/>
        <v>0</v>
      </c>
      <c r="AF402" s="17">
        <f t="shared" si="393"/>
        <v>0</v>
      </c>
      <c r="AG402" s="17">
        <f t="shared" si="394"/>
        <v>1.7538E-3</v>
      </c>
      <c r="AH402" s="17">
        <f t="shared" ca="1" si="395"/>
        <v>0.1026761724865634</v>
      </c>
      <c r="AI402" s="17">
        <f t="shared" ca="1" si="396"/>
        <v>0.14160195530013528</v>
      </c>
      <c r="AJ402" s="18">
        <f t="shared" ca="1" si="397"/>
        <v>4.9284562793550419</v>
      </c>
      <c r="AK402" s="18">
        <f t="shared" ca="1" si="398"/>
        <v>80.740081708367697</v>
      </c>
      <c r="AL402" s="19">
        <f t="shared" ca="1" si="399"/>
        <v>1</v>
      </c>
      <c r="AM402" s="19">
        <f t="shared" ca="1" si="400"/>
        <v>0</v>
      </c>
      <c r="AN402" s="16">
        <f t="shared" si="401"/>
        <v>0</v>
      </c>
      <c r="AO402" s="16">
        <f t="shared" si="402"/>
        <v>1</v>
      </c>
      <c r="AP402" s="17">
        <f t="shared" ca="1" si="403"/>
        <v>2.7483333333333335E-2</v>
      </c>
      <c r="AQ402" s="17">
        <f t="shared" si="404"/>
        <v>-6.6499999999999988E-3</v>
      </c>
      <c r="AR402" s="17">
        <f t="shared" si="405"/>
        <v>-6.6499999999999988E-3</v>
      </c>
      <c r="AS402" s="17">
        <f t="shared" si="406"/>
        <v>8.4037999999999995E-3</v>
      </c>
      <c r="AT402" s="17">
        <f t="shared" ca="1" si="407"/>
        <v>0.1026761724865634</v>
      </c>
      <c r="AU402" s="17">
        <f t="shared" ca="1" si="408"/>
        <v>0.14160195530013528</v>
      </c>
      <c r="AV402" s="18">
        <f t="shared" ca="1" si="409"/>
        <v>9.6631911037184146</v>
      </c>
      <c r="AW402" s="18">
        <f t="shared" ca="1" si="410"/>
        <v>24.496320252726473</v>
      </c>
      <c r="AX402" s="19">
        <f t="shared" ca="1" si="411"/>
        <v>0</v>
      </c>
      <c r="AY402" s="19">
        <f t="shared" ca="1" si="412"/>
        <v>0</v>
      </c>
      <c r="AZ402" s="16">
        <f t="shared" si="413"/>
        <v>1</v>
      </c>
      <c r="BA402" s="16">
        <f t="shared" si="414"/>
        <v>0</v>
      </c>
      <c r="BB402" s="17">
        <f t="shared" ca="1" si="415"/>
        <v>2.7483333333333335E-2</v>
      </c>
      <c r="BC402" s="17">
        <f t="shared" si="416"/>
        <v>0</v>
      </c>
      <c r="BD402" s="17">
        <f t="shared" si="417"/>
        <v>0</v>
      </c>
      <c r="BE402" s="17">
        <f t="shared" si="418"/>
        <v>1.7538E-3</v>
      </c>
      <c r="BF402" s="17">
        <f t="shared" ca="1" si="419"/>
        <v>0.13592617248656338</v>
      </c>
      <c r="BG402" s="17">
        <f t="shared" ca="1" si="420"/>
        <v>0.14160195530013528</v>
      </c>
      <c r="BH402" s="18">
        <f t="shared" ca="1" si="421"/>
        <v>4.9457673433558531</v>
      </c>
      <c r="BI402" s="18">
        <f t="shared" ca="1" si="422"/>
        <v>80.740081708367711</v>
      </c>
      <c r="BJ402" s="19">
        <f t="shared" ca="1" si="423"/>
        <v>1</v>
      </c>
      <c r="BK402" s="19">
        <f t="shared" ca="1" si="424"/>
        <v>0</v>
      </c>
      <c r="BL402" s="16">
        <f t="shared" si="425"/>
        <v>1</v>
      </c>
      <c r="BM402" s="16">
        <f t="shared" si="426"/>
        <v>1</v>
      </c>
      <c r="BN402" s="17">
        <f t="shared" ca="1" si="427"/>
        <v>3.4133333333333335E-2</v>
      </c>
      <c r="BO402" s="17">
        <f t="shared" si="428"/>
        <v>-6.6499999999999988E-3</v>
      </c>
      <c r="BP402" s="17">
        <f t="shared" si="429"/>
        <v>-6.6499999999999988E-3</v>
      </c>
      <c r="BQ402" s="17">
        <f t="shared" si="430"/>
        <v>8.4037999999999995E-3</v>
      </c>
      <c r="BR402" s="17">
        <f t="shared" ca="1" si="431"/>
        <v>0.13592617248656338</v>
      </c>
      <c r="BS402" s="17">
        <f t="shared" ca="1" si="432"/>
        <v>0.14160195530013528</v>
      </c>
      <c r="BT402" s="18">
        <f t="shared" ca="1" si="433"/>
        <v>8.5891001249151504</v>
      </c>
      <c r="BU402" s="18">
        <f t="shared" ca="1" si="434"/>
        <v>23.646382723389539</v>
      </c>
      <c r="BV402" s="19">
        <f t="shared" ca="1" si="435"/>
        <v>0</v>
      </c>
      <c r="BW402" s="19">
        <f t="shared" ca="1" si="436"/>
        <v>0</v>
      </c>
      <c r="BX402" s="3">
        <f t="shared" ca="1" si="441"/>
        <v>0.13303681965324693</v>
      </c>
    </row>
    <row r="403" spans="19:76" x14ac:dyDescent="0.6">
      <c r="S403" s="3">
        <f t="shared" si="384"/>
        <v>402</v>
      </c>
      <c r="T403" s="3">
        <f t="shared" si="385"/>
        <v>2.6666499999999996E-2</v>
      </c>
      <c r="U403" s="3">
        <f t="shared" si="386"/>
        <v>6.6499999999997117E-5</v>
      </c>
      <c r="V403" s="3">
        <f t="shared" si="387"/>
        <v>1</v>
      </c>
      <c r="W403" s="3">
        <f t="shared" ca="1" si="388"/>
        <v>1.9386342592592656E-2</v>
      </c>
      <c r="X403" s="3">
        <f t="shared" ca="1" si="437"/>
        <v>0</v>
      </c>
      <c r="Y403" s="3">
        <f t="shared" ca="1" si="438"/>
        <v>0</v>
      </c>
      <c r="Z403" s="3">
        <f t="shared" ca="1" si="439"/>
        <v>5.3149179202381562</v>
      </c>
      <c r="AA403" s="3">
        <f t="shared" ca="1" si="440"/>
        <v>80.569473708315357</v>
      </c>
      <c r="AB403" s="16">
        <f t="shared" si="389"/>
        <v>0</v>
      </c>
      <c r="AC403" s="16">
        <f t="shared" si="390"/>
        <v>0</v>
      </c>
      <c r="AD403" s="17">
        <f t="shared" ca="1" si="391"/>
        <v>1.9386342592592656E-2</v>
      </c>
      <c r="AE403" s="17">
        <f t="shared" si="392"/>
        <v>0</v>
      </c>
      <c r="AF403" s="17">
        <f t="shared" si="393"/>
        <v>0</v>
      </c>
      <c r="AG403" s="17">
        <f t="shared" si="394"/>
        <v>1.7538E-3</v>
      </c>
      <c r="AH403" s="17">
        <f t="shared" ca="1" si="395"/>
        <v>0.10303681965324694</v>
      </c>
      <c r="AI403" s="17">
        <f t="shared" ca="1" si="396"/>
        <v>0.14130274298964349</v>
      </c>
      <c r="AJ403" s="18">
        <f t="shared" ca="1" si="397"/>
        <v>5.3149179202381562</v>
      </c>
      <c r="AK403" s="18">
        <f t="shared" ca="1" si="398"/>
        <v>80.569473708315357</v>
      </c>
      <c r="AL403" s="19">
        <f t="shared" ca="1" si="399"/>
        <v>0</v>
      </c>
      <c r="AM403" s="19">
        <f t="shared" ca="1" si="400"/>
        <v>0</v>
      </c>
      <c r="AN403" s="16">
        <f t="shared" si="401"/>
        <v>0</v>
      </c>
      <c r="AO403" s="16">
        <f t="shared" si="402"/>
        <v>1</v>
      </c>
      <c r="AP403" s="17">
        <f t="shared" ca="1" si="403"/>
        <v>2.6036342592592656E-2</v>
      </c>
      <c r="AQ403" s="17">
        <f t="shared" si="404"/>
        <v>-6.6499999999999988E-3</v>
      </c>
      <c r="AR403" s="17">
        <f t="shared" si="405"/>
        <v>-6.6499999999999988E-3</v>
      </c>
      <c r="AS403" s="17">
        <f t="shared" si="406"/>
        <v>8.4037999999999995E-3</v>
      </c>
      <c r="AT403" s="17">
        <f t="shared" ca="1" si="407"/>
        <v>0.10303681965324694</v>
      </c>
      <c r="AU403" s="17">
        <f t="shared" ca="1" si="408"/>
        <v>0.14130274298964349</v>
      </c>
      <c r="AV403" s="18">
        <f t="shared" ca="1" si="409"/>
        <v>10.342228891414827</v>
      </c>
      <c r="AW403" s="18">
        <f t="shared" ca="1" si="410"/>
        <v>24.99804435107357</v>
      </c>
      <c r="AX403" s="19">
        <f t="shared" ca="1" si="411"/>
        <v>0</v>
      </c>
      <c r="AY403" s="19">
        <f t="shared" ca="1" si="412"/>
        <v>0</v>
      </c>
      <c r="AZ403" s="16">
        <f t="shared" si="413"/>
        <v>1</v>
      </c>
      <c r="BA403" s="16">
        <f t="shared" si="414"/>
        <v>0</v>
      </c>
      <c r="BB403" s="17">
        <f t="shared" ca="1" si="415"/>
        <v>2.6036342592592656E-2</v>
      </c>
      <c r="BC403" s="17">
        <f t="shared" si="416"/>
        <v>0</v>
      </c>
      <c r="BD403" s="17">
        <f t="shared" si="417"/>
        <v>0</v>
      </c>
      <c r="BE403" s="17">
        <f t="shared" si="418"/>
        <v>1.7538E-3</v>
      </c>
      <c r="BF403" s="17">
        <f t="shared" ca="1" si="419"/>
        <v>0.13628681965324693</v>
      </c>
      <c r="BG403" s="17">
        <f t="shared" ca="1" si="420"/>
        <v>0.14130274298964349</v>
      </c>
      <c r="BH403" s="18">
        <f t="shared" ca="1" si="421"/>
        <v>5.2344840358653348</v>
      </c>
      <c r="BI403" s="18">
        <f t="shared" ca="1" si="422"/>
        <v>80.569473708315357</v>
      </c>
      <c r="BJ403" s="19">
        <f t="shared" ca="1" si="423"/>
        <v>0</v>
      </c>
      <c r="BK403" s="19">
        <f t="shared" ca="1" si="424"/>
        <v>0</v>
      </c>
      <c r="BL403" s="16">
        <f t="shared" si="425"/>
        <v>1</v>
      </c>
      <c r="BM403" s="16">
        <f t="shared" si="426"/>
        <v>1</v>
      </c>
      <c r="BN403" s="17">
        <f t="shared" ca="1" si="427"/>
        <v>3.2686342592592656E-2</v>
      </c>
      <c r="BO403" s="17">
        <f t="shared" si="428"/>
        <v>-6.6499999999999988E-3</v>
      </c>
      <c r="BP403" s="17">
        <f t="shared" si="429"/>
        <v>-6.6499999999999988E-3</v>
      </c>
      <c r="BQ403" s="17">
        <f t="shared" si="430"/>
        <v>8.4037999999999995E-3</v>
      </c>
      <c r="BR403" s="17">
        <f t="shared" ca="1" si="431"/>
        <v>0.13628681965324693</v>
      </c>
      <c r="BS403" s="17">
        <f t="shared" ca="1" si="432"/>
        <v>0.14130274298964349</v>
      </c>
      <c r="BT403" s="18">
        <f t="shared" ca="1" si="433"/>
        <v>9.0468073243776796</v>
      </c>
      <c r="BU403" s="18">
        <f t="shared" ca="1" si="434"/>
        <v>23.972966003088491</v>
      </c>
      <c r="BV403" s="19">
        <f t="shared" ca="1" si="435"/>
        <v>0</v>
      </c>
      <c r="BW403" s="19">
        <f t="shared" ca="1" si="436"/>
        <v>0</v>
      </c>
      <c r="BX403" s="3">
        <f t="shared" ca="1" si="441"/>
        <v>0.13303681965324693</v>
      </c>
    </row>
    <row r="404" spans="19:76" x14ac:dyDescent="0.6">
      <c r="S404" s="3">
        <f t="shared" si="384"/>
        <v>403</v>
      </c>
      <c r="T404" s="3">
        <f t="shared" si="385"/>
        <v>2.6732999999999996E-2</v>
      </c>
      <c r="U404" s="3">
        <f t="shared" si="386"/>
        <v>1.329999999999977E-4</v>
      </c>
      <c r="V404" s="3">
        <f t="shared" si="387"/>
        <v>1</v>
      </c>
      <c r="W404" s="3">
        <f t="shared" ca="1" si="388"/>
        <v>1.7939351851851904E-2</v>
      </c>
      <c r="X404" s="3">
        <f t="shared" ca="1" si="437"/>
        <v>0</v>
      </c>
      <c r="Y404" s="3">
        <f t="shared" ca="1" si="438"/>
        <v>0</v>
      </c>
      <c r="Z404" s="3">
        <f t="shared" ca="1" si="439"/>
        <v>5.7436199760255171</v>
      </c>
      <c r="AA404" s="3">
        <f t="shared" ca="1" si="440"/>
        <v>80.399235368657699</v>
      </c>
      <c r="AB404" s="16">
        <f t="shared" si="389"/>
        <v>0</v>
      </c>
      <c r="AC404" s="16">
        <f t="shared" si="390"/>
        <v>0</v>
      </c>
      <c r="AD404" s="17">
        <f t="shared" ca="1" si="391"/>
        <v>1.7939351851851904E-2</v>
      </c>
      <c r="AE404" s="17">
        <f t="shared" si="392"/>
        <v>0</v>
      </c>
      <c r="AF404" s="17">
        <f t="shared" si="393"/>
        <v>0</v>
      </c>
      <c r="AG404" s="17">
        <f t="shared" si="394"/>
        <v>1.7538E-3</v>
      </c>
      <c r="AH404" s="17">
        <f t="shared" ca="1" si="395"/>
        <v>0.10303681965324694</v>
      </c>
      <c r="AI404" s="17">
        <f t="shared" ca="1" si="396"/>
        <v>0.14100417898955186</v>
      </c>
      <c r="AJ404" s="18">
        <f t="shared" ca="1" si="397"/>
        <v>5.7436199760255171</v>
      </c>
      <c r="AK404" s="18">
        <f t="shared" ca="1" si="398"/>
        <v>80.399235368657699</v>
      </c>
      <c r="AL404" s="19">
        <f t="shared" ca="1" si="399"/>
        <v>0</v>
      </c>
      <c r="AM404" s="19">
        <f t="shared" ca="1" si="400"/>
        <v>0</v>
      </c>
      <c r="AN404" s="16">
        <f t="shared" si="401"/>
        <v>0</v>
      </c>
      <c r="AO404" s="16">
        <f t="shared" si="402"/>
        <v>1</v>
      </c>
      <c r="AP404" s="17">
        <f t="shared" ca="1" si="403"/>
        <v>2.4589351851851904E-2</v>
      </c>
      <c r="AQ404" s="17">
        <f t="shared" si="404"/>
        <v>-6.6499999999999988E-3</v>
      </c>
      <c r="AR404" s="17">
        <f t="shared" si="405"/>
        <v>-6.6499999999999988E-3</v>
      </c>
      <c r="AS404" s="17">
        <f t="shared" si="406"/>
        <v>8.4037999999999995E-3</v>
      </c>
      <c r="AT404" s="17">
        <f t="shared" ca="1" si="407"/>
        <v>0.10303681965324694</v>
      </c>
      <c r="AU404" s="17">
        <f t="shared" ca="1" si="408"/>
        <v>0.14100417898955186</v>
      </c>
      <c r="AV404" s="18">
        <f t="shared" ca="1" si="409"/>
        <v>11.104309896016501</v>
      </c>
      <c r="AW404" s="18">
        <f t="shared" ca="1" si="410"/>
        <v>25.565558413820128</v>
      </c>
      <c r="AX404" s="19">
        <f t="shared" ca="1" si="411"/>
        <v>0</v>
      </c>
      <c r="AY404" s="19">
        <f t="shared" ca="1" si="412"/>
        <v>0</v>
      </c>
      <c r="AZ404" s="16">
        <f t="shared" si="413"/>
        <v>1</v>
      </c>
      <c r="BA404" s="16">
        <f t="shared" si="414"/>
        <v>0</v>
      </c>
      <c r="BB404" s="17">
        <f t="shared" ca="1" si="415"/>
        <v>2.4589351851851904E-2</v>
      </c>
      <c r="BC404" s="17">
        <f t="shared" si="416"/>
        <v>0</v>
      </c>
      <c r="BD404" s="17">
        <f t="shared" si="417"/>
        <v>0</v>
      </c>
      <c r="BE404" s="17">
        <f t="shared" si="418"/>
        <v>1.7538E-3</v>
      </c>
      <c r="BF404" s="17">
        <f t="shared" ca="1" si="419"/>
        <v>0.13628681965324693</v>
      </c>
      <c r="BG404" s="17">
        <f t="shared" ca="1" si="420"/>
        <v>0.14100417898955186</v>
      </c>
      <c r="BH404" s="18">
        <f t="shared" ca="1" si="421"/>
        <v>5.5425137057031755</v>
      </c>
      <c r="BI404" s="18">
        <f t="shared" ca="1" si="422"/>
        <v>80.399235368657699</v>
      </c>
      <c r="BJ404" s="19">
        <f t="shared" ca="1" si="423"/>
        <v>0</v>
      </c>
      <c r="BK404" s="19">
        <f t="shared" ca="1" si="424"/>
        <v>0</v>
      </c>
      <c r="BL404" s="16">
        <f t="shared" si="425"/>
        <v>1</v>
      </c>
      <c r="BM404" s="16">
        <f t="shared" si="426"/>
        <v>1</v>
      </c>
      <c r="BN404" s="17">
        <f t="shared" ca="1" si="427"/>
        <v>3.1239351851851904E-2</v>
      </c>
      <c r="BO404" s="17">
        <f t="shared" si="428"/>
        <v>-6.6499999999999988E-3</v>
      </c>
      <c r="BP404" s="17">
        <f t="shared" si="429"/>
        <v>-6.6499999999999988E-3</v>
      </c>
      <c r="BQ404" s="17">
        <f t="shared" si="430"/>
        <v>8.4037999999999995E-3</v>
      </c>
      <c r="BR404" s="17">
        <f t="shared" ca="1" si="431"/>
        <v>0.13628681965324693</v>
      </c>
      <c r="BS404" s="17">
        <f t="shared" ca="1" si="432"/>
        <v>0.14100417898955186</v>
      </c>
      <c r="BT404" s="18">
        <f t="shared" ca="1" si="433"/>
        <v>9.5416418469624009</v>
      </c>
      <c r="BU404" s="18">
        <f t="shared" ca="1" si="434"/>
        <v>24.329005601257983</v>
      </c>
      <c r="BV404" s="19">
        <f t="shared" ca="1" si="435"/>
        <v>0</v>
      </c>
      <c r="BW404" s="19">
        <f t="shared" ca="1" si="436"/>
        <v>0</v>
      </c>
      <c r="BX404" s="3">
        <f t="shared" ca="1" si="441"/>
        <v>0.13303681965324693</v>
      </c>
    </row>
    <row r="405" spans="19:76" x14ac:dyDescent="0.6">
      <c r="S405" s="3">
        <f t="shared" si="384"/>
        <v>404</v>
      </c>
      <c r="T405" s="3">
        <f t="shared" si="385"/>
        <v>2.6799499999999997E-2</v>
      </c>
      <c r="U405" s="3">
        <f t="shared" si="386"/>
        <v>1.9949999999999829E-4</v>
      </c>
      <c r="V405" s="3">
        <f t="shared" si="387"/>
        <v>1</v>
      </c>
      <c r="W405" s="3">
        <f t="shared" ca="1" si="388"/>
        <v>1.6492361111111152E-2</v>
      </c>
      <c r="X405" s="3">
        <f t="shared" ca="1" si="437"/>
        <v>0</v>
      </c>
      <c r="Y405" s="3">
        <f t="shared" ca="1" si="438"/>
        <v>0</v>
      </c>
      <c r="Z405" s="3">
        <f t="shared" ca="1" si="439"/>
        <v>6.2475481199492711</v>
      </c>
      <c r="AA405" s="3">
        <f t="shared" ca="1" si="440"/>
        <v>80.2293658884428</v>
      </c>
      <c r="AB405" s="16">
        <f t="shared" si="389"/>
        <v>0</v>
      </c>
      <c r="AC405" s="16">
        <f t="shared" si="390"/>
        <v>0</v>
      </c>
      <c r="AD405" s="17">
        <f t="shared" ca="1" si="391"/>
        <v>1.6492361111111152E-2</v>
      </c>
      <c r="AE405" s="17">
        <f t="shared" si="392"/>
        <v>0</v>
      </c>
      <c r="AF405" s="17">
        <f t="shared" si="393"/>
        <v>0</v>
      </c>
      <c r="AG405" s="17">
        <f t="shared" si="394"/>
        <v>1.7538E-3</v>
      </c>
      <c r="AH405" s="17">
        <f t="shared" ca="1" si="395"/>
        <v>0.10303681965324694</v>
      </c>
      <c r="AI405" s="17">
        <f t="shared" ca="1" si="396"/>
        <v>0.14070626189515098</v>
      </c>
      <c r="AJ405" s="18">
        <f t="shared" ca="1" si="397"/>
        <v>6.2475481199492711</v>
      </c>
      <c r="AK405" s="18">
        <f t="shared" ca="1" si="398"/>
        <v>80.2293658884428</v>
      </c>
      <c r="AL405" s="19">
        <f t="shared" ca="1" si="399"/>
        <v>0</v>
      </c>
      <c r="AM405" s="19">
        <f t="shared" ca="1" si="400"/>
        <v>0</v>
      </c>
      <c r="AN405" s="16">
        <f t="shared" si="401"/>
        <v>0</v>
      </c>
      <c r="AO405" s="16">
        <f t="shared" si="402"/>
        <v>1</v>
      </c>
      <c r="AP405" s="17">
        <f t="shared" ca="1" si="403"/>
        <v>2.3142361111111152E-2</v>
      </c>
      <c r="AQ405" s="17">
        <f t="shared" si="404"/>
        <v>-6.6499999999999988E-3</v>
      </c>
      <c r="AR405" s="17">
        <f t="shared" si="405"/>
        <v>-6.6499999999999988E-3</v>
      </c>
      <c r="AS405" s="17">
        <f t="shared" si="406"/>
        <v>8.4037999999999995E-3</v>
      </c>
      <c r="AT405" s="17">
        <f t="shared" ca="1" si="407"/>
        <v>0.10303681965324694</v>
      </c>
      <c r="AU405" s="17">
        <f t="shared" ca="1" si="408"/>
        <v>0.14070626189515098</v>
      </c>
      <c r="AV405" s="18">
        <f t="shared" ca="1" si="409"/>
        <v>11.989765659388505</v>
      </c>
      <c r="AW405" s="18">
        <f t="shared" ca="1" si="410"/>
        <v>26.230776973522044</v>
      </c>
      <c r="AX405" s="19">
        <f t="shared" ca="1" si="411"/>
        <v>0</v>
      </c>
      <c r="AY405" s="19">
        <f t="shared" ca="1" si="412"/>
        <v>0</v>
      </c>
      <c r="AZ405" s="16">
        <f t="shared" si="413"/>
        <v>1</v>
      </c>
      <c r="BA405" s="16">
        <f t="shared" si="414"/>
        <v>0</v>
      </c>
      <c r="BB405" s="17">
        <f t="shared" ca="1" si="415"/>
        <v>2.3142361111111152E-2</v>
      </c>
      <c r="BC405" s="17">
        <f t="shared" si="416"/>
        <v>0</v>
      </c>
      <c r="BD405" s="17">
        <f t="shared" si="417"/>
        <v>0</v>
      </c>
      <c r="BE405" s="17">
        <f t="shared" si="418"/>
        <v>1.7538E-3</v>
      </c>
      <c r="BF405" s="17">
        <f t="shared" ca="1" si="419"/>
        <v>0.13628681965324693</v>
      </c>
      <c r="BG405" s="17">
        <f t="shared" ca="1" si="420"/>
        <v>0.14070626189515098</v>
      </c>
      <c r="BH405" s="18">
        <f t="shared" ca="1" si="421"/>
        <v>5.8890628747389417</v>
      </c>
      <c r="BI405" s="18">
        <f t="shared" ca="1" si="422"/>
        <v>80.2293658884428</v>
      </c>
      <c r="BJ405" s="19">
        <f t="shared" ca="1" si="423"/>
        <v>0</v>
      </c>
      <c r="BK405" s="19">
        <f t="shared" ca="1" si="424"/>
        <v>0</v>
      </c>
      <c r="BL405" s="16">
        <f t="shared" si="425"/>
        <v>1</v>
      </c>
      <c r="BM405" s="16">
        <f t="shared" si="426"/>
        <v>1</v>
      </c>
      <c r="BN405" s="17">
        <f t="shared" ca="1" si="427"/>
        <v>2.9792361111111151E-2</v>
      </c>
      <c r="BO405" s="17">
        <f t="shared" si="428"/>
        <v>-6.6499999999999988E-3</v>
      </c>
      <c r="BP405" s="17">
        <f t="shared" si="429"/>
        <v>-6.6499999999999988E-3</v>
      </c>
      <c r="BQ405" s="17">
        <f t="shared" si="430"/>
        <v>8.4037999999999995E-3</v>
      </c>
      <c r="BR405" s="17">
        <f t="shared" ca="1" si="431"/>
        <v>0.13628681965324693</v>
      </c>
      <c r="BS405" s="17">
        <f t="shared" ca="1" si="432"/>
        <v>0.14070626189515098</v>
      </c>
      <c r="BT405" s="18">
        <f t="shared" ca="1" si="433"/>
        <v>10.09487606796921</v>
      </c>
      <c r="BU405" s="18">
        <f t="shared" ca="1" si="434"/>
        <v>24.731334366256483</v>
      </c>
      <c r="BV405" s="19">
        <f t="shared" ca="1" si="435"/>
        <v>0</v>
      </c>
      <c r="BW405" s="19">
        <f t="shared" ca="1" si="436"/>
        <v>0</v>
      </c>
      <c r="BX405" s="3">
        <f t="shared" ca="1" si="441"/>
        <v>0.13303681965324693</v>
      </c>
    </row>
    <row r="406" spans="19:76" x14ac:dyDescent="0.6">
      <c r="S406" s="3">
        <f t="shared" si="384"/>
        <v>405</v>
      </c>
      <c r="T406" s="3">
        <f t="shared" si="385"/>
        <v>2.6865999999999998E-2</v>
      </c>
      <c r="U406" s="3">
        <f t="shared" si="386"/>
        <v>2.6599999999999888E-4</v>
      </c>
      <c r="V406" s="3">
        <f t="shared" si="387"/>
        <v>1</v>
      </c>
      <c r="W406" s="3">
        <f t="shared" ca="1" si="388"/>
        <v>1.5045370370370396E-2</v>
      </c>
      <c r="X406" s="3">
        <f t="shared" ca="1" si="437"/>
        <v>0</v>
      </c>
      <c r="Y406" s="3">
        <f t="shared" ca="1" si="438"/>
        <v>0</v>
      </c>
      <c r="Z406" s="3">
        <f t="shared" ca="1" si="439"/>
        <v>6.8484069927691866</v>
      </c>
      <c r="AA406" s="3">
        <f t="shared" ca="1" si="440"/>
        <v>80.059864468454151</v>
      </c>
      <c r="AB406" s="16">
        <f t="shared" si="389"/>
        <v>0</v>
      </c>
      <c r="AC406" s="16">
        <f t="shared" si="390"/>
        <v>0</v>
      </c>
      <c r="AD406" s="17">
        <f t="shared" ca="1" si="391"/>
        <v>1.5045370370370396E-2</v>
      </c>
      <c r="AE406" s="17">
        <f t="shared" si="392"/>
        <v>0</v>
      </c>
      <c r="AF406" s="17">
        <f t="shared" si="393"/>
        <v>0</v>
      </c>
      <c r="AG406" s="17">
        <f t="shared" si="394"/>
        <v>1.7538E-3</v>
      </c>
      <c r="AH406" s="17">
        <f t="shared" ca="1" si="395"/>
        <v>0.10303681965324694</v>
      </c>
      <c r="AI406" s="17">
        <f t="shared" ca="1" si="396"/>
        <v>0.14040899030477491</v>
      </c>
      <c r="AJ406" s="18">
        <f t="shared" ca="1" si="397"/>
        <v>6.8484069927691866</v>
      </c>
      <c r="AK406" s="18">
        <f t="shared" ca="1" si="398"/>
        <v>80.059864468454151</v>
      </c>
      <c r="AL406" s="19">
        <f t="shared" ca="1" si="399"/>
        <v>0</v>
      </c>
      <c r="AM406" s="19">
        <f t="shared" ca="1" si="400"/>
        <v>0</v>
      </c>
      <c r="AN406" s="16">
        <f t="shared" si="401"/>
        <v>0</v>
      </c>
      <c r="AO406" s="16">
        <f t="shared" si="402"/>
        <v>1</v>
      </c>
      <c r="AP406" s="17">
        <f t="shared" ca="1" si="403"/>
        <v>2.1695370370370396E-2</v>
      </c>
      <c r="AQ406" s="17">
        <f t="shared" si="404"/>
        <v>-6.6499999999999988E-3</v>
      </c>
      <c r="AR406" s="17">
        <f t="shared" si="405"/>
        <v>-6.6499999999999988E-3</v>
      </c>
      <c r="AS406" s="17">
        <f t="shared" si="406"/>
        <v>8.4037999999999995E-3</v>
      </c>
      <c r="AT406" s="17">
        <f t="shared" ca="1" si="407"/>
        <v>0.10303681965324694</v>
      </c>
      <c r="AU406" s="17">
        <f t="shared" ca="1" si="408"/>
        <v>0.14040899030477491</v>
      </c>
      <c r="AV406" s="18">
        <f t="shared" ca="1" si="409"/>
        <v>13.031186690312891</v>
      </c>
      <c r="AW406" s="18">
        <f t="shared" ca="1" si="410"/>
        <v>27.019489016320673</v>
      </c>
      <c r="AX406" s="19">
        <f t="shared" ca="1" si="411"/>
        <v>0</v>
      </c>
      <c r="AY406" s="19">
        <f t="shared" ca="1" si="412"/>
        <v>0</v>
      </c>
      <c r="AZ406" s="16">
        <f t="shared" si="413"/>
        <v>1</v>
      </c>
      <c r="BA406" s="16">
        <f t="shared" si="414"/>
        <v>0</v>
      </c>
      <c r="BB406" s="17">
        <f t="shared" ca="1" si="415"/>
        <v>2.1695370370370396E-2</v>
      </c>
      <c r="BC406" s="17">
        <f t="shared" si="416"/>
        <v>0</v>
      </c>
      <c r="BD406" s="17">
        <f t="shared" si="417"/>
        <v>0</v>
      </c>
      <c r="BE406" s="17">
        <f t="shared" si="418"/>
        <v>1.7538E-3</v>
      </c>
      <c r="BF406" s="17">
        <f t="shared" ca="1" si="419"/>
        <v>0.13628681965324693</v>
      </c>
      <c r="BG406" s="17">
        <f t="shared" ca="1" si="420"/>
        <v>0.14040899030477491</v>
      </c>
      <c r="BH406" s="18">
        <f t="shared" ca="1" si="421"/>
        <v>6.2818388129190605</v>
      </c>
      <c r="BI406" s="18">
        <f t="shared" ca="1" si="422"/>
        <v>80.059864468454165</v>
      </c>
      <c r="BJ406" s="19">
        <f t="shared" ca="1" si="423"/>
        <v>0</v>
      </c>
      <c r="BK406" s="19">
        <f t="shared" ca="1" si="424"/>
        <v>0</v>
      </c>
      <c r="BL406" s="16">
        <f t="shared" si="425"/>
        <v>1</v>
      </c>
      <c r="BM406" s="16">
        <f t="shared" si="426"/>
        <v>1</v>
      </c>
      <c r="BN406" s="17">
        <f t="shared" ca="1" si="427"/>
        <v>2.8345370370370396E-2</v>
      </c>
      <c r="BO406" s="17">
        <f t="shared" si="428"/>
        <v>-6.6499999999999988E-3</v>
      </c>
      <c r="BP406" s="17">
        <f t="shared" si="429"/>
        <v>-6.6499999999999988E-3</v>
      </c>
      <c r="BQ406" s="17">
        <f t="shared" si="430"/>
        <v>8.4037999999999995E-3</v>
      </c>
      <c r="BR406" s="17">
        <f t="shared" ca="1" si="431"/>
        <v>0.13628681965324693</v>
      </c>
      <c r="BS406" s="17">
        <f t="shared" ca="1" si="432"/>
        <v>0.14040899030477491</v>
      </c>
      <c r="BT406" s="18">
        <f t="shared" ca="1" si="433"/>
        <v>10.717492464515084</v>
      </c>
      <c r="BU406" s="18">
        <f t="shared" ca="1" si="434"/>
        <v>25.188642660915328</v>
      </c>
      <c r="BV406" s="19">
        <f t="shared" ca="1" si="435"/>
        <v>0</v>
      </c>
      <c r="BW406" s="19">
        <f t="shared" ca="1" si="436"/>
        <v>0</v>
      </c>
      <c r="BX406" s="3">
        <f t="shared" ca="1" si="441"/>
        <v>0.13303681965324693</v>
      </c>
    </row>
    <row r="407" spans="19:76" x14ac:dyDescent="0.6">
      <c r="S407" s="3">
        <f t="shared" si="384"/>
        <v>406</v>
      </c>
      <c r="T407" s="3">
        <f t="shared" si="385"/>
        <v>2.6932499999999998E-2</v>
      </c>
      <c r="U407" s="3">
        <f t="shared" si="386"/>
        <v>3.3249999999999946E-4</v>
      </c>
      <c r="V407" s="3">
        <f t="shared" si="387"/>
        <v>1</v>
      </c>
      <c r="W407" s="3">
        <f t="shared" ca="1" si="388"/>
        <v>1.3598379629629644E-2</v>
      </c>
      <c r="X407" s="3">
        <f t="shared" ca="1" si="437"/>
        <v>0</v>
      </c>
      <c r="Y407" s="3">
        <f t="shared" ca="1" si="438"/>
        <v>0</v>
      </c>
      <c r="Z407" s="3">
        <f t="shared" ca="1" si="439"/>
        <v>7.577139516589094</v>
      </c>
      <c r="AA407" s="3">
        <f t="shared" ca="1" si="440"/>
        <v>79.890730311206937</v>
      </c>
      <c r="AB407" s="16">
        <f t="shared" si="389"/>
        <v>0</v>
      </c>
      <c r="AC407" s="16">
        <f t="shared" si="390"/>
        <v>0</v>
      </c>
      <c r="AD407" s="17">
        <f t="shared" ca="1" si="391"/>
        <v>1.3598379629629644E-2</v>
      </c>
      <c r="AE407" s="17">
        <f t="shared" si="392"/>
        <v>0</v>
      </c>
      <c r="AF407" s="17">
        <f t="shared" si="393"/>
        <v>0</v>
      </c>
      <c r="AG407" s="17">
        <f t="shared" si="394"/>
        <v>1.7538E-3</v>
      </c>
      <c r="AH407" s="17">
        <f t="shared" ca="1" si="395"/>
        <v>0.10303681965324694</v>
      </c>
      <c r="AI407" s="17">
        <f t="shared" ca="1" si="396"/>
        <v>0.14011236281979475</v>
      </c>
      <c r="AJ407" s="18">
        <f t="shared" ca="1" si="397"/>
        <v>7.577139516589094</v>
      </c>
      <c r="AK407" s="18">
        <f t="shared" ca="1" si="398"/>
        <v>79.890730311206937</v>
      </c>
      <c r="AL407" s="19">
        <f t="shared" ca="1" si="399"/>
        <v>0</v>
      </c>
      <c r="AM407" s="19">
        <f t="shared" ca="1" si="400"/>
        <v>0</v>
      </c>
      <c r="AN407" s="16">
        <f t="shared" si="401"/>
        <v>0</v>
      </c>
      <c r="AO407" s="16">
        <f t="shared" si="402"/>
        <v>1</v>
      </c>
      <c r="AP407" s="17">
        <f t="shared" ca="1" si="403"/>
        <v>2.0248379629629644E-2</v>
      </c>
      <c r="AQ407" s="17">
        <f t="shared" si="404"/>
        <v>-6.6499999999999988E-3</v>
      </c>
      <c r="AR407" s="17">
        <f t="shared" si="405"/>
        <v>-6.6499999999999988E-3</v>
      </c>
      <c r="AS407" s="17">
        <f t="shared" si="406"/>
        <v>8.4037999999999995E-3</v>
      </c>
      <c r="AT407" s="17">
        <f t="shared" ca="1" si="407"/>
        <v>0.10303681965324694</v>
      </c>
      <c r="AU407" s="17">
        <f t="shared" ca="1" si="408"/>
        <v>0.14011236281979475</v>
      </c>
      <c r="AV407" s="18">
        <f t="shared" ca="1" si="409"/>
        <v>14.273750607845798</v>
      </c>
      <c r="AW407" s="18">
        <f t="shared" ca="1" si="410"/>
        <v>27.967443818507025</v>
      </c>
      <c r="AX407" s="19">
        <f t="shared" ca="1" si="411"/>
        <v>0</v>
      </c>
      <c r="AY407" s="19">
        <f t="shared" ca="1" si="412"/>
        <v>0</v>
      </c>
      <c r="AZ407" s="16">
        <f t="shared" si="413"/>
        <v>1</v>
      </c>
      <c r="BA407" s="16">
        <f t="shared" si="414"/>
        <v>0</v>
      </c>
      <c r="BB407" s="17">
        <f t="shared" ca="1" si="415"/>
        <v>2.0248379629629644E-2</v>
      </c>
      <c r="BC407" s="17">
        <f t="shared" si="416"/>
        <v>0</v>
      </c>
      <c r="BD407" s="17">
        <f t="shared" si="417"/>
        <v>0</v>
      </c>
      <c r="BE407" s="17">
        <f t="shared" si="418"/>
        <v>1.7538E-3</v>
      </c>
      <c r="BF407" s="17">
        <f t="shared" ca="1" si="419"/>
        <v>0.13628681965324693</v>
      </c>
      <c r="BG407" s="17">
        <f t="shared" ca="1" si="420"/>
        <v>0.14011236281979475</v>
      </c>
      <c r="BH407" s="18">
        <f t="shared" ca="1" si="421"/>
        <v>6.7307518994664211</v>
      </c>
      <c r="BI407" s="18">
        <f t="shared" ca="1" si="422"/>
        <v>79.890730311206937</v>
      </c>
      <c r="BJ407" s="19">
        <f t="shared" ca="1" si="423"/>
        <v>0</v>
      </c>
      <c r="BK407" s="19">
        <f t="shared" ca="1" si="424"/>
        <v>0</v>
      </c>
      <c r="BL407" s="16">
        <f t="shared" si="425"/>
        <v>1</v>
      </c>
      <c r="BM407" s="16">
        <f t="shared" si="426"/>
        <v>1</v>
      </c>
      <c r="BN407" s="17">
        <f t="shared" ca="1" si="427"/>
        <v>2.6898379629629644E-2</v>
      </c>
      <c r="BO407" s="17">
        <f t="shared" si="428"/>
        <v>-6.6499999999999988E-3</v>
      </c>
      <c r="BP407" s="17">
        <f t="shared" si="429"/>
        <v>-6.6499999999999988E-3</v>
      </c>
      <c r="BQ407" s="17">
        <f t="shared" si="430"/>
        <v>8.4037999999999995E-3</v>
      </c>
      <c r="BR407" s="17">
        <f t="shared" ca="1" si="431"/>
        <v>0.13628681965324693</v>
      </c>
      <c r="BS407" s="17">
        <f t="shared" ca="1" si="432"/>
        <v>0.14011236281979475</v>
      </c>
      <c r="BT407" s="18">
        <f t="shared" ca="1" si="433"/>
        <v>11.423411471459561</v>
      </c>
      <c r="BU407" s="18">
        <f t="shared" ca="1" si="434"/>
        <v>25.711945679930608</v>
      </c>
      <c r="BV407" s="19">
        <f t="shared" ca="1" si="435"/>
        <v>0</v>
      </c>
      <c r="BW407" s="19">
        <f t="shared" ca="1" si="436"/>
        <v>0</v>
      </c>
      <c r="BX407" s="3">
        <f t="shared" ca="1" si="441"/>
        <v>0.13303681965324693</v>
      </c>
    </row>
    <row r="408" spans="19:76" x14ac:dyDescent="0.6">
      <c r="S408" s="3">
        <f t="shared" si="384"/>
        <v>407</v>
      </c>
      <c r="T408" s="3">
        <f t="shared" si="385"/>
        <v>2.6998999999999999E-2</v>
      </c>
      <c r="U408" s="3">
        <f t="shared" si="386"/>
        <v>3.9900000000000005E-4</v>
      </c>
      <c r="V408" s="3">
        <f t="shared" si="387"/>
        <v>1</v>
      </c>
      <c r="W408" s="3">
        <f t="shared" ca="1" si="388"/>
        <v>1.215138888888889E-2</v>
      </c>
      <c r="X408" s="3">
        <f t="shared" ca="1" si="437"/>
        <v>0</v>
      </c>
      <c r="Y408" s="3">
        <f t="shared" ca="1" si="438"/>
        <v>0</v>
      </c>
      <c r="Z408" s="3">
        <f t="shared" ca="1" si="439"/>
        <v>8.479427380310641</v>
      </c>
      <c r="AA408" s="3">
        <f t="shared" ca="1" si="440"/>
        <v>79.721962620944325</v>
      </c>
      <c r="AB408" s="16">
        <f t="shared" si="389"/>
        <v>0</v>
      </c>
      <c r="AC408" s="16">
        <f t="shared" si="390"/>
        <v>0</v>
      </c>
      <c r="AD408" s="17">
        <f t="shared" ca="1" si="391"/>
        <v>1.215138888888889E-2</v>
      </c>
      <c r="AE408" s="17">
        <f t="shared" si="392"/>
        <v>0</v>
      </c>
      <c r="AF408" s="17">
        <f t="shared" si="393"/>
        <v>0</v>
      </c>
      <c r="AG408" s="17">
        <f t="shared" si="394"/>
        <v>1.7538E-3</v>
      </c>
      <c r="AH408" s="17">
        <f t="shared" ca="1" si="395"/>
        <v>0.10303681965324694</v>
      </c>
      <c r="AI408" s="17">
        <f t="shared" ca="1" si="396"/>
        <v>0.13981637804461214</v>
      </c>
      <c r="AJ408" s="18">
        <f t="shared" ca="1" si="397"/>
        <v>8.479427380310641</v>
      </c>
      <c r="AK408" s="18">
        <f t="shared" ca="1" si="398"/>
        <v>79.721962620944325</v>
      </c>
      <c r="AL408" s="19">
        <f t="shared" ca="1" si="399"/>
        <v>0</v>
      </c>
      <c r="AM408" s="19">
        <f t="shared" ca="1" si="400"/>
        <v>0</v>
      </c>
      <c r="AN408" s="16">
        <f t="shared" si="401"/>
        <v>0</v>
      </c>
      <c r="AO408" s="16">
        <f t="shared" si="402"/>
        <v>1</v>
      </c>
      <c r="AP408" s="17">
        <f t="shared" ca="1" si="403"/>
        <v>1.8801388888888888E-2</v>
      </c>
      <c r="AQ408" s="17">
        <f t="shared" si="404"/>
        <v>-6.6499999999999988E-3</v>
      </c>
      <c r="AR408" s="17">
        <f t="shared" si="405"/>
        <v>-6.6499999999999988E-3</v>
      </c>
      <c r="AS408" s="17">
        <f t="shared" si="406"/>
        <v>8.4037999999999995E-3</v>
      </c>
      <c r="AT408" s="17">
        <f t="shared" ca="1" si="407"/>
        <v>0.10303681965324694</v>
      </c>
      <c r="AU408" s="17">
        <f t="shared" ca="1" si="408"/>
        <v>0.13981637804461214</v>
      </c>
      <c r="AV408" s="18">
        <f t="shared" ca="1" si="409"/>
        <v>15.781948332949749</v>
      </c>
      <c r="AW408" s="18">
        <f t="shared" ca="1" si="410"/>
        <v>29.12567344043504</v>
      </c>
      <c r="AX408" s="19">
        <f t="shared" ca="1" si="411"/>
        <v>0</v>
      </c>
      <c r="AY408" s="19">
        <f t="shared" ca="1" si="412"/>
        <v>0</v>
      </c>
      <c r="AZ408" s="16">
        <f t="shared" si="413"/>
        <v>1</v>
      </c>
      <c r="BA408" s="16">
        <f t="shared" si="414"/>
        <v>0</v>
      </c>
      <c r="BB408" s="17">
        <f t="shared" ca="1" si="415"/>
        <v>1.8801388888888888E-2</v>
      </c>
      <c r="BC408" s="17">
        <f t="shared" si="416"/>
        <v>0</v>
      </c>
      <c r="BD408" s="17">
        <f t="shared" si="417"/>
        <v>0</v>
      </c>
      <c r="BE408" s="17">
        <f t="shared" si="418"/>
        <v>1.7538E-3</v>
      </c>
      <c r="BF408" s="17">
        <f t="shared" ca="1" si="419"/>
        <v>0.13628681965324693</v>
      </c>
      <c r="BG408" s="17">
        <f t="shared" ca="1" si="420"/>
        <v>0.13981637804461214</v>
      </c>
      <c r="BH408" s="18">
        <f t="shared" ca="1" si="421"/>
        <v>7.2487634003352142</v>
      </c>
      <c r="BI408" s="18">
        <f t="shared" ca="1" si="422"/>
        <v>79.721962620944311</v>
      </c>
      <c r="BJ408" s="19">
        <f t="shared" ca="1" si="423"/>
        <v>0</v>
      </c>
      <c r="BK408" s="19">
        <f t="shared" ca="1" si="424"/>
        <v>0</v>
      </c>
      <c r="BL408" s="16">
        <f t="shared" si="425"/>
        <v>1</v>
      </c>
      <c r="BM408" s="16">
        <f t="shared" si="426"/>
        <v>1</v>
      </c>
      <c r="BN408" s="17">
        <f t="shared" ca="1" si="427"/>
        <v>2.5451388888888888E-2</v>
      </c>
      <c r="BO408" s="17">
        <f t="shared" si="428"/>
        <v>-6.6499999999999988E-3</v>
      </c>
      <c r="BP408" s="17">
        <f t="shared" si="429"/>
        <v>-6.6499999999999988E-3</v>
      </c>
      <c r="BQ408" s="17">
        <f t="shared" si="430"/>
        <v>8.4037999999999995E-3</v>
      </c>
      <c r="BR408" s="17">
        <f t="shared" ca="1" si="431"/>
        <v>0.13628681965324693</v>
      </c>
      <c r="BS408" s="17">
        <f t="shared" ca="1" si="432"/>
        <v>0.13981637804461214</v>
      </c>
      <c r="BT408" s="18">
        <f t="shared" ca="1" si="433"/>
        <v>12.230544321681021</v>
      </c>
      <c r="BU408" s="18">
        <f t="shared" ca="1" si="434"/>
        <v>26.315416571526089</v>
      </c>
      <c r="BV408" s="19">
        <f t="shared" ca="1" si="435"/>
        <v>0</v>
      </c>
      <c r="BW408" s="19">
        <f t="shared" ca="1" si="436"/>
        <v>0</v>
      </c>
      <c r="BX408" s="3">
        <f t="shared" ca="1" si="441"/>
        <v>0.13303681965324696</v>
      </c>
    </row>
    <row r="409" spans="19:76" x14ac:dyDescent="0.6">
      <c r="S409" s="3">
        <f t="shared" si="384"/>
        <v>408</v>
      </c>
      <c r="T409" s="3">
        <f t="shared" si="385"/>
        <v>2.7065499999999999E-2</v>
      </c>
      <c r="U409" s="3">
        <f t="shared" si="386"/>
        <v>4.6550000000000064E-4</v>
      </c>
      <c r="V409" s="3">
        <f t="shared" si="387"/>
        <v>1</v>
      </c>
      <c r="W409" s="3">
        <f t="shared" ca="1" si="388"/>
        <v>1.0704398148148137E-2</v>
      </c>
      <c r="X409" s="3">
        <f t="shared" ca="1" si="437"/>
        <v>0</v>
      </c>
      <c r="Y409" s="3">
        <f t="shared" ca="1" si="438"/>
        <v>0</v>
      </c>
      <c r="Z409" s="3">
        <f t="shared" ca="1" si="439"/>
        <v>9.6256527669491039</v>
      </c>
      <c r="AA409" s="3">
        <f t="shared" ca="1" si="440"/>
        <v>79.553560603633585</v>
      </c>
      <c r="AB409" s="16">
        <f t="shared" si="389"/>
        <v>0</v>
      </c>
      <c r="AC409" s="16">
        <f t="shared" si="390"/>
        <v>0</v>
      </c>
      <c r="AD409" s="17">
        <f t="shared" ca="1" si="391"/>
        <v>1.0704398148148137E-2</v>
      </c>
      <c r="AE409" s="17">
        <f t="shared" si="392"/>
        <v>0</v>
      </c>
      <c r="AF409" s="17">
        <f t="shared" si="393"/>
        <v>0</v>
      </c>
      <c r="AG409" s="17">
        <f t="shared" si="394"/>
        <v>1.7538E-3</v>
      </c>
      <c r="AH409" s="17">
        <f t="shared" ca="1" si="395"/>
        <v>0.10303681965324696</v>
      </c>
      <c r="AI409" s="17">
        <f t="shared" ca="1" si="396"/>
        <v>0.13952103458665258</v>
      </c>
      <c r="AJ409" s="18">
        <f t="shared" ca="1" si="397"/>
        <v>9.6256527669491039</v>
      </c>
      <c r="AK409" s="18">
        <f t="shared" ca="1" si="398"/>
        <v>79.553560603633585</v>
      </c>
      <c r="AL409" s="19">
        <f t="shared" ca="1" si="399"/>
        <v>0</v>
      </c>
      <c r="AM409" s="19">
        <f t="shared" ca="1" si="400"/>
        <v>0</v>
      </c>
      <c r="AN409" s="16">
        <f t="shared" si="401"/>
        <v>0</v>
      </c>
      <c r="AO409" s="16">
        <f t="shared" si="402"/>
        <v>1</v>
      </c>
      <c r="AP409" s="17">
        <f t="shared" ca="1" si="403"/>
        <v>1.7354398148148136E-2</v>
      </c>
      <c r="AQ409" s="17">
        <f t="shared" si="404"/>
        <v>-6.6499999999999988E-3</v>
      </c>
      <c r="AR409" s="17">
        <f t="shared" si="405"/>
        <v>-6.6499999999999988E-3</v>
      </c>
      <c r="AS409" s="17">
        <f t="shared" si="406"/>
        <v>8.4037999999999995E-3</v>
      </c>
      <c r="AT409" s="17">
        <f t="shared" ca="1" si="407"/>
        <v>0.10303681965324696</v>
      </c>
      <c r="AU409" s="17">
        <f t="shared" ca="1" si="408"/>
        <v>0.13952103458665258</v>
      </c>
      <c r="AV409" s="18">
        <f t="shared" ca="1" si="409"/>
        <v>17.651139545652583</v>
      </c>
      <c r="AW409" s="18">
        <f t="shared" ca="1" si="410"/>
        <v>30.569636660230167</v>
      </c>
      <c r="AX409" s="19">
        <f t="shared" ca="1" si="411"/>
        <v>0</v>
      </c>
      <c r="AY409" s="19">
        <f t="shared" ca="1" si="412"/>
        <v>0</v>
      </c>
      <c r="AZ409" s="16">
        <f t="shared" si="413"/>
        <v>1</v>
      </c>
      <c r="BA409" s="16">
        <f t="shared" si="414"/>
        <v>0</v>
      </c>
      <c r="BB409" s="17">
        <f t="shared" ca="1" si="415"/>
        <v>1.7354398148148136E-2</v>
      </c>
      <c r="BC409" s="17">
        <f t="shared" si="416"/>
        <v>0</v>
      </c>
      <c r="BD409" s="17">
        <f t="shared" si="417"/>
        <v>0</v>
      </c>
      <c r="BE409" s="17">
        <f t="shared" si="418"/>
        <v>1.7538E-3</v>
      </c>
      <c r="BF409" s="17">
        <f t="shared" ca="1" si="419"/>
        <v>0.13628681965324696</v>
      </c>
      <c r="BG409" s="17">
        <f t="shared" ca="1" si="420"/>
        <v>0.13952103458665258</v>
      </c>
      <c r="BH409" s="18">
        <f t="shared" ca="1" si="421"/>
        <v>7.8531573662086309</v>
      </c>
      <c r="BI409" s="18">
        <f t="shared" ca="1" si="422"/>
        <v>79.553560603633571</v>
      </c>
      <c r="BJ409" s="19">
        <f t="shared" ca="1" si="423"/>
        <v>0</v>
      </c>
      <c r="BK409" s="19">
        <f t="shared" ca="1" si="424"/>
        <v>0</v>
      </c>
      <c r="BL409" s="16">
        <f t="shared" si="425"/>
        <v>1</v>
      </c>
      <c r="BM409" s="16">
        <f t="shared" si="426"/>
        <v>1</v>
      </c>
      <c r="BN409" s="17">
        <f t="shared" ca="1" si="427"/>
        <v>2.4004398148148136E-2</v>
      </c>
      <c r="BO409" s="17">
        <f t="shared" si="428"/>
        <v>-6.6499999999999988E-3</v>
      </c>
      <c r="BP409" s="17">
        <f t="shared" si="429"/>
        <v>-6.6499999999999988E-3</v>
      </c>
      <c r="BQ409" s="17">
        <f t="shared" si="430"/>
        <v>8.4037999999999995E-3</v>
      </c>
      <c r="BR409" s="17">
        <f t="shared" ca="1" si="431"/>
        <v>0.13628681965324696</v>
      </c>
      <c r="BS409" s="17">
        <f t="shared" ca="1" si="432"/>
        <v>0.13952103458665258</v>
      </c>
      <c r="BT409" s="18">
        <f t="shared" ca="1" si="433"/>
        <v>13.162333593402389</v>
      </c>
      <c r="BU409" s="18">
        <f t="shared" ca="1" si="434"/>
        <v>27.017605485944273</v>
      </c>
      <c r="BV409" s="19">
        <f t="shared" ca="1" si="435"/>
        <v>0</v>
      </c>
      <c r="BW409" s="19">
        <f t="shared" ca="1" si="436"/>
        <v>0</v>
      </c>
      <c r="BX409" s="3">
        <f t="shared" ca="1" si="441"/>
        <v>0.13303681965324698</v>
      </c>
    </row>
    <row r="410" spans="19:76" x14ac:dyDescent="0.6">
      <c r="S410" s="3">
        <f t="shared" si="384"/>
        <v>409</v>
      </c>
      <c r="T410" s="3">
        <f t="shared" si="385"/>
        <v>2.7132E-2</v>
      </c>
      <c r="U410" s="3">
        <f t="shared" si="386"/>
        <v>5.3200000000000122E-4</v>
      </c>
      <c r="V410" s="3">
        <f t="shared" si="387"/>
        <v>1</v>
      </c>
      <c r="W410" s="3">
        <f t="shared" ca="1" si="388"/>
        <v>9.2574074074073826E-3</v>
      </c>
      <c r="X410" s="3">
        <f t="shared" ca="1" si="437"/>
        <v>0</v>
      </c>
      <c r="Y410" s="3">
        <f t="shared" ca="1" si="438"/>
        <v>0</v>
      </c>
      <c r="Z410" s="3">
        <f t="shared" ca="1" si="439"/>
        <v>11.130202563063314</v>
      </c>
      <c r="AA410" s="3">
        <f t="shared" ca="1" si="440"/>
        <v>79.385523466962468</v>
      </c>
      <c r="AB410" s="16">
        <f t="shared" si="389"/>
        <v>0</v>
      </c>
      <c r="AC410" s="16">
        <f t="shared" si="390"/>
        <v>0</v>
      </c>
      <c r="AD410" s="17">
        <f t="shared" ca="1" si="391"/>
        <v>9.2574074074073826E-3</v>
      </c>
      <c r="AE410" s="17">
        <f t="shared" si="392"/>
        <v>0</v>
      </c>
      <c r="AF410" s="17">
        <f t="shared" si="393"/>
        <v>0</v>
      </c>
      <c r="AG410" s="17">
        <f t="shared" si="394"/>
        <v>1.7538E-3</v>
      </c>
      <c r="AH410" s="17">
        <f t="shared" ca="1" si="395"/>
        <v>0.10303681965324697</v>
      </c>
      <c r="AI410" s="17">
        <f t="shared" ca="1" si="396"/>
        <v>0.13922633105635876</v>
      </c>
      <c r="AJ410" s="18">
        <f t="shared" ca="1" si="397"/>
        <v>11.130202563063314</v>
      </c>
      <c r="AK410" s="18">
        <f t="shared" ca="1" si="398"/>
        <v>79.385523466962468</v>
      </c>
      <c r="AL410" s="19">
        <f t="shared" ca="1" si="399"/>
        <v>0</v>
      </c>
      <c r="AM410" s="19">
        <f t="shared" ca="1" si="400"/>
        <v>0</v>
      </c>
      <c r="AN410" s="16">
        <f t="shared" si="401"/>
        <v>0</v>
      </c>
      <c r="AO410" s="16">
        <f t="shared" si="402"/>
        <v>1</v>
      </c>
      <c r="AP410" s="17">
        <f t="shared" ca="1" si="403"/>
        <v>1.5907407407407381E-2</v>
      </c>
      <c r="AQ410" s="17">
        <f t="shared" si="404"/>
        <v>-6.6499999999999988E-3</v>
      </c>
      <c r="AR410" s="17">
        <f t="shared" si="405"/>
        <v>-6.6499999999999988E-3</v>
      </c>
      <c r="AS410" s="17">
        <f t="shared" si="406"/>
        <v>8.4037999999999995E-3</v>
      </c>
      <c r="AT410" s="17">
        <f t="shared" ca="1" si="407"/>
        <v>0.10303681965324697</v>
      </c>
      <c r="AU410" s="17">
        <f t="shared" ca="1" si="408"/>
        <v>0.13922633105635876</v>
      </c>
      <c r="AV410" s="18">
        <f t="shared" ca="1" si="409"/>
        <v>20.028532464322073</v>
      </c>
      <c r="AW410" s="18">
        <f t="shared" ca="1" si="410"/>
        <v>32.415820455520183</v>
      </c>
      <c r="AX410" s="19">
        <f t="shared" ca="1" si="411"/>
        <v>0</v>
      </c>
      <c r="AY410" s="19">
        <f t="shared" ca="1" si="412"/>
        <v>0</v>
      </c>
      <c r="AZ410" s="16">
        <f t="shared" si="413"/>
        <v>1</v>
      </c>
      <c r="BA410" s="16">
        <f t="shared" si="414"/>
        <v>0</v>
      </c>
      <c r="BB410" s="17">
        <f t="shared" ca="1" si="415"/>
        <v>1.5907407407407381E-2</v>
      </c>
      <c r="BC410" s="17">
        <f t="shared" si="416"/>
        <v>0</v>
      </c>
      <c r="BD410" s="17">
        <f t="shared" si="417"/>
        <v>0</v>
      </c>
      <c r="BE410" s="17">
        <f t="shared" si="418"/>
        <v>1.7538E-3</v>
      </c>
      <c r="BF410" s="17">
        <f t="shared" ca="1" si="419"/>
        <v>0.13628681965324696</v>
      </c>
      <c r="BG410" s="17">
        <f t="shared" ca="1" si="420"/>
        <v>0.13922633105635876</v>
      </c>
      <c r="BH410" s="18">
        <f t="shared" ca="1" si="421"/>
        <v>8.5675067069561681</v>
      </c>
      <c r="BI410" s="18">
        <f t="shared" ca="1" si="422"/>
        <v>79.385523466962454</v>
      </c>
      <c r="BJ410" s="19">
        <f t="shared" ca="1" si="423"/>
        <v>0</v>
      </c>
      <c r="BK410" s="19">
        <f t="shared" ca="1" si="424"/>
        <v>0</v>
      </c>
      <c r="BL410" s="16">
        <f t="shared" si="425"/>
        <v>1</v>
      </c>
      <c r="BM410" s="16">
        <f t="shared" si="426"/>
        <v>1</v>
      </c>
      <c r="BN410" s="17">
        <f t="shared" ca="1" si="427"/>
        <v>2.255740740740738E-2</v>
      </c>
      <c r="BO410" s="17">
        <f t="shared" si="428"/>
        <v>-6.6499999999999988E-3</v>
      </c>
      <c r="BP410" s="17">
        <f t="shared" si="429"/>
        <v>-6.6499999999999988E-3</v>
      </c>
      <c r="BQ410" s="17">
        <f t="shared" si="430"/>
        <v>8.4037999999999995E-3</v>
      </c>
      <c r="BR410" s="17">
        <f t="shared" ca="1" si="431"/>
        <v>0.13628681965324696</v>
      </c>
      <c r="BS410" s="17">
        <f t="shared" ca="1" si="432"/>
        <v>0.13922633105635876</v>
      </c>
      <c r="BT410" s="18">
        <f t="shared" ca="1" si="433"/>
        <v>14.250067090160814</v>
      </c>
      <c r="BU410" s="18">
        <f t="shared" ca="1" si="434"/>
        <v>27.843270568781758</v>
      </c>
      <c r="BV410" s="19">
        <f t="shared" ca="1" si="435"/>
        <v>0</v>
      </c>
      <c r="BW410" s="19">
        <f t="shared" ca="1" si="436"/>
        <v>0</v>
      </c>
      <c r="BX410" s="3">
        <f t="shared" ca="1" si="441"/>
        <v>0.13303681965324696</v>
      </c>
    </row>
    <row r="411" spans="19:76" x14ac:dyDescent="0.6">
      <c r="S411" s="3">
        <f t="shared" si="384"/>
        <v>410</v>
      </c>
      <c r="T411" s="3">
        <f t="shared" si="385"/>
        <v>2.7198499999999997E-2</v>
      </c>
      <c r="U411" s="3">
        <f t="shared" si="386"/>
        <v>5.9849999999999834E-4</v>
      </c>
      <c r="V411" s="3">
        <f t="shared" si="387"/>
        <v>1</v>
      </c>
      <c r="W411" s="3">
        <f t="shared" ca="1" si="388"/>
        <v>7.8104166666667051E-3</v>
      </c>
      <c r="X411" s="3">
        <f t="shared" ca="1" si="437"/>
        <v>0</v>
      </c>
      <c r="Y411" s="3">
        <f t="shared" ca="1" si="438"/>
        <v>0</v>
      </c>
      <c r="Z411" s="3">
        <f t="shared" ca="1" si="439"/>
        <v>13.192230843840571</v>
      </c>
      <c r="AA411" s="3">
        <f t="shared" ca="1" si="440"/>
        <v>79.217850420335438</v>
      </c>
      <c r="AB411" s="16">
        <f t="shared" si="389"/>
        <v>0</v>
      </c>
      <c r="AC411" s="16">
        <f t="shared" si="390"/>
        <v>0</v>
      </c>
      <c r="AD411" s="17">
        <f t="shared" ca="1" si="391"/>
        <v>7.8104166666667051E-3</v>
      </c>
      <c r="AE411" s="17">
        <f t="shared" si="392"/>
        <v>0</v>
      </c>
      <c r="AF411" s="17">
        <f t="shared" si="393"/>
        <v>0</v>
      </c>
      <c r="AG411" s="17">
        <f t="shared" si="394"/>
        <v>1.7538E-3</v>
      </c>
      <c r="AH411" s="17">
        <f t="shared" ca="1" si="395"/>
        <v>0.10303681965324696</v>
      </c>
      <c r="AI411" s="17">
        <f t="shared" ca="1" si="396"/>
        <v>0.13893226606718431</v>
      </c>
      <c r="AJ411" s="18">
        <f t="shared" ca="1" si="397"/>
        <v>13.192230843840571</v>
      </c>
      <c r="AK411" s="18">
        <f t="shared" ca="1" si="398"/>
        <v>79.217850420335438</v>
      </c>
      <c r="AL411" s="19">
        <f t="shared" ca="1" si="399"/>
        <v>0</v>
      </c>
      <c r="AM411" s="19">
        <f t="shared" ca="1" si="400"/>
        <v>0</v>
      </c>
      <c r="AN411" s="16">
        <f t="shared" si="401"/>
        <v>0</v>
      </c>
      <c r="AO411" s="16">
        <f t="shared" si="402"/>
        <v>1</v>
      </c>
      <c r="AP411" s="17">
        <f t="shared" ca="1" si="403"/>
        <v>1.4460416666666705E-2</v>
      </c>
      <c r="AQ411" s="17">
        <f t="shared" si="404"/>
        <v>-6.6499999999999988E-3</v>
      </c>
      <c r="AR411" s="17">
        <f t="shared" si="405"/>
        <v>-6.6499999999999988E-3</v>
      </c>
      <c r="AS411" s="17">
        <f t="shared" si="406"/>
        <v>8.4037999999999995E-3</v>
      </c>
      <c r="AT411" s="17">
        <f t="shared" ca="1" si="407"/>
        <v>0.10303681965324696</v>
      </c>
      <c r="AU411" s="17">
        <f t="shared" ca="1" si="408"/>
        <v>0.13893226606718431</v>
      </c>
      <c r="AV411" s="18">
        <f t="shared" ca="1" si="409"/>
        <v>23.153965869269129</v>
      </c>
      <c r="AW411" s="18">
        <f t="shared" ca="1" si="410"/>
        <v>34.85401117325781</v>
      </c>
      <c r="AX411" s="19">
        <f t="shared" ca="1" si="411"/>
        <v>0</v>
      </c>
      <c r="AY411" s="19">
        <f t="shared" ca="1" si="412"/>
        <v>0</v>
      </c>
      <c r="AZ411" s="16">
        <f t="shared" si="413"/>
        <v>1</v>
      </c>
      <c r="BA411" s="16">
        <f t="shared" si="414"/>
        <v>0</v>
      </c>
      <c r="BB411" s="17">
        <f t="shared" ca="1" si="415"/>
        <v>1.4460416666666705E-2</v>
      </c>
      <c r="BC411" s="17">
        <f t="shared" si="416"/>
        <v>0</v>
      </c>
      <c r="BD411" s="17">
        <f t="shared" si="417"/>
        <v>0</v>
      </c>
      <c r="BE411" s="17">
        <f t="shared" si="418"/>
        <v>1.7538E-3</v>
      </c>
      <c r="BF411" s="17">
        <f t="shared" ca="1" si="419"/>
        <v>0.13628681965324696</v>
      </c>
      <c r="BG411" s="17">
        <f t="shared" ca="1" si="420"/>
        <v>0.13893226606718431</v>
      </c>
      <c r="BH411" s="18">
        <f t="shared" ca="1" si="421"/>
        <v>9.4248196849961623</v>
      </c>
      <c r="BI411" s="18">
        <f t="shared" ca="1" si="422"/>
        <v>79.217850420335438</v>
      </c>
      <c r="BJ411" s="19">
        <f t="shared" ca="1" si="423"/>
        <v>0</v>
      </c>
      <c r="BK411" s="19">
        <f t="shared" ca="1" si="424"/>
        <v>0</v>
      </c>
      <c r="BL411" s="16">
        <f t="shared" si="425"/>
        <v>1</v>
      </c>
      <c r="BM411" s="16">
        <f t="shared" si="426"/>
        <v>1</v>
      </c>
      <c r="BN411" s="17">
        <f t="shared" ca="1" si="427"/>
        <v>2.1110416666666704E-2</v>
      </c>
      <c r="BO411" s="17">
        <f t="shared" si="428"/>
        <v>-6.6499999999999988E-3</v>
      </c>
      <c r="BP411" s="17">
        <f t="shared" si="429"/>
        <v>-6.6499999999999988E-3</v>
      </c>
      <c r="BQ411" s="17">
        <f t="shared" si="430"/>
        <v>8.4037999999999995E-3</v>
      </c>
      <c r="BR411" s="17">
        <f t="shared" ca="1" si="431"/>
        <v>0.13628681965324696</v>
      </c>
      <c r="BS411" s="17">
        <f t="shared" ca="1" si="432"/>
        <v>0.13893226606718431</v>
      </c>
      <c r="BT411" s="18">
        <f t="shared" ca="1" si="433"/>
        <v>15.536459306988057</v>
      </c>
      <c r="BU411" s="18">
        <f t="shared" ca="1" si="434"/>
        <v>28.826212006313199</v>
      </c>
      <c r="BV411" s="19">
        <f t="shared" ca="1" si="435"/>
        <v>0</v>
      </c>
      <c r="BW411" s="19">
        <f t="shared" ca="1" si="436"/>
        <v>0</v>
      </c>
      <c r="BX411" s="3">
        <f t="shared" ca="1" si="441"/>
        <v>0.13303681965324698</v>
      </c>
    </row>
    <row r="412" spans="19:76" x14ac:dyDescent="0.6">
      <c r="S412" s="3">
        <f t="shared" si="384"/>
        <v>411</v>
      </c>
      <c r="T412" s="3">
        <f t="shared" si="385"/>
        <v>2.7264999999999998E-2</v>
      </c>
      <c r="U412" s="3">
        <f t="shared" si="386"/>
        <v>6.6499999999999893E-4</v>
      </c>
      <c r="V412" s="3">
        <f t="shared" si="387"/>
        <v>1</v>
      </c>
      <c r="W412" s="3">
        <f t="shared" ca="1" si="388"/>
        <v>6.3634259259259512E-3</v>
      </c>
      <c r="X412" s="3">
        <f t="shared" ca="1" si="437"/>
        <v>0</v>
      </c>
      <c r="Y412" s="3">
        <f t="shared" ca="1" si="438"/>
        <v>0</v>
      </c>
      <c r="Z412" s="3">
        <f t="shared" ca="1" si="439"/>
        <v>16.192035682139874</v>
      </c>
      <c r="AA412" s="3">
        <f t="shared" ca="1" si="440"/>
        <v>79.050540674870007</v>
      </c>
      <c r="AB412" s="16">
        <f t="shared" si="389"/>
        <v>0</v>
      </c>
      <c r="AC412" s="16">
        <f t="shared" si="390"/>
        <v>0</v>
      </c>
      <c r="AD412" s="17">
        <f t="shared" ca="1" si="391"/>
        <v>6.3634259259259512E-3</v>
      </c>
      <c r="AE412" s="17">
        <f t="shared" si="392"/>
        <v>0</v>
      </c>
      <c r="AF412" s="17">
        <f t="shared" si="393"/>
        <v>0</v>
      </c>
      <c r="AG412" s="17">
        <f t="shared" si="394"/>
        <v>1.7538E-3</v>
      </c>
      <c r="AH412" s="17">
        <f t="shared" ca="1" si="395"/>
        <v>0.10303681965324697</v>
      </c>
      <c r="AI412" s="17">
        <f t="shared" ca="1" si="396"/>
        <v>0.13863883823558701</v>
      </c>
      <c r="AJ412" s="18">
        <f t="shared" ca="1" si="397"/>
        <v>16.192035682139874</v>
      </c>
      <c r="AK412" s="18">
        <f t="shared" ca="1" si="398"/>
        <v>79.050540674870007</v>
      </c>
      <c r="AL412" s="19">
        <f t="shared" ca="1" si="399"/>
        <v>0</v>
      </c>
      <c r="AM412" s="19">
        <f t="shared" ca="1" si="400"/>
        <v>0</v>
      </c>
      <c r="AN412" s="16">
        <f t="shared" si="401"/>
        <v>0</v>
      </c>
      <c r="AO412" s="16">
        <f t="shared" si="402"/>
        <v>1</v>
      </c>
      <c r="AP412" s="17">
        <f t="shared" ca="1" si="403"/>
        <v>1.3013425925925949E-2</v>
      </c>
      <c r="AQ412" s="17">
        <f t="shared" si="404"/>
        <v>-6.6499999999999988E-3</v>
      </c>
      <c r="AR412" s="17">
        <f t="shared" si="405"/>
        <v>-6.6499999999999988E-3</v>
      </c>
      <c r="AS412" s="17">
        <f t="shared" si="406"/>
        <v>8.4037999999999995E-3</v>
      </c>
      <c r="AT412" s="17">
        <f t="shared" ca="1" si="407"/>
        <v>0.10303681965324697</v>
      </c>
      <c r="AU412" s="17">
        <f t="shared" ca="1" si="408"/>
        <v>0.13863883823558701</v>
      </c>
      <c r="AV412" s="18">
        <f t="shared" ca="1" si="409"/>
        <v>27.446370015747714</v>
      </c>
      <c r="AW412" s="18">
        <f t="shared" ca="1" si="410"/>
        <v>38.215711801840747</v>
      </c>
      <c r="AX412" s="19">
        <f t="shared" ca="1" si="411"/>
        <v>0</v>
      </c>
      <c r="AY412" s="19">
        <f t="shared" ca="1" si="412"/>
        <v>0</v>
      </c>
      <c r="AZ412" s="16">
        <f t="shared" si="413"/>
        <v>1</v>
      </c>
      <c r="BA412" s="16">
        <f t="shared" si="414"/>
        <v>0</v>
      </c>
      <c r="BB412" s="17">
        <f t="shared" ca="1" si="415"/>
        <v>1.3013425925925949E-2</v>
      </c>
      <c r="BC412" s="17">
        <f t="shared" si="416"/>
        <v>0</v>
      </c>
      <c r="BD412" s="17">
        <f t="shared" si="417"/>
        <v>0</v>
      </c>
      <c r="BE412" s="17">
        <f t="shared" si="418"/>
        <v>1.7538E-3</v>
      </c>
      <c r="BF412" s="17">
        <f t="shared" ca="1" si="419"/>
        <v>0.13628681965324696</v>
      </c>
      <c r="BG412" s="17">
        <f t="shared" ca="1" si="420"/>
        <v>0.13863883823558701</v>
      </c>
      <c r="BH412" s="18">
        <f t="shared" ca="1" si="421"/>
        <v>10.472785600733321</v>
      </c>
      <c r="BI412" s="18">
        <f t="shared" ca="1" si="422"/>
        <v>79.050540674869993</v>
      </c>
      <c r="BJ412" s="19">
        <f t="shared" ca="1" si="423"/>
        <v>0</v>
      </c>
      <c r="BK412" s="19">
        <f t="shared" ca="1" si="424"/>
        <v>0</v>
      </c>
      <c r="BL412" s="16">
        <f t="shared" si="425"/>
        <v>1</v>
      </c>
      <c r="BM412" s="16">
        <f t="shared" si="426"/>
        <v>1</v>
      </c>
      <c r="BN412" s="17">
        <f t="shared" ca="1" si="427"/>
        <v>1.9663425925925949E-2</v>
      </c>
      <c r="BO412" s="17">
        <f t="shared" si="428"/>
        <v>-6.6499999999999988E-3</v>
      </c>
      <c r="BP412" s="17">
        <f t="shared" si="429"/>
        <v>-6.6499999999999988E-3</v>
      </c>
      <c r="BQ412" s="17">
        <f t="shared" si="430"/>
        <v>8.4037999999999995E-3</v>
      </c>
      <c r="BR412" s="17">
        <f t="shared" ca="1" si="431"/>
        <v>0.13628681965324696</v>
      </c>
      <c r="BS412" s="17">
        <f t="shared" ca="1" si="432"/>
        <v>0.13863883823558701</v>
      </c>
      <c r="BT412" s="18">
        <f t="shared" ca="1" si="433"/>
        <v>17.081392025032361</v>
      </c>
      <c r="BU412" s="18">
        <f t="shared" ca="1" si="434"/>
        <v>30.013814607921677</v>
      </c>
      <c r="BV412" s="19">
        <f t="shared" ca="1" si="435"/>
        <v>0</v>
      </c>
      <c r="BW412" s="19">
        <f t="shared" ca="1" si="436"/>
        <v>0</v>
      </c>
      <c r="BX412" s="3">
        <f t="shared" ca="1" si="441"/>
        <v>0.13303681965324698</v>
      </c>
    </row>
    <row r="413" spans="19:76" x14ac:dyDescent="0.6">
      <c r="S413" s="3">
        <f t="shared" si="384"/>
        <v>412</v>
      </c>
      <c r="T413" s="3">
        <f t="shared" si="385"/>
        <v>2.7331499999999998E-2</v>
      </c>
      <c r="U413" s="3">
        <f t="shared" si="386"/>
        <v>7.3149999999999951E-4</v>
      </c>
      <c r="V413" s="3">
        <f t="shared" si="387"/>
        <v>1</v>
      </c>
      <c r="W413" s="3">
        <f t="shared" ca="1" si="388"/>
        <v>4.9164351851851973E-3</v>
      </c>
      <c r="X413" s="3">
        <f t="shared" ca="1" si="437"/>
        <v>0</v>
      </c>
      <c r="Y413" s="3">
        <f t="shared" ca="1" si="438"/>
        <v>0</v>
      </c>
      <c r="Z413" s="3">
        <f t="shared" ca="1" si="439"/>
        <v>20.957627991055407</v>
      </c>
      <c r="AA413" s="3">
        <f t="shared" ca="1" si="440"/>
        <v>78.883593443392925</v>
      </c>
      <c r="AB413" s="16">
        <f t="shared" si="389"/>
        <v>0</v>
      </c>
      <c r="AC413" s="16">
        <f t="shared" si="390"/>
        <v>0</v>
      </c>
      <c r="AD413" s="17">
        <f t="shared" ca="1" si="391"/>
        <v>4.9164351851851973E-3</v>
      </c>
      <c r="AE413" s="17">
        <f t="shared" si="392"/>
        <v>0</v>
      </c>
      <c r="AF413" s="17">
        <f t="shared" si="393"/>
        <v>0</v>
      </c>
      <c r="AG413" s="17">
        <f t="shared" si="394"/>
        <v>1.7538E-3</v>
      </c>
      <c r="AH413" s="17">
        <f t="shared" ca="1" si="395"/>
        <v>0.10303681965324697</v>
      </c>
      <c r="AI413" s="17">
        <f t="shared" ca="1" si="396"/>
        <v>0.1383460461810225</v>
      </c>
      <c r="AJ413" s="18">
        <f t="shared" ca="1" si="397"/>
        <v>20.957627991055407</v>
      </c>
      <c r="AK413" s="18">
        <f t="shared" ca="1" si="398"/>
        <v>78.883593443392925</v>
      </c>
      <c r="AL413" s="19">
        <f t="shared" ca="1" si="399"/>
        <v>0</v>
      </c>
      <c r="AM413" s="19">
        <f t="shared" ca="1" si="400"/>
        <v>0</v>
      </c>
      <c r="AN413" s="16">
        <f t="shared" si="401"/>
        <v>0</v>
      </c>
      <c r="AO413" s="16">
        <f t="shared" si="402"/>
        <v>1</v>
      </c>
      <c r="AP413" s="17">
        <f t="shared" ca="1" si="403"/>
        <v>1.1566435185185197E-2</v>
      </c>
      <c r="AQ413" s="17">
        <f t="shared" si="404"/>
        <v>-6.6499999999999988E-3</v>
      </c>
      <c r="AR413" s="17">
        <f t="shared" si="405"/>
        <v>-6.6499999999999988E-3</v>
      </c>
      <c r="AS413" s="17">
        <f t="shared" si="406"/>
        <v>8.4037999999999995E-3</v>
      </c>
      <c r="AT413" s="17">
        <f t="shared" ca="1" si="407"/>
        <v>0.10303681965324697</v>
      </c>
      <c r="AU413" s="17">
        <f t="shared" ca="1" si="408"/>
        <v>0.1383460461810225</v>
      </c>
      <c r="AV413" s="18">
        <f t="shared" ca="1" si="409"/>
        <v>33.70929816474758</v>
      </c>
      <c r="AW413" s="18">
        <f t="shared" ca="1" si="410"/>
        <v>43.136780858253871</v>
      </c>
      <c r="AX413" s="19">
        <f t="shared" ca="1" si="411"/>
        <v>0</v>
      </c>
      <c r="AY413" s="19">
        <f t="shared" ca="1" si="412"/>
        <v>0</v>
      </c>
      <c r="AZ413" s="16">
        <f t="shared" si="413"/>
        <v>1</v>
      </c>
      <c r="BA413" s="16">
        <f t="shared" si="414"/>
        <v>0</v>
      </c>
      <c r="BB413" s="17">
        <f t="shared" ca="1" si="415"/>
        <v>1.1566435185185197E-2</v>
      </c>
      <c r="BC413" s="17">
        <f t="shared" si="416"/>
        <v>0</v>
      </c>
      <c r="BD413" s="17">
        <f t="shared" si="417"/>
        <v>0</v>
      </c>
      <c r="BE413" s="17">
        <f t="shared" si="418"/>
        <v>1.7538E-3</v>
      </c>
      <c r="BF413" s="17">
        <f t="shared" ca="1" si="419"/>
        <v>0.13628681965324696</v>
      </c>
      <c r="BG413" s="17">
        <f t="shared" ca="1" si="420"/>
        <v>0.1383460461810225</v>
      </c>
      <c r="BH413" s="18">
        <f t="shared" ca="1" si="421"/>
        <v>11.782957970300922</v>
      </c>
      <c r="BI413" s="18">
        <f t="shared" ca="1" si="422"/>
        <v>78.883593443392911</v>
      </c>
      <c r="BJ413" s="19">
        <f t="shared" ca="1" si="423"/>
        <v>0</v>
      </c>
      <c r="BK413" s="19">
        <f t="shared" ca="1" si="424"/>
        <v>0</v>
      </c>
      <c r="BL413" s="16">
        <f t="shared" si="425"/>
        <v>1</v>
      </c>
      <c r="BM413" s="16">
        <f t="shared" si="426"/>
        <v>1</v>
      </c>
      <c r="BN413" s="17">
        <f t="shared" ca="1" si="427"/>
        <v>1.8216435185185197E-2</v>
      </c>
      <c r="BO413" s="17">
        <f t="shared" si="428"/>
        <v>-6.6499999999999988E-3</v>
      </c>
      <c r="BP413" s="17">
        <f t="shared" si="429"/>
        <v>-6.6499999999999988E-3</v>
      </c>
      <c r="BQ413" s="17">
        <f t="shared" si="430"/>
        <v>8.4037999999999995E-3</v>
      </c>
      <c r="BR413" s="17">
        <f t="shared" ca="1" si="431"/>
        <v>0.13628681965324696</v>
      </c>
      <c r="BS413" s="17">
        <f t="shared" ca="1" si="432"/>
        <v>0.1383460461810225</v>
      </c>
      <c r="BT413" s="18">
        <f t="shared" ca="1" si="433"/>
        <v>18.971502260631002</v>
      </c>
      <c r="BU413" s="18">
        <f t="shared" ca="1" si="434"/>
        <v>31.474634833553711</v>
      </c>
      <c r="BV413" s="19">
        <f t="shared" ca="1" si="435"/>
        <v>0</v>
      </c>
      <c r="BW413" s="19">
        <f t="shared" ca="1" si="436"/>
        <v>0</v>
      </c>
      <c r="BX413" s="3">
        <f t="shared" ca="1" si="441"/>
        <v>0.13303681965324696</v>
      </c>
    </row>
    <row r="414" spans="19:76" x14ac:dyDescent="0.6">
      <c r="S414" s="3">
        <f t="shared" si="384"/>
        <v>413</v>
      </c>
      <c r="T414" s="3">
        <f t="shared" si="385"/>
        <v>2.7397999999999999E-2</v>
      </c>
      <c r="U414" s="3">
        <f t="shared" si="386"/>
        <v>7.980000000000001E-4</v>
      </c>
      <c r="V414" s="3">
        <f t="shared" si="387"/>
        <v>1</v>
      </c>
      <c r="W414" s="3">
        <f t="shared" ca="1" si="388"/>
        <v>3.4694444444444451E-3</v>
      </c>
      <c r="X414" s="3">
        <f t="shared" ca="1" si="437"/>
        <v>0</v>
      </c>
      <c r="Y414" s="3">
        <f t="shared" ca="1" si="438"/>
        <v>0</v>
      </c>
      <c r="Z414" s="3">
        <f t="shared" ca="1" si="439"/>
        <v>29.698362750335392</v>
      </c>
      <c r="AA414" s="3">
        <f t="shared" ca="1" si="440"/>
        <v>78.717007940436545</v>
      </c>
      <c r="AB414" s="16">
        <f t="shared" si="389"/>
        <v>0</v>
      </c>
      <c r="AC414" s="16">
        <f t="shared" si="390"/>
        <v>0</v>
      </c>
      <c r="AD414" s="17">
        <f t="shared" ca="1" si="391"/>
        <v>3.4694444444444451E-3</v>
      </c>
      <c r="AE414" s="17">
        <f t="shared" si="392"/>
        <v>0</v>
      </c>
      <c r="AF414" s="17">
        <f t="shared" si="393"/>
        <v>0</v>
      </c>
      <c r="AG414" s="17">
        <f t="shared" si="394"/>
        <v>1.7538E-3</v>
      </c>
      <c r="AH414" s="17">
        <f t="shared" ca="1" si="395"/>
        <v>0.10303681965324696</v>
      </c>
      <c r="AI414" s="17">
        <f t="shared" ca="1" si="396"/>
        <v>0.13805388852593761</v>
      </c>
      <c r="AJ414" s="18">
        <f t="shared" ca="1" si="397"/>
        <v>29.698362750335392</v>
      </c>
      <c r="AK414" s="18">
        <f t="shared" ca="1" si="398"/>
        <v>78.717007940436545</v>
      </c>
      <c r="AL414" s="19">
        <f t="shared" ca="1" si="399"/>
        <v>0</v>
      </c>
      <c r="AM414" s="19">
        <f t="shared" ca="1" si="400"/>
        <v>0</v>
      </c>
      <c r="AN414" s="16">
        <f t="shared" si="401"/>
        <v>0</v>
      </c>
      <c r="AO414" s="16">
        <f t="shared" si="402"/>
        <v>1</v>
      </c>
      <c r="AP414" s="17">
        <f t="shared" ca="1" si="403"/>
        <v>1.0119444444444445E-2</v>
      </c>
      <c r="AQ414" s="17">
        <f t="shared" si="404"/>
        <v>-6.6499999999999988E-3</v>
      </c>
      <c r="AR414" s="17">
        <f t="shared" si="405"/>
        <v>-6.6499999999999988E-3</v>
      </c>
      <c r="AS414" s="17">
        <f t="shared" si="406"/>
        <v>8.4037999999999995E-3</v>
      </c>
      <c r="AT414" s="17">
        <f t="shared" ca="1" si="407"/>
        <v>0.10303681965324696</v>
      </c>
      <c r="AU414" s="17">
        <f t="shared" ca="1" si="408"/>
        <v>0.13805388852593761</v>
      </c>
      <c r="AV414" s="18">
        <f t="shared" ca="1" si="409"/>
        <v>43.703829858357857</v>
      </c>
      <c r="AW414" s="18">
        <f t="shared" ca="1" si="410"/>
        <v>51.010775730504925</v>
      </c>
      <c r="AX414" s="19">
        <f t="shared" ca="1" si="411"/>
        <v>0</v>
      </c>
      <c r="AY414" s="19">
        <f t="shared" ca="1" si="412"/>
        <v>0</v>
      </c>
      <c r="AZ414" s="16">
        <f t="shared" si="413"/>
        <v>1</v>
      </c>
      <c r="BA414" s="16">
        <f t="shared" si="414"/>
        <v>0</v>
      </c>
      <c r="BB414" s="17">
        <f t="shared" ca="1" si="415"/>
        <v>1.0119444444444445E-2</v>
      </c>
      <c r="BC414" s="17">
        <f t="shared" si="416"/>
        <v>0</v>
      </c>
      <c r="BD414" s="17">
        <f t="shared" si="417"/>
        <v>0</v>
      </c>
      <c r="BE414" s="17">
        <f t="shared" si="418"/>
        <v>1.7538E-3</v>
      </c>
      <c r="BF414" s="17">
        <f t="shared" ca="1" si="419"/>
        <v>0.13628681965324696</v>
      </c>
      <c r="BG414" s="17">
        <f t="shared" ca="1" si="420"/>
        <v>0.13805388852593761</v>
      </c>
      <c r="BH414" s="18">
        <f t="shared" ca="1" si="421"/>
        <v>13.467816380776531</v>
      </c>
      <c r="BI414" s="18">
        <f t="shared" ca="1" si="422"/>
        <v>78.717007940436545</v>
      </c>
      <c r="BJ414" s="19">
        <f t="shared" ca="1" si="423"/>
        <v>0</v>
      </c>
      <c r="BK414" s="19">
        <f t="shared" ca="1" si="424"/>
        <v>0</v>
      </c>
      <c r="BL414" s="16">
        <f t="shared" si="425"/>
        <v>1</v>
      </c>
      <c r="BM414" s="16">
        <f t="shared" si="426"/>
        <v>1</v>
      </c>
      <c r="BN414" s="17">
        <f t="shared" ca="1" si="427"/>
        <v>1.6769444444444444E-2</v>
      </c>
      <c r="BO414" s="17">
        <f t="shared" si="428"/>
        <v>-6.6499999999999988E-3</v>
      </c>
      <c r="BP414" s="17">
        <f t="shared" si="429"/>
        <v>-6.6499999999999988E-3</v>
      </c>
      <c r="BQ414" s="17">
        <f t="shared" si="430"/>
        <v>8.4037999999999995E-3</v>
      </c>
      <c r="BR414" s="17">
        <f t="shared" ca="1" si="431"/>
        <v>0.13628681965324696</v>
      </c>
      <c r="BS414" s="17">
        <f t="shared" ca="1" si="432"/>
        <v>0.13805388852593761</v>
      </c>
      <c r="BT414" s="18">
        <f t="shared" ca="1" si="433"/>
        <v>21.337004097520296</v>
      </c>
      <c r="BU414" s="18">
        <f t="shared" ca="1" si="434"/>
        <v>33.311712055789954</v>
      </c>
      <c r="BV414" s="19">
        <f t="shared" ca="1" si="435"/>
        <v>0</v>
      </c>
      <c r="BW414" s="19">
        <f t="shared" ca="1" si="436"/>
        <v>0</v>
      </c>
      <c r="BX414" s="3">
        <f t="shared" ca="1" si="441"/>
        <v>0.13303681965324698</v>
      </c>
    </row>
    <row r="415" spans="19:76" x14ac:dyDescent="0.6">
      <c r="S415" s="3">
        <f t="shared" si="384"/>
        <v>414</v>
      </c>
      <c r="T415" s="3">
        <f t="shared" si="385"/>
        <v>2.7464499999999999E-2</v>
      </c>
      <c r="U415" s="3">
        <f t="shared" si="386"/>
        <v>8.6450000000000068E-4</v>
      </c>
      <c r="V415" s="3">
        <f t="shared" si="387"/>
        <v>1</v>
      </c>
      <c r="W415" s="3">
        <f t="shared" ca="1" si="388"/>
        <v>2.0224537037036895E-3</v>
      </c>
      <c r="X415" s="3">
        <f t="shared" ca="1" si="437"/>
        <v>0</v>
      </c>
      <c r="Y415" s="3">
        <f t="shared" ca="1" si="438"/>
        <v>0</v>
      </c>
      <c r="Z415" s="3">
        <f t="shared" ca="1" si="439"/>
        <v>50.946441673575599</v>
      </c>
      <c r="AA415" s="3">
        <f t="shared" ca="1" si="440"/>
        <v>78.550783382235124</v>
      </c>
      <c r="AB415" s="16">
        <f t="shared" si="389"/>
        <v>0</v>
      </c>
      <c r="AC415" s="16">
        <f t="shared" si="390"/>
        <v>0</v>
      </c>
      <c r="AD415" s="17">
        <f t="shared" ca="1" si="391"/>
        <v>2.0224537037036895E-3</v>
      </c>
      <c r="AE415" s="17">
        <f t="shared" si="392"/>
        <v>0</v>
      </c>
      <c r="AF415" s="17">
        <f t="shared" si="393"/>
        <v>0</v>
      </c>
      <c r="AG415" s="17">
        <f t="shared" si="394"/>
        <v>1.7538E-3</v>
      </c>
      <c r="AH415" s="17">
        <f t="shared" ca="1" si="395"/>
        <v>0.10303681965324697</v>
      </c>
      <c r="AI415" s="17">
        <f t="shared" ca="1" si="396"/>
        <v>0.13776236389576396</v>
      </c>
      <c r="AJ415" s="18">
        <f t="shared" ca="1" si="397"/>
        <v>50.946441673575599</v>
      </c>
      <c r="AK415" s="18">
        <f t="shared" ca="1" si="398"/>
        <v>78.550783382235124</v>
      </c>
      <c r="AL415" s="19">
        <f t="shared" ca="1" si="399"/>
        <v>0</v>
      </c>
      <c r="AM415" s="19">
        <f t="shared" ca="1" si="400"/>
        <v>0</v>
      </c>
      <c r="AN415" s="16">
        <f t="shared" si="401"/>
        <v>0</v>
      </c>
      <c r="AO415" s="16">
        <f t="shared" si="402"/>
        <v>1</v>
      </c>
      <c r="AP415" s="17">
        <f t="shared" ca="1" si="403"/>
        <v>8.6724537037036892E-3</v>
      </c>
      <c r="AQ415" s="17">
        <f t="shared" si="404"/>
        <v>-6.6499999999999988E-3</v>
      </c>
      <c r="AR415" s="17">
        <f t="shared" si="405"/>
        <v>-6.6499999999999988E-3</v>
      </c>
      <c r="AS415" s="17">
        <f t="shared" si="406"/>
        <v>8.4037999999999995E-3</v>
      </c>
      <c r="AT415" s="17">
        <f t="shared" ca="1" si="407"/>
        <v>0.10303681965324697</v>
      </c>
      <c r="AU415" s="17">
        <f t="shared" ca="1" si="408"/>
        <v>0.13776236389576396</v>
      </c>
      <c r="AV415" s="18">
        <f t="shared" ca="1" si="409"/>
        <v>62.179992810965373</v>
      </c>
      <c r="AW415" s="18">
        <f t="shared" ca="1" si="410"/>
        <v>65.596434480673466</v>
      </c>
      <c r="AX415" s="19">
        <f t="shared" ca="1" si="411"/>
        <v>0</v>
      </c>
      <c r="AY415" s="19">
        <f t="shared" ca="1" si="412"/>
        <v>0</v>
      </c>
      <c r="AZ415" s="16">
        <f t="shared" si="413"/>
        <v>1</v>
      </c>
      <c r="BA415" s="16">
        <f t="shared" si="414"/>
        <v>0</v>
      </c>
      <c r="BB415" s="17">
        <f t="shared" ca="1" si="415"/>
        <v>8.6724537037036892E-3</v>
      </c>
      <c r="BC415" s="17">
        <f t="shared" si="416"/>
        <v>0</v>
      </c>
      <c r="BD415" s="17">
        <f t="shared" si="417"/>
        <v>0</v>
      </c>
      <c r="BE415" s="17">
        <f t="shared" si="418"/>
        <v>1.7538E-3</v>
      </c>
      <c r="BF415" s="17">
        <f t="shared" ca="1" si="419"/>
        <v>0.13628681965324696</v>
      </c>
      <c r="BG415" s="17">
        <f t="shared" ca="1" si="420"/>
        <v>0.13776236389576396</v>
      </c>
      <c r="BH415" s="18">
        <f t="shared" ca="1" si="421"/>
        <v>15.714908872334922</v>
      </c>
      <c r="BI415" s="18">
        <f t="shared" ca="1" si="422"/>
        <v>78.550783382235124</v>
      </c>
      <c r="BJ415" s="19">
        <f t="shared" ca="1" si="423"/>
        <v>0</v>
      </c>
      <c r="BK415" s="19">
        <f t="shared" ca="1" si="424"/>
        <v>0</v>
      </c>
      <c r="BL415" s="16">
        <f t="shared" si="425"/>
        <v>1</v>
      </c>
      <c r="BM415" s="16">
        <f t="shared" si="426"/>
        <v>1</v>
      </c>
      <c r="BN415" s="17">
        <f t="shared" ca="1" si="427"/>
        <v>1.5322453703703689E-2</v>
      </c>
      <c r="BO415" s="17">
        <f t="shared" si="428"/>
        <v>-6.6499999999999988E-3</v>
      </c>
      <c r="BP415" s="17">
        <f t="shared" si="429"/>
        <v>-6.6499999999999988E-3</v>
      </c>
      <c r="BQ415" s="17">
        <f t="shared" si="430"/>
        <v>8.4037999999999995E-3</v>
      </c>
      <c r="BR415" s="17">
        <f t="shared" ca="1" si="431"/>
        <v>0.13628681965324696</v>
      </c>
      <c r="BS415" s="17">
        <f t="shared" ca="1" si="432"/>
        <v>0.13776236389576396</v>
      </c>
      <c r="BT415" s="18">
        <f t="shared" ca="1" si="433"/>
        <v>24.38302767316852</v>
      </c>
      <c r="BU415" s="18">
        <f t="shared" ca="1" si="434"/>
        <v>35.687367372180994</v>
      </c>
      <c r="BV415" s="19">
        <f t="shared" ca="1" si="435"/>
        <v>0</v>
      </c>
      <c r="BW415" s="19">
        <f t="shared" ca="1" si="436"/>
        <v>0</v>
      </c>
      <c r="BX415" s="3">
        <f t="shared" ca="1" si="441"/>
        <v>0.13303681965324696</v>
      </c>
    </row>
    <row r="416" spans="19:76" x14ac:dyDescent="0.6">
      <c r="S416" s="3">
        <f t="shared" si="384"/>
        <v>415</v>
      </c>
      <c r="T416" s="3">
        <f t="shared" si="385"/>
        <v>2.7531E-2</v>
      </c>
      <c r="U416" s="3">
        <f t="shared" si="386"/>
        <v>9.3100000000000127E-4</v>
      </c>
      <c r="V416" s="3">
        <f t="shared" si="387"/>
        <v>2</v>
      </c>
      <c r="W416" s="3">
        <f t="shared" ca="1" si="388"/>
        <v>1.2310555555555547E-3</v>
      </c>
      <c r="X416" s="3">
        <f t="shared" ca="1" si="437"/>
        <v>0</v>
      </c>
      <c r="Y416" s="3">
        <f t="shared" ca="1" si="438"/>
        <v>1</v>
      </c>
      <c r="Z416" s="3">
        <f t="shared" ca="1" si="439"/>
        <v>80.882436146285443</v>
      </c>
      <c r="AA416" s="3">
        <f t="shared" ca="1" si="440"/>
        <v>80.361226027714807</v>
      </c>
      <c r="AB416" s="16">
        <f t="shared" si="389"/>
        <v>0</v>
      </c>
      <c r="AC416" s="16">
        <f t="shared" si="390"/>
        <v>0</v>
      </c>
      <c r="AD416" s="17">
        <f t="shared" ca="1" si="391"/>
        <v>1.2310555555555547E-3</v>
      </c>
      <c r="AE416" s="17">
        <f t="shared" si="392"/>
        <v>0</v>
      </c>
      <c r="AF416" s="17">
        <f t="shared" si="393"/>
        <v>0</v>
      </c>
      <c r="AG416" s="17">
        <f t="shared" si="394"/>
        <v>1.7538E-3</v>
      </c>
      <c r="AH416" s="17">
        <f t="shared" ca="1" si="395"/>
        <v>0.10303681965324696</v>
      </c>
      <c r="AI416" s="17">
        <f t="shared" ca="1" si="396"/>
        <v>0.13747147091891146</v>
      </c>
      <c r="AJ416" s="18">
        <f t="shared" ca="1" si="397"/>
        <v>83.697944571435826</v>
      </c>
      <c r="AK416" s="18">
        <f t="shared" ca="1" si="398"/>
        <v>78.38491898672109</v>
      </c>
      <c r="AL416" s="19">
        <f t="shared" ca="1" si="399"/>
        <v>0</v>
      </c>
      <c r="AM416" s="19">
        <f t="shared" ca="1" si="400"/>
        <v>1</v>
      </c>
      <c r="AN416" s="16">
        <f t="shared" si="401"/>
        <v>0</v>
      </c>
      <c r="AO416" s="16">
        <f t="shared" si="402"/>
        <v>1</v>
      </c>
      <c r="AP416" s="17">
        <f t="shared" ca="1" si="403"/>
        <v>7.8810555555555543E-3</v>
      </c>
      <c r="AQ416" s="17">
        <f t="shared" si="404"/>
        <v>-6.6499999999999988E-3</v>
      </c>
      <c r="AR416" s="17">
        <f t="shared" si="405"/>
        <v>-6.6499999999999988E-3</v>
      </c>
      <c r="AS416" s="17">
        <f t="shared" si="406"/>
        <v>8.4037999999999995E-3</v>
      </c>
      <c r="AT416" s="17">
        <f t="shared" ca="1" si="407"/>
        <v>0.10303681965324696</v>
      </c>
      <c r="AU416" s="17">
        <f t="shared" ca="1" si="408"/>
        <v>0.13747147091891146</v>
      </c>
      <c r="AV416" s="18">
        <f t="shared" ca="1" si="409"/>
        <v>80.882436146285443</v>
      </c>
      <c r="AW416" s="18">
        <f t="shared" ca="1" si="410"/>
        <v>80.361226027714807</v>
      </c>
      <c r="AX416" s="19">
        <f t="shared" ca="1" si="411"/>
        <v>0</v>
      </c>
      <c r="AY416" s="19">
        <f t="shared" ca="1" si="412"/>
        <v>1</v>
      </c>
      <c r="AZ416" s="16">
        <f t="shared" si="413"/>
        <v>1</v>
      </c>
      <c r="BA416" s="16">
        <f t="shared" si="414"/>
        <v>0</v>
      </c>
      <c r="BB416" s="17">
        <f t="shared" ca="1" si="415"/>
        <v>7.8810555555555543E-3</v>
      </c>
      <c r="BC416" s="17">
        <f t="shared" si="416"/>
        <v>0</v>
      </c>
      <c r="BD416" s="17">
        <f t="shared" si="417"/>
        <v>0</v>
      </c>
      <c r="BE416" s="17">
        <f t="shared" si="418"/>
        <v>1.7538E-3</v>
      </c>
      <c r="BF416" s="17">
        <f t="shared" ca="1" si="419"/>
        <v>0.13628681965324696</v>
      </c>
      <c r="BG416" s="17">
        <f t="shared" ca="1" si="420"/>
        <v>0.13747147091891146</v>
      </c>
      <c r="BH416" s="18">
        <f t="shared" ca="1" si="421"/>
        <v>17.292965224331525</v>
      </c>
      <c r="BI416" s="18">
        <f t="shared" ca="1" si="422"/>
        <v>78.384918986721104</v>
      </c>
      <c r="BJ416" s="19">
        <f t="shared" ca="1" si="423"/>
        <v>0</v>
      </c>
      <c r="BK416" s="19">
        <f t="shared" ca="1" si="424"/>
        <v>0</v>
      </c>
      <c r="BL416" s="16">
        <f t="shared" si="425"/>
        <v>1</v>
      </c>
      <c r="BM416" s="16">
        <f t="shared" si="426"/>
        <v>1</v>
      </c>
      <c r="BN416" s="17">
        <f t="shared" ca="1" si="427"/>
        <v>1.4531055555555554E-2</v>
      </c>
      <c r="BO416" s="17">
        <f t="shared" si="428"/>
        <v>-6.6499999999999988E-3</v>
      </c>
      <c r="BP416" s="17">
        <f t="shared" si="429"/>
        <v>-6.6499999999999988E-3</v>
      </c>
      <c r="BQ416" s="17">
        <f t="shared" si="430"/>
        <v>8.4037999999999995E-3</v>
      </c>
      <c r="BR416" s="17">
        <f t="shared" ca="1" si="431"/>
        <v>0.13628681965324696</v>
      </c>
      <c r="BS416" s="17">
        <f t="shared" ca="1" si="432"/>
        <v>0.13747147091891146</v>
      </c>
      <c r="BT416" s="18">
        <f t="shared" ca="1" si="433"/>
        <v>26.44007802609546</v>
      </c>
      <c r="BU416" s="18">
        <f t="shared" ca="1" si="434"/>
        <v>37.280514742431556</v>
      </c>
      <c r="BV416" s="19">
        <f t="shared" ca="1" si="435"/>
        <v>0</v>
      </c>
      <c r="BW416" s="19">
        <f t="shared" ca="1" si="436"/>
        <v>0</v>
      </c>
      <c r="BX416" s="3">
        <f t="shared" ca="1" si="441"/>
        <v>0.12957077236475212</v>
      </c>
    </row>
    <row r="417" spans="19:76" x14ac:dyDescent="0.6">
      <c r="S417" s="3">
        <f t="shared" si="384"/>
        <v>416</v>
      </c>
      <c r="T417" s="3">
        <f t="shared" si="385"/>
        <v>2.7597500000000001E-2</v>
      </c>
      <c r="U417" s="3">
        <f t="shared" si="386"/>
        <v>9.9750000000000186E-4</v>
      </c>
      <c r="V417" s="3">
        <f t="shared" si="387"/>
        <v>2</v>
      </c>
      <c r="W417" s="3">
        <f t="shared" ca="1" si="388"/>
        <v>1.1904166666666656E-3</v>
      </c>
      <c r="X417" s="3">
        <f t="shared" ca="1" si="437"/>
        <v>0</v>
      </c>
      <c r="Y417" s="3">
        <f t="shared" ca="1" si="438"/>
        <v>1</v>
      </c>
      <c r="Z417" s="3">
        <f t="shared" ca="1" si="439"/>
        <v>81.785390066185215</v>
      </c>
      <c r="AA417" s="3">
        <f t="shared" ca="1" si="440"/>
        <v>81.452746315789582</v>
      </c>
      <c r="AB417" s="16">
        <f t="shared" si="389"/>
        <v>0</v>
      </c>
      <c r="AC417" s="16">
        <f t="shared" si="390"/>
        <v>0</v>
      </c>
      <c r="AD417" s="17">
        <f t="shared" ca="1" si="391"/>
        <v>1.1904166666666656E-3</v>
      </c>
      <c r="AE417" s="17">
        <f t="shared" si="392"/>
        <v>0</v>
      </c>
      <c r="AF417" s="17">
        <f t="shared" si="393"/>
        <v>0</v>
      </c>
      <c r="AG417" s="17">
        <f t="shared" si="394"/>
        <v>1.7538E-3</v>
      </c>
      <c r="AH417" s="17">
        <f t="shared" ca="1" si="395"/>
        <v>9.9570772364752105E-2</v>
      </c>
      <c r="AI417" s="17">
        <f t="shared" ca="1" si="396"/>
        <v>0.14063974554850092</v>
      </c>
      <c r="AJ417" s="18">
        <f t="shared" ca="1" si="397"/>
        <v>83.643630967940254</v>
      </c>
      <c r="AK417" s="18">
        <f t="shared" ca="1" si="398"/>
        <v>80.191438903239217</v>
      </c>
      <c r="AL417" s="19">
        <f t="shared" ca="1" si="399"/>
        <v>0</v>
      </c>
      <c r="AM417" s="19">
        <f t="shared" ca="1" si="400"/>
        <v>1</v>
      </c>
      <c r="AN417" s="16">
        <f t="shared" si="401"/>
        <v>0</v>
      </c>
      <c r="AO417" s="16">
        <f t="shared" si="402"/>
        <v>1</v>
      </c>
      <c r="AP417" s="17">
        <f t="shared" ca="1" si="403"/>
        <v>7.8404166666666639E-3</v>
      </c>
      <c r="AQ417" s="17">
        <f t="shared" si="404"/>
        <v>-6.6499999999999988E-3</v>
      </c>
      <c r="AR417" s="17">
        <f t="shared" si="405"/>
        <v>-6.6499999999999988E-3</v>
      </c>
      <c r="AS417" s="17">
        <f t="shared" si="406"/>
        <v>8.4037999999999995E-3</v>
      </c>
      <c r="AT417" s="17">
        <f t="shared" ca="1" si="407"/>
        <v>9.9570772364752105E-2</v>
      </c>
      <c r="AU417" s="17">
        <f t="shared" ca="1" si="408"/>
        <v>0.14063974554850092</v>
      </c>
      <c r="AV417" s="18">
        <f t="shared" ca="1" si="409"/>
        <v>81.785390066185215</v>
      </c>
      <c r="AW417" s="18">
        <f t="shared" ca="1" si="410"/>
        <v>81.452746315789582</v>
      </c>
      <c r="AX417" s="19">
        <f t="shared" ca="1" si="411"/>
        <v>0</v>
      </c>
      <c r="AY417" s="19">
        <f t="shared" ca="1" si="412"/>
        <v>1</v>
      </c>
      <c r="AZ417" s="16">
        <f t="shared" si="413"/>
        <v>1</v>
      </c>
      <c r="BA417" s="16">
        <f t="shared" si="414"/>
        <v>0</v>
      </c>
      <c r="BB417" s="17">
        <f t="shared" ca="1" si="415"/>
        <v>7.8404166666666639E-3</v>
      </c>
      <c r="BC417" s="17">
        <f t="shared" si="416"/>
        <v>0</v>
      </c>
      <c r="BD417" s="17">
        <f t="shared" si="417"/>
        <v>0</v>
      </c>
      <c r="BE417" s="17">
        <f t="shared" si="418"/>
        <v>1.7538E-3</v>
      </c>
      <c r="BF417" s="17">
        <f t="shared" ca="1" si="419"/>
        <v>0.13282077236475209</v>
      </c>
      <c r="BG417" s="17">
        <f t="shared" ca="1" si="420"/>
        <v>0.14063974554850092</v>
      </c>
      <c r="BH417" s="18">
        <f t="shared" ca="1" si="421"/>
        <v>16.940524721018502</v>
      </c>
      <c r="BI417" s="18">
        <f t="shared" ca="1" si="422"/>
        <v>80.191438903239217</v>
      </c>
      <c r="BJ417" s="19">
        <f t="shared" ca="1" si="423"/>
        <v>0</v>
      </c>
      <c r="BK417" s="19">
        <f t="shared" ca="1" si="424"/>
        <v>0</v>
      </c>
      <c r="BL417" s="16">
        <f t="shared" si="425"/>
        <v>1</v>
      </c>
      <c r="BM417" s="16">
        <f t="shared" si="426"/>
        <v>1</v>
      </c>
      <c r="BN417" s="17">
        <f t="shared" ca="1" si="427"/>
        <v>1.4490416666666662E-2</v>
      </c>
      <c r="BO417" s="17">
        <f t="shared" si="428"/>
        <v>-6.6499999999999988E-3</v>
      </c>
      <c r="BP417" s="17">
        <f t="shared" si="429"/>
        <v>-6.6499999999999988E-3</v>
      </c>
      <c r="BQ417" s="17">
        <f t="shared" si="430"/>
        <v>8.4037999999999995E-3</v>
      </c>
      <c r="BR417" s="17">
        <f t="shared" ca="1" si="431"/>
        <v>0.13282077236475209</v>
      </c>
      <c r="BS417" s="17">
        <f t="shared" ca="1" si="432"/>
        <v>0.14063974554850092</v>
      </c>
      <c r="BT417" s="18">
        <f t="shared" ca="1" si="433"/>
        <v>26.452597389520815</v>
      </c>
      <c r="BU417" s="18">
        <f t="shared" ca="1" si="434"/>
        <v>37.66742642480952</v>
      </c>
      <c r="BV417" s="19">
        <f t="shared" ca="1" si="435"/>
        <v>0</v>
      </c>
      <c r="BW417" s="19">
        <f t="shared" ca="1" si="436"/>
        <v>0</v>
      </c>
      <c r="BX417" s="3">
        <f t="shared" ca="1" si="441"/>
        <v>0.12735869142462122</v>
      </c>
    </row>
    <row r="418" spans="19:76" x14ac:dyDescent="0.6">
      <c r="S418" s="3">
        <f t="shared" si="384"/>
        <v>417</v>
      </c>
      <c r="T418" s="3">
        <f t="shared" si="385"/>
        <v>2.7664000000000001E-2</v>
      </c>
      <c r="U418" s="3">
        <f t="shared" si="386"/>
        <v>1.0640000000000024E-3</v>
      </c>
      <c r="V418" s="3">
        <f t="shared" si="387"/>
        <v>2</v>
      </c>
      <c r="W418" s="3">
        <f t="shared" ca="1" si="388"/>
        <v>1.1497777777777763E-3</v>
      </c>
      <c r="X418" s="3">
        <f t="shared" ca="1" si="437"/>
        <v>0</v>
      </c>
      <c r="Y418" s="3">
        <f t="shared" ca="1" si="438"/>
        <v>1</v>
      </c>
      <c r="Z418" s="3">
        <f t="shared" ca="1" si="439"/>
        <v>82.819098661667539</v>
      </c>
      <c r="AA418" s="3">
        <f t="shared" ca="1" si="440"/>
        <v>82.498026149208783</v>
      </c>
      <c r="AB418" s="16">
        <f t="shared" si="389"/>
        <v>0</v>
      </c>
      <c r="AC418" s="16">
        <f t="shared" si="390"/>
        <v>0</v>
      </c>
      <c r="AD418" s="17">
        <f t="shared" ca="1" si="391"/>
        <v>1.1497777777777763E-3</v>
      </c>
      <c r="AE418" s="17">
        <f t="shared" si="392"/>
        <v>0</v>
      </c>
      <c r="AF418" s="17">
        <f t="shared" si="393"/>
        <v>0</v>
      </c>
      <c r="AG418" s="17">
        <f t="shared" si="394"/>
        <v>1.7538E-3</v>
      </c>
      <c r="AH418" s="17">
        <f t="shared" ca="1" si="395"/>
        <v>9.7358691424621224E-2</v>
      </c>
      <c r="AI418" s="17">
        <f t="shared" ca="1" si="396"/>
        <v>0.14254990605263176</v>
      </c>
      <c r="AJ418" s="18">
        <f t="shared" ca="1" si="397"/>
        <v>84.676094203864722</v>
      </c>
      <c r="AK418" s="18">
        <f t="shared" ca="1" si="398"/>
        <v>81.280594168452382</v>
      </c>
      <c r="AL418" s="19">
        <f t="shared" ca="1" si="399"/>
        <v>0</v>
      </c>
      <c r="AM418" s="19">
        <f t="shared" ca="1" si="400"/>
        <v>1</v>
      </c>
      <c r="AN418" s="16">
        <f t="shared" si="401"/>
        <v>0</v>
      </c>
      <c r="AO418" s="16">
        <f t="shared" si="402"/>
        <v>1</v>
      </c>
      <c r="AP418" s="17">
        <f t="shared" ca="1" si="403"/>
        <v>7.7997777777777753E-3</v>
      </c>
      <c r="AQ418" s="17">
        <f t="shared" si="404"/>
        <v>-6.6499999999999988E-3</v>
      </c>
      <c r="AR418" s="17">
        <f t="shared" si="405"/>
        <v>-6.6499999999999988E-3</v>
      </c>
      <c r="AS418" s="17">
        <f t="shared" si="406"/>
        <v>8.4037999999999995E-3</v>
      </c>
      <c r="AT418" s="17">
        <f t="shared" ca="1" si="407"/>
        <v>9.7358691424621224E-2</v>
      </c>
      <c r="AU418" s="17">
        <f t="shared" ca="1" si="408"/>
        <v>0.14254990605263176</v>
      </c>
      <c r="AV418" s="18">
        <f t="shared" ca="1" si="409"/>
        <v>82.819098661667539</v>
      </c>
      <c r="AW418" s="18">
        <f t="shared" ca="1" si="410"/>
        <v>82.498026149208783</v>
      </c>
      <c r="AX418" s="19">
        <f t="shared" ca="1" si="411"/>
        <v>0</v>
      </c>
      <c r="AY418" s="19">
        <f t="shared" ca="1" si="412"/>
        <v>1</v>
      </c>
      <c r="AZ418" s="16">
        <f t="shared" si="413"/>
        <v>1</v>
      </c>
      <c r="BA418" s="16">
        <f t="shared" si="414"/>
        <v>0</v>
      </c>
      <c r="BB418" s="17">
        <f t="shared" ca="1" si="415"/>
        <v>7.7997777777777753E-3</v>
      </c>
      <c r="BC418" s="17">
        <f t="shared" si="416"/>
        <v>0</v>
      </c>
      <c r="BD418" s="17">
        <f t="shared" si="417"/>
        <v>0</v>
      </c>
      <c r="BE418" s="17">
        <f t="shared" si="418"/>
        <v>1.7538E-3</v>
      </c>
      <c r="BF418" s="17">
        <f t="shared" ca="1" si="419"/>
        <v>0.13060869142462123</v>
      </c>
      <c r="BG418" s="17">
        <f t="shared" ca="1" si="420"/>
        <v>0.14254990605263176</v>
      </c>
      <c r="BH418" s="18">
        <f t="shared" ca="1" si="421"/>
        <v>16.745181099484192</v>
      </c>
      <c r="BI418" s="18">
        <f t="shared" ca="1" si="422"/>
        <v>81.280594168452367</v>
      </c>
      <c r="BJ418" s="19">
        <f t="shared" ca="1" si="423"/>
        <v>0</v>
      </c>
      <c r="BK418" s="19">
        <f t="shared" ca="1" si="424"/>
        <v>0</v>
      </c>
      <c r="BL418" s="16">
        <f t="shared" si="425"/>
        <v>1</v>
      </c>
      <c r="BM418" s="16">
        <f t="shared" si="426"/>
        <v>1</v>
      </c>
      <c r="BN418" s="17">
        <f t="shared" ca="1" si="427"/>
        <v>1.4449777777777773E-2</v>
      </c>
      <c r="BO418" s="17">
        <f t="shared" si="428"/>
        <v>-6.6499999999999988E-3</v>
      </c>
      <c r="BP418" s="17">
        <f t="shared" si="429"/>
        <v>-6.6499999999999988E-3</v>
      </c>
      <c r="BQ418" s="17">
        <f t="shared" si="430"/>
        <v>8.4037999999999995E-3</v>
      </c>
      <c r="BR418" s="17">
        <f t="shared" ca="1" si="431"/>
        <v>0.13060869142462123</v>
      </c>
      <c r="BS418" s="17">
        <f t="shared" ca="1" si="432"/>
        <v>0.14254990605263176</v>
      </c>
      <c r="BT418" s="18">
        <f t="shared" ca="1" si="433"/>
        <v>26.493353502063588</v>
      </c>
      <c r="BU418" s="18">
        <f t="shared" ca="1" si="434"/>
        <v>37.926974326061377</v>
      </c>
      <c r="BV418" s="19">
        <f t="shared" ca="1" si="435"/>
        <v>0</v>
      </c>
      <c r="BW418" s="19">
        <f t="shared" ca="1" si="436"/>
        <v>0</v>
      </c>
      <c r="BX418" s="3">
        <f t="shared" ca="1" si="441"/>
        <v>0.1252235592167705</v>
      </c>
    </row>
    <row r="419" spans="19:76" x14ac:dyDescent="0.6">
      <c r="S419" s="3">
        <f t="shared" si="384"/>
        <v>418</v>
      </c>
      <c r="T419" s="3">
        <f t="shared" si="385"/>
        <v>2.7730500000000002E-2</v>
      </c>
      <c r="U419" s="3">
        <f t="shared" si="386"/>
        <v>1.130500000000003E-3</v>
      </c>
      <c r="V419" s="3">
        <f t="shared" si="387"/>
        <v>2</v>
      </c>
      <c r="W419" s="3">
        <f t="shared" ca="1" si="388"/>
        <v>1.1091388888888869E-3</v>
      </c>
      <c r="X419" s="3">
        <f t="shared" ca="1" si="437"/>
        <v>0</v>
      </c>
      <c r="Y419" s="3">
        <f t="shared" ca="1" si="438"/>
        <v>1</v>
      </c>
      <c r="Z419" s="3">
        <f t="shared" ca="1" si="439"/>
        <v>83.891628010965604</v>
      </c>
      <c r="AA419" s="3">
        <f t="shared" ca="1" si="440"/>
        <v>83.564396110573369</v>
      </c>
      <c r="AB419" s="16">
        <f t="shared" si="389"/>
        <v>0</v>
      </c>
      <c r="AC419" s="16">
        <f t="shared" si="390"/>
        <v>0</v>
      </c>
      <c r="AD419" s="17">
        <f t="shared" ca="1" si="391"/>
        <v>1.1091388888888869E-3</v>
      </c>
      <c r="AE419" s="17">
        <f t="shared" si="392"/>
        <v>0</v>
      </c>
      <c r="AF419" s="17">
        <f t="shared" si="393"/>
        <v>0</v>
      </c>
      <c r="AG419" s="17">
        <f t="shared" si="394"/>
        <v>1.7538E-3</v>
      </c>
      <c r="AH419" s="17">
        <f t="shared" ca="1" si="395"/>
        <v>9.5223559216770504E-2</v>
      </c>
      <c r="AI419" s="17">
        <f t="shared" ca="1" si="396"/>
        <v>0.14437914576111538</v>
      </c>
      <c r="AJ419" s="18">
        <f t="shared" ca="1" si="397"/>
        <v>85.853593423420179</v>
      </c>
      <c r="AK419" s="18">
        <f t="shared" ca="1" si="398"/>
        <v>82.323609169298308</v>
      </c>
      <c r="AL419" s="19">
        <f t="shared" ca="1" si="399"/>
        <v>0</v>
      </c>
      <c r="AM419" s="19">
        <f t="shared" ca="1" si="400"/>
        <v>1</v>
      </c>
      <c r="AN419" s="16">
        <f t="shared" si="401"/>
        <v>0</v>
      </c>
      <c r="AO419" s="16">
        <f t="shared" si="402"/>
        <v>1</v>
      </c>
      <c r="AP419" s="17">
        <f t="shared" ca="1" si="403"/>
        <v>7.7591388888888857E-3</v>
      </c>
      <c r="AQ419" s="17">
        <f t="shared" si="404"/>
        <v>-6.6499999999999988E-3</v>
      </c>
      <c r="AR419" s="17">
        <f t="shared" si="405"/>
        <v>-6.6499999999999988E-3</v>
      </c>
      <c r="AS419" s="17">
        <f t="shared" si="406"/>
        <v>8.4037999999999995E-3</v>
      </c>
      <c r="AT419" s="17">
        <f t="shared" ca="1" si="407"/>
        <v>9.5223559216770504E-2</v>
      </c>
      <c r="AU419" s="17">
        <f t="shared" ca="1" si="408"/>
        <v>0.14437914576111538</v>
      </c>
      <c r="AV419" s="18">
        <f t="shared" ca="1" si="409"/>
        <v>83.891628010965604</v>
      </c>
      <c r="AW419" s="18">
        <f t="shared" ca="1" si="410"/>
        <v>83.564396110573369</v>
      </c>
      <c r="AX419" s="19">
        <f t="shared" ca="1" si="411"/>
        <v>0</v>
      </c>
      <c r="AY419" s="19">
        <f t="shared" ca="1" si="412"/>
        <v>1</v>
      </c>
      <c r="AZ419" s="16">
        <f t="shared" si="413"/>
        <v>1</v>
      </c>
      <c r="BA419" s="16">
        <f t="shared" si="414"/>
        <v>0</v>
      </c>
      <c r="BB419" s="17">
        <f t="shared" ca="1" si="415"/>
        <v>7.7591388888888857E-3</v>
      </c>
      <c r="BC419" s="17">
        <f t="shared" si="416"/>
        <v>0</v>
      </c>
      <c r="BD419" s="17">
        <f t="shared" si="417"/>
        <v>0</v>
      </c>
      <c r="BE419" s="17">
        <f t="shared" si="418"/>
        <v>1.7538E-3</v>
      </c>
      <c r="BF419" s="17">
        <f t="shared" ca="1" si="419"/>
        <v>0.12847355921677051</v>
      </c>
      <c r="BG419" s="17">
        <f t="shared" ca="1" si="420"/>
        <v>0.14437914576111538</v>
      </c>
      <c r="BH419" s="18">
        <f t="shared" ca="1" si="421"/>
        <v>16.557708407661718</v>
      </c>
      <c r="BI419" s="18">
        <f t="shared" ca="1" si="422"/>
        <v>82.323609169298308</v>
      </c>
      <c r="BJ419" s="19">
        <f t="shared" ca="1" si="423"/>
        <v>0</v>
      </c>
      <c r="BK419" s="19">
        <f t="shared" ca="1" si="424"/>
        <v>0</v>
      </c>
      <c r="BL419" s="16">
        <f t="shared" si="425"/>
        <v>1</v>
      </c>
      <c r="BM419" s="16">
        <f t="shared" si="426"/>
        <v>1</v>
      </c>
      <c r="BN419" s="17">
        <f t="shared" ca="1" si="427"/>
        <v>1.4409138888888885E-2</v>
      </c>
      <c r="BO419" s="17">
        <f t="shared" si="428"/>
        <v>-6.6499999999999988E-3</v>
      </c>
      <c r="BP419" s="17">
        <f t="shared" si="429"/>
        <v>-6.6499999999999988E-3</v>
      </c>
      <c r="BQ419" s="17">
        <f t="shared" si="430"/>
        <v>8.4037999999999995E-3</v>
      </c>
      <c r="BR419" s="17">
        <f t="shared" ca="1" si="431"/>
        <v>0.12847355921677051</v>
      </c>
      <c r="BS419" s="17">
        <f t="shared" ca="1" si="432"/>
        <v>0.14437914576111538</v>
      </c>
      <c r="BT419" s="18">
        <f t="shared" ca="1" si="433"/>
        <v>26.535883757260056</v>
      </c>
      <c r="BU419" s="18">
        <f t="shared" ca="1" si="434"/>
        <v>38.178297049774478</v>
      </c>
      <c r="BV419" s="19">
        <f t="shared" ca="1" si="435"/>
        <v>0</v>
      </c>
      <c r="BW419" s="19">
        <f t="shared" ca="1" si="436"/>
        <v>0</v>
      </c>
      <c r="BX419" s="3">
        <f t="shared" ca="1" si="441"/>
        <v>0.12304746707916221</v>
      </c>
    </row>
    <row r="420" spans="19:76" x14ac:dyDescent="0.6">
      <c r="S420" s="3">
        <f t="shared" si="384"/>
        <v>419</v>
      </c>
      <c r="T420" s="3">
        <f t="shared" si="385"/>
        <v>2.7797000000000002E-2</v>
      </c>
      <c r="U420" s="3">
        <f t="shared" si="386"/>
        <v>1.1970000000000036E-3</v>
      </c>
      <c r="V420" s="3">
        <f t="shared" si="387"/>
        <v>2</v>
      </c>
      <c r="W420" s="3">
        <f t="shared" ca="1" si="388"/>
        <v>1.0684999999999978E-3</v>
      </c>
      <c r="X420" s="3">
        <f t="shared" ca="1" si="437"/>
        <v>0</v>
      </c>
      <c r="Y420" s="3">
        <f t="shared" ca="1" si="438"/>
        <v>1</v>
      </c>
      <c r="Z420" s="3">
        <f t="shared" ca="1" si="439"/>
        <v>84.99486141168876</v>
      </c>
      <c r="AA420" s="3">
        <f t="shared" ca="1" si="440"/>
        <v>84.659454244655223</v>
      </c>
      <c r="AB420" s="16">
        <f t="shared" si="389"/>
        <v>0</v>
      </c>
      <c r="AC420" s="16">
        <f t="shared" si="390"/>
        <v>0</v>
      </c>
      <c r="AD420" s="17">
        <f t="shared" ca="1" si="391"/>
        <v>1.0684999999999978E-3</v>
      </c>
      <c r="AE420" s="17">
        <f t="shared" si="392"/>
        <v>0</v>
      </c>
      <c r="AF420" s="17">
        <f t="shared" si="393"/>
        <v>0</v>
      </c>
      <c r="AG420" s="17">
        <f t="shared" si="394"/>
        <v>1.7538E-3</v>
      </c>
      <c r="AH420" s="17">
        <f t="shared" ca="1" si="395"/>
        <v>9.3047467079162213E-2</v>
      </c>
      <c r="AI420" s="17">
        <f t="shared" ca="1" si="396"/>
        <v>0.14624529319350341</v>
      </c>
      <c r="AJ420" s="18">
        <f t="shared" ca="1" si="397"/>
        <v>87.082327636090213</v>
      </c>
      <c r="AK420" s="18">
        <f t="shared" ca="1" si="398"/>
        <v>83.387668601609874</v>
      </c>
      <c r="AL420" s="19">
        <f t="shared" ca="1" si="399"/>
        <v>0</v>
      </c>
      <c r="AM420" s="19">
        <f t="shared" ca="1" si="400"/>
        <v>1</v>
      </c>
      <c r="AN420" s="16">
        <f t="shared" si="401"/>
        <v>0</v>
      </c>
      <c r="AO420" s="16">
        <f t="shared" si="402"/>
        <v>1</v>
      </c>
      <c r="AP420" s="17">
        <f t="shared" ca="1" si="403"/>
        <v>7.7184999999999962E-3</v>
      </c>
      <c r="AQ420" s="17">
        <f t="shared" si="404"/>
        <v>-6.6499999999999988E-3</v>
      </c>
      <c r="AR420" s="17">
        <f t="shared" si="405"/>
        <v>-6.6499999999999988E-3</v>
      </c>
      <c r="AS420" s="17">
        <f t="shared" si="406"/>
        <v>8.4037999999999995E-3</v>
      </c>
      <c r="AT420" s="17">
        <f t="shared" ca="1" si="407"/>
        <v>9.3047467079162213E-2</v>
      </c>
      <c r="AU420" s="17">
        <f t="shared" ca="1" si="408"/>
        <v>0.14624529319350341</v>
      </c>
      <c r="AV420" s="18">
        <f t="shared" ca="1" si="409"/>
        <v>84.99486141168876</v>
      </c>
      <c r="AW420" s="18">
        <f t="shared" ca="1" si="410"/>
        <v>84.659454244655223</v>
      </c>
      <c r="AX420" s="19">
        <f t="shared" ca="1" si="411"/>
        <v>0</v>
      </c>
      <c r="AY420" s="19">
        <f t="shared" ca="1" si="412"/>
        <v>1</v>
      </c>
      <c r="AZ420" s="16">
        <f t="shared" si="413"/>
        <v>1</v>
      </c>
      <c r="BA420" s="16">
        <f t="shared" si="414"/>
        <v>0</v>
      </c>
      <c r="BB420" s="17">
        <f t="shared" ca="1" si="415"/>
        <v>7.7184999999999962E-3</v>
      </c>
      <c r="BC420" s="17">
        <f t="shared" si="416"/>
        <v>0</v>
      </c>
      <c r="BD420" s="17">
        <f t="shared" si="417"/>
        <v>0</v>
      </c>
      <c r="BE420" s="17">
        <f t="shared" si="418"/>
        <v>1.7538E-3</v>
      </c>
      <c r="BF420" s="17">
        <f t="shared" ca="1" si="419"/>
        <v>0.1262974670791622</v>
      </c>
      <c r="BG420" s="17">
        <f t="shared" ca="1" si="420"/>
        <v>0.14624529319350341</v>
      </c>
      <c r="BH420" s="18">
        <f t="shared" ca="1" si="421"/>
        <v>16.362954858996211</v>
      </c>
      <c r="BI420" s="18">
        <f t="shared" ca="1" si="422"/>
        <v>83.387668601609874</v>
      </c>
      <c r="BJ420" s="19">
        <f t="shared" ca="1" si="423"/>
        <v>0</v>
      </c>
      <c r="BK420" s="19">
        <f t="shared" ca="1" si="424"/>
        <v>0</v>
      </c>
      <c r="BL420" s="16">
        <f t="shared" si="425"/>
        <v>1</v>
      </c>
      <c r="BM420" s="16">
        <f t="shared" si="426"/>
        <v>1</v>
      </c>
      <c r="BN420" s="17">
        <f t="shared" ca="1" si="427"/>
        <v>1.4368499999999996E-2</v>
      </c>
      <c r="BO420" s="17">
        <f t="shared" si="428"/>
        <v>-6.6499999999999988E-3</v>
      </c>
      <c r="BP420" s="17">
        <f t="shared" si="429"/>
        <v>-6.6499999999999988E-3</v>
      </c>
      <c r="BQ420" s="17">
        <f t="shared" si="430"/>
        <v>8.4037999999999995E-3</v>
      </c>
      <c r="BR420" s="17">
        <f t="shared" ca="1" si="431"/>
        <v>0.1262974670791622</v>
      </c>
      <c r="BS420" s="17">
        <f t="shared" ca="1" si="432"/>
        <v>0.14624529319350341</v>
      </c>
      <c r="BT420" s="18">
        <f t="shared" ca="1" si="433"/>
        <v>26.57750280099847</v>
      </c>
      <c r="BU420" s="18">
        <f t="shared" ca="1" si="434"/>
        <v>38.433290513832226</v>
      </c>
      <c r="BV420" s="19">
        <f t="shared" ca="1" si="435"/>
        <v>0</v>
      </c>
      <c r="BW420" s="19">
        <f t="shared" ca="1" si="436"/>
        <v>0</v>
      </c>
      <c r="BX420" s="3">
        <f t="shared" ca="1" si="441"/>
        <v>0.12081700941838926</v>
      </c>
    </row>
    <row r="421" spans="19:76" x14ac:dyDescent="0.6">
      <c r="S421" s="3">
        <f t="shared" si="384"/>
        <v>420</v>
      </c>
      <c r="T421" s="3">
        <f t="shared" si="385"/>
        <v>2.7863499999999996E-2</v>
      </c>
      <c r="U421" s="3">
        <f t="shared" si="386"/>
        <v>1.2634999999999973E-3</v>
      </c>
      <c r="V421" s="3">
        <f t="shared" si="387"/>
        <v>2</v>
      </c>
      <c r="W421" s="3">
        <f t="shared" ca="1" si="388"/>
        <v>1.0278611111111129E-3</v>
      </c>
      <c r="X421" s="3">
        <f t="shared" ca="1" si="437"/>
        <v>0</v>
      </c>
      <c r="Y421" s="3">
        <f t="shared" ca="1" si="438"/>
        <v>1</v>
      </c>
      <c r="Z421" s="3">
        <f t="shared" ca="1" si="439"/>
        <v>86.129154642732288</v>
      </c>
      <c r="AA421" s="3">
        <f t="shared" ca="1" si="440"/>
        <v>85.78506429261958</v>
      </c>
      <c r="AB421" s="16">
        <f t="shared" si="389"/>
        <v>0</v>
      </c>
      <c r="AC421" s="16">
        <f t="shared" si="390"/>
        <v>0</v>
      </c>
      <c r="AD421" s="17">
        <f t="shared" ca="1" si="391"/>
        <v>1.0278611111111129E-3</v>
      </c>
      <c r="AE421" s="17">
        <f t="shared" si="392"/>
        <v>0</v>
      </c>
      <c r="AF421" s="17">
        <f t="shared" si="393"/>
        <v>0</v>
      </c>
      <c r="AG421" s="17">
        <f t="shared" si="394"/>
        <v>1.7538E-3</v>
      </c>
      <c r="AH421" s="17">
        <f t="shared" ca="1" si="395"/>
        <v>9.0817009418389258E-2</v>
      </c>
      <c r="AI421" s="17">
        <f t="shared" ca="1" si="396"/>
        <v>0.14816164492814665</v>
      </c>
      <c r="AJ421" s="18">
        <f t="shared" ca="1" si="397"/>
        <v>88.355331704510647</v>
      </c>
      <c r="AK421" s="18">
        <f t="shared" ca="1" si="398"/>
        <v>84.480354047295393</v>
      </c>
      <c r="AL421" s="19">
        <f t="shared" ca="1" si="399"/>
        <v>0</v>
      </c>
      <c r="AM421" s="19">
        <f t="shared" ca="1" si="400"/>
        <v>1</v>
      </c>
      <c r="AN421" s="16">
        <f t="shared" si="401"/>
        <v>0</v>
      </c>
      <c r="AO421" s="16">
        <f t="shared" si="402"/>
        <v>1</v>
      </c>
      <c r="AP421" s="17">
        <f t="shared" ca="1" si="403"/>
        <v>7.6778611111111119E-3</v>
      </c>
      <c r="AQ421" s="17">
        <f t="shared" si="404"/>
        <v>-6.6499999999999988E-3</v>
      </c>
      <c r="AR421" s="17">
        <f t="shared" si="405"/>
        <v>-6.6499999999999988E-3</v>
      </c>
      <c r="AS421" s="17">
        <f t="shared" si="406"/>
        <v>8.4037999999999995E-3</v>
      </c>
      <c r="AT421" s="17">
        <f t="shared" ca="1" si="407"/>
        <v>9.0817009418389258E-2</v>
      </c>
      <c r="AU421" s="17">
        <f t="shared" ca="1" si="408"/>
        <v>0.14816164492814665</v>
      </c>
      <c r="AV421" s="18">
        <f t="shared" ca="1" si="409"/>
        <v>86.129154642732288</v>
      </c>
      <c r="AW421" s="18">
        <f t="shared" ca="1" si="410"/>
        <v>85.78506429261958</v>
      </c>
      <c r="AX421" s="19">
        <f t="shared" ca="1" si="411"/>
        <v>0</v>
      </c>
      <c r="AY421" s="19">
        <f t="shared" ca="1" si="412"/>
        <v>1</v>
      </c>
      <c r="AZ421" s="16">
        <f t="shared" si="413"/>
        <v>1</v>
      </c>
      <c r="BA421" s="16">
        <f t="shared" si="414"/>
        <v>0</v>
      </c>
      <c r="BB421" s="17">
        <f t="shared" ca="1" si="415"/>
        <v>7.6778611111111119E-3</v>
      </c>
      <c r="BC421" s="17">
        <f t="shared" si="416"/>
        <v>0</v>
      </c>
      <c r="BD421" s="17">
        <f t="shared" si="417"/>
        <v>0</v>
      </c>
      <c r="BE421" s="17">
        <f t="shared" si="418"/>
        <v>1.7538E-3</v>
      </c>
      <c r="BF421" s="17">
        <f t="shared" ca="1" si="419"/>
        <v>0.12406700941838925</v>
      </c>
      <c r="BG421" s="17">
        <f t="shared" ca="1" si="420"/>
        <v>0.14816164492814665</v>
      </c>
      <c r="BH421" s="18">
        <f t="shared" ca="1" si="421"/>
        <v>16.159058834607485</v>
      </c>
      <c r="BI421" s="18">
        <f t="shared" ca="1" si="422"/>
        <v>84.480354047295393</v>
      </c>
      <c r="BJ421" s="19">
        <f t="shared" ca="1" si="423"/>
        <v>0</v>
      </c>
      <c r="BK421" s="19">
        <f t="shared" ca="1" si="424"/>
        <v>0</v>
      </c>
      <c r="BL421" s="16">
        <f t="shared" si="425"/>
        <v>1</v>
      </c>
      <c r="BM421" s="16">
        <f t="shared" si="426"/>
        <v>1</v>
      </c>
      <c r="BN421" s="17">
        <f t="shared" ca="1" si="427"/>
        <v>1.4327861111111111E-2</v>
      </c>
      <c r="BO421" s="17">
        <f t="shared" si="428"/>
        <v>-6.6499999999999988E-3</v>
      </c>
      <c r="BP421" s="17">
        <f t="shared" si="429"/>
        <v>-6.6499999999999988E-3</v>
      </c>
      <c r="BQ421" s="17">
        <f t="shared" si="430"/>
        <v>8.4037999999999995E-3</v>
      </c>
      <c r="BR421" s="17">
        <f t="shared" ca="1" si="431"/>
        <v>0.12406700941838925</v>
      </c>
      <c r="BS421" s="17">
        <f t="shared" ca="1" si="432"/>
        <v>0.14816164492814665</v>
      </c>
      <c r="BT421" s="18">
        <f t="shared" ca="1" si="433"/>
        <v>26.617880267063068</v>
      </c>
      <c r="BU421" s="18">
        <f t="shared" ca="1" si="434"/>
        <v>38.693275506808362</v>
      </c>
      <c r="BV421" s="19">
        <f t="shared" ca="1" si="435"/>
        <v>0</v>
      </c>
      <c r="BW421" s="19">
        <f t="shared" ca="1" si="436"/>
        <v>0</v>
      </c>
      <c r="BX421" s="3">
        <f t="shared" ca="1" si="441"/>
        <v>0.11852880859013967</v>
      </c>
    </row>
    <row r="422" spans="19:76" x14ac:dyDescent="0.6">
      <c r="S422" s="3">
        <f t="shared" si="384"/>
        <v>421</v>
      </c>
      <c r="T422" s="3">
        <f t="shared" si="385"/>
        <v>2.7929999999999996E-2</v>
      </c>
      <c r="U422" s="3">
        <f t="shared" si="386"/>
        <v>1.3299999999999979E-3</v>
      </c>
      <c r="V422" s="3">
        <f t="shared" si="387"/>
        <v>2</v>
      </c>
      <c r="W422" s="3">
        <f t="shared" ca="1" si="388"/>
        <v>9.8722222222222353E-4</v>
      </c>
      <c r="X422" s="3">
        <f t="shared" ca="1" si="437"/>
        <v>0</v>
      </c>
      <c r="Y422" s="3">
        <f t="shared" ca="1" si="438"/>
        <v>1</v>
      </c>
      <c r="Z422" s="3">
        <f t="shared" ca="1" si="439"/>
        <v>87.295766623153497</v>
      </c>
      <c r="AA422" s="3">
        <f t="shared" ca="1" si="440"/>
        <v>86.942610551899733</v>
      </c>
      <c r="AB422" s="16">
        <f t="shared" si="389"/>
        <v>0</v>
      </c>
      <c r="AC422" s="16">
        <f t="shared" si="390"/>
        <v>0</v>
      </c>
      <c r="AD422" s="17">
        <f t="shared" ca="1" si="391"/>
        <v>9.8722222222222353E-4</v>
      </c>
      <c r="AE422" s="17">
        <f t="shared" si="392"/>
        <v>0</v>
      </c>
      <c r="AF422" s="17">
        <f t="shared" si="393"/>
        <v>0</v>
      </c>
      <c r="AG422" s="17">
        <f t="shared" si="394"/>
        <v>1.7538E-3</v>
      </c>
      <c r="AH422" s="17">
        <f t="shared" ca="1" si="395"/>
        <v>8.8528808590139674E-2</v>
      </c>
      <c r="AI422" s="17">
        <f t="shared" ca="1" si="396"/>
        <v>0.15013146251208426</v>
      </c>
      <c r="AJ422" s="18">
        <f t="shared" ca="1" si="397"/>
        <v>89.674651357485203</v>
      </c>
      <c r="AK422" s="18">
        <f t="shared" ca="1" si="398"/>
        <v>85.603525209307932</v>
      </c>
      <c r="AL422" s="19">
        <f t="shared" ca="1" si="399"/>
        <v>0</v>
      </c>
      <c r="AM422" s="19">
        <f t="shared" ca="1" si="400"/>
        <v>1</v>
      </c>
      <c r="AN422" s="16">
        <f t="shared" si="401"/>
        <v>0</v>
      </c>
      <c r="AO422" s="16">
        <f t="shared" si="402"/>
        <v>1</v>
      </c>
      <c r="AP422" s="17">
        <f t="shared" ca="1" si="403"/>
        <v>7.6372222222222223E-3</v>
      </c>
      <c r="AQ422" s="17">
        <f t="shared" si="404"/>
        <v>-6.6499999999999988E-3</v>
      </c>
      <c r="AR422" s="17">
        <f t="shared" si="405"/>
        <v>-6.6499999999999988E-3</v>
      </c>
      <c r="AS422" s="17">
        <f t="shared" si="406"/>
        <v>8.4037999999999995E-3</v>
      </c>
      <c r="AT422" s="17">
        <f t="shared" ca="1" si="407"/>
        <v>8.8528808590139674E-2</v>
      </c>
      <c r="AU422" s="17">
        <f t="shared" ca="1" si="408"/>
        <v>0.15013146251208426</v>
      </c>
      <c r="AV422" s="18">
        <f t="shared" ca="1" si="409"/>
        <v>87.295766623153497</v>
      </c>
      <c r="AW422" s="18">
        <f t="shared" ca="1" si="410"/>
        <v>86.942610551899733</v>
      </c>
      <c r="AX422" s="19">
        <f t="shared" ca="1" si="411"/>
        <v>0</v>
      </c>
      <c r="AY422" s="19">
        <f t="shared" ca="1" si="412"/>
        <v>1</v>
      </c>
      <c r="AZ422" s="16">
        <f t="shared" si="413"/>
        <v>1</v>
      </c>
      <c r="BA422" s="16">
        <f t="shared" si="414"/>
        <v>0</v>
      </c>
      <c r="BB422" s="17">
        <f t="shared" ca="1" si="415"/>
        <v>7.6372222222222223E-3</v>
      </c>
      <c r="BC422" s="17">
        <f t="shared" si="416"/>
        <v>0</v>
      </c>
      <c r="BD422" s="17">
        <f t="shared" si="417"/>
        <v>0</v>
      </c>
      <c r="BE422" s="17">
        <f t="shared" si="418"/>
        <v>1.7538E-3</v>
      </c>
      <c r="BF422" s="17">
        <f t="shared" ca="1" si="419"/>
        <v>0.12177880859013968</v>
      </c>
      <c r="BG422" s="17">
        <f t="shared" ca="1" si="420"/>
        <v>0.15013146251208426</v>
      </c>
      <c r="BH422" s="18">
        <f t="shared" ca="1" si="421"/>
        <v>15.945432127900736</v>
      </c>
      <c r="BI422" s="18">
        <f t="shared" ca="1" si="422"/>
        <v>85.603525209307946</v>
      </c>
      <c r="BJ422" s="19">
        <f t="shared" ca="1" si="423"/>
        <v>0</v>
      </c>
      <c r="BK422" s="19">
        <f t="shared" ca="1" si="424"/>
        <v>0</v>
      </c>
      <c r="BL422" s="16">
        <f t="shared" si="425"/>
        <v>1</v>
      </c>
      <c r="BM422" s="16">
        <f t="shared" si="426"/>
        <v>1</v>
      </c>
      <c r="BN422" s="17">
        <f t="shared" ca="1" si="427"/>
        <v>1.4287222222222222E-2</v>
      </c>
      <c r="BO422" s="17">
        <f t="shared" si="428"/>
        <v>-6.6499999999999988E-3</v>
      </c>
      <c r="BP422" s="17">
        <f t="shared" si="429"/>
        <v>-6.6499999999999988E-3</v>
      </c>
      <c r="BQ422" s="17">
        <f t="shared" si="430"/>
        <v>8.4037999999999995E-3</v>
      </c>
      <c r="BR422" s="17">
        <f t="shared" ca="1" si="431"/>
        <v>0.12177880859013968</v>
      </c>
      <c r="BS422" s="17">
        <f t="shared" ca="1" si="432"/>
        <v>0.15013146251208426</v>
      </c>
      <c r="BT422" s="18">
        <f t="shared" ca="1" si="433"/>
        <v>26.65691110052229</v>
      </c>
      <c r="BU422" s="18">
        <f t="shared" ca="1" si="434"/>
        <v>38.95855700166085</v>
      </c>
      <c r="BV422" s="19">
        <f t="shared" ca="1" si="435"/>
        <v>0</v>
      </c>
      <c r="BW422" s="19">
        <f t="shared" ca="1" si="436"/>
        <v>0</v>
      </c>
      <c r="BX422" s="3">
        <f t="shared" ca="1" si="441"/>
        <v>0.1161803207163022</v>
      </c>
    </row>
    <row r="423" spans="19:76" x14ac:dyDescent="0.6">
      <c r="S423" s="3">
        <f t="shared" si="384"/>
        <v>422</v>
      </c>
      <c r="T423" s="3">
        <f t="shared" si="385"/>
        <v>2.7996499999999997E-2</v>
      </c>
      <c r="U423" s="3">
        <f t="shared" si="386"/>
        <v>1.3964999999999984E-3</v>
      </c>
      <c r="V423" s="3">
        <f t="shared" si="387"/>
        <v>2</v>
      </c>
      <c r="W423" s="3">
        <f t="shared" ca="1" si="388"/>
        <v>9.4658333333333422E-4</v>
      </c>
      <c r="X423" s="3">
        <f t="shared" ca="1" si="437"/>
        <v>0</v>
      </c>
      <c r="Y423" s="3">
        <f t="shared" ca="1" si="438"/>
        <v>1</v>
      </c>
      <c r="Z423" s="3">
        <f t="shared" ca="1" si="439"/>
        <v>88.496116692084598</v>
      </c>
      <c r="AA423" s="3">
        <f t="shared" ca="1" si="440"/>
        <v>88.133504422783375</v>
      </c>
      <c r="AB423" s="16">
        <f t="shared" si="389"/>
        <v>0</v>
      </c>
      <c r="AC423" s="16">
        <f t="shared" si="390"/>
        <v>0</v>
      </c>
      <c r="AD423" s="17">
        <f t="shared" ca="1" si="391"/>
        <v>9.4658333333333422E-4</v>
      </c>
      <c r="AE423" s="17">
        <f t="shared" si="392"/>
        <v>0</v>
      </c>
      <c r="AF423" s="17">
        <f t="shared" si="393"/>
        <v>0</v>
      </c>
      <c r="AG423" s="17">
        <f t="shared" si="394"/>
        <v>1.7538E-3</v>
      </c>
      <c r="AH423" s="17">
        <f t="shared" ca="1" si="395"/>
        <v>8.6180320716302203E-2</v>
      </c>
      <c r="AI423" s="17">
        <f t="shared" ca="1" si="396"/>
        <v>0.15215716846582453</v>
      </c>
      <c r="AJ423" s="18">
        <f t="shared" ca="1" si="397"/>
        <v>91.043564450710932</v>
      </c>
      <c r="AK423" s="18">
        <f t="shared" ca="1" si="398"/>
        <v>86.758563385690792</v>
      </c>
      <c r="AL423" s="19">
        <f t="shared" ca="1" si="399"/>
        <v>0</v>
      </c>
      <c r="AM423" s="19">
        <f t="shared" ca="1" si="400"/>
        <v>1</v>
      </c>
      <c r="AN423" s="16">
        <f t="shared" si="401"/>
        <v>0</v>
      </c>
      <c r="AO423" s="16">
        <f t="shared" si="402"/>
        <v>1</v>
      </c>
      <c r="AP423" s="17">
        <f t="shared" ca="1" si="403"/>
        <v>7.5965833333333328E-3</v>
      </c>
      <c r="AQ423" s="17">
        <f t="shared" si="404"/>
        <v>-6.6499999999999988E-3</v>
      </c>
      <c r="AR423" s="17">
        <f t="shared" si="405"/>
        <v>-6.6499999999999988E-3</v>
      </c>
      <c r="AS423" s="17">
        <f t="shared" si="406"/>
        <v>8.4037999999999995E-3</v>
      </c>
      <c r="AT423" s="17">
        <f t="shared" ca="1" si="407"/>
        <v>8.6180320716302203E-2</v>
      </c>
      <c r="AU423" s="17">
        <f t="shared" ca="1" si="408"/>
        <v>0.15215716846582453</v>
      </c>
      <c r="AV423" s="18">
        <f t="shared" ca="1" si="409"/>
        <v>88.496116692084598</v>
      </c>
      <c r="AW423" s="18">
        <f t="shared" ca="1" si="410"/>
        <v>88.133504422783375</v>
      </c>
      <c r="AX423" s="19">
        <f t="shared" ca="1" si="411"/>
        <v>0</v>
      </c>
      <c r="AY423" s="19">
        <f t="shared" ca="1" si="412"/>
        <v>1</v>
      </c>
      <c r="AZ423" s="16">
        <f t="shared" si="413"/>
        <v>1</v>
      </c>
      <c r="BA423" s="16">
        <f t="shared" si="414"/>
        <v>0</v>
      </c>
      <c r="BB423" s="17">
        <f t="shared" ca="1" si="415"/>
        <v>7.5965833333333328E-3</v>
      </c>
      <c r="BC423" s="17">
        <f t="shared" si="416"/>
        <v>0</v>
      </c>
      <c r="BD423" s="17">
        <f t="shared" si="417"/>
        <v>0</v>
      </c>
      <c r="BE423" s="17">
        <f t="shared" si="418"/>
        <v>1.7538E-3</v>
      </c>
      <c r="BF423" s="17">
        <f t="shared" ca="1" si="419"/>
        <v>0.11943032071630219</v>
      </c>
      <c r="BG423" s="17">
        <f t="shared" ca="1" si="420"/>
        <v>0.15215716846582453</v>
      </c>
      <c r="BH423" s="18">
        <f t="shared" ca="1" si="421"/>
        <v>15.721583700957956</v>
      </c>
      <c r="BI423" s="18">
        <f t="shared" ca="1" si="422"/>
        <v>86.758563385690806</v>
      </c>
      <c r="BJ423" s="19">
        <f t="shared" ca="1" si="423"/>
        <v>0</v>
      </c>
      <c r="BK423" s="19">
        <f t="shared" ca="1" si="424"/>
        <v>0</v>
      </c>
      <c r="BL423" s="16">
        <f t="shared" si="425"/>
        <v>1</v>
      </c>
      <c r="BM423" s="16">
        <f t="shared" si="426"/>
        <v>1</v>
      </c>
      <c r="BN423" s="17">
        <f t="shared" ca="1" si="427"/>
        <v>1.4246583333333332E-2</v>
      </c>
      <c r="BO423" s="17">
        <f t="shared" si="428"/>
        <v>-6.6499999999999988E-3</v>
      </c>
      <c r="BP423" s="17">
        <f t="shared" si="429"/>
        <v>-6.6499999999999988E-3</v>
      </c>
      <c r="BQ423" s="17">
        <f t="shared" si="430"/>
        <v>8.4037999999999995E-3</v>
      </c>
      <c r="BR423" s="17">
        <f t="shared" ca="1" si="431"/>
        <v>0.11943032071630219</v>
      </c>
      <c r="BS423" s="17">
        <f t="shared" ca="1" si="432"/>
        <v>0.15215716846582453</v>
      </c>
      <c r="BT423" s="18">
        <f t="shared" ca="1" si="433"/>
        <v>26.694507249280715</v>
      </c>
      <c r="BU423" s="18">
        <f t="shared" ca="1" si="434"/>
        <v>39.229353586894185</v>
      </c>
      <c r="BV423" s="19">
        <f t="shared" ca="1" si="435"/>
        <v>0</v>
      </c>
      <c r="BW423" s="19">
        <f t="shared" ca="1" si="436"/>
        <v>0</v>
      </c>
      <c r="BX423" s="3">
        <f t="shared" ca="1" si="441"/>
        <v>0.11376894912544916</v>
      </c>
    </row>
    <row r="424" spans="19:76" x14ac:dyDescent="0.6">
      <c r="S424" s="3">
        <f t="shared" si="384"/>
        <v>423</v>
      </c>
      <c r="T424" s="3">
        <f t="shared" si="385"/>
        <v>2.8062999999999998E-2</v>
      </c>
      <c r="U424" s="3">
        <f t="shared" si="386"/>
        <v>1.462999999999999E-3</v>
      </c>
      <c r="V424" s="3">
        <f t="shared" si="387"/>
        <v>2</v>
      </c>
      <c r="W424" s="3">
        <f t="shared" ca="1" si="388"/>
        <v>9.05944444444445E-4</v>
      </c>
      <c r="X424" s="3">
        <f t="shared" ca="1" si="437"/>
        <v>0</v>
      </c>
      <c r="Y424" s="3">
        <f t="shared" ca="1" si="438"/>
        <v>1</v>
      </c>
      <c r="Z424" s="3">
        <f t="shared" ca="1" si="439"/>
        <v>89.731718122477588</v>
      </c>
      <c r="AA424" s="3">
        <f t="shared" ca="1" si="440"/>
        <v>89.359237280081274</v>
      </c>
      <c r="AB424" s="16">
        <f t="shared" si="389"/>
        <v>0</v>
      </c>
      <c r="AC424" s="16">
        <f t="shared" si="390"/>
        <v>0</v>
      </c>
      <c r="AD424" s="17">
        <f t="shared" ca="1" si="391"/>
        <v>9.05944444444445E-4</v>
      </c>
      <c r="AE424" s="17">
        <f t="shared" si="392"/>
        <v>0</v>
      </c>
      <c r="AF424" s="17">
        <f t="shared" si="393"/>
        <v>0</v>
      </c>
      <c r="AG424" s="17">
        <f t="shared" si="394"/>
        <v>1.7538E-3</v>
      </c>
      <c r="AH424" s="17">
        <f t="shared" ca="1" si="395"/>
        <v>8.376894912544916E-2</v>
      </c>
      <c r="AI424" s="17">
        <f t="shared" ca="1" si="396"/>
        <v>0.15424123273987089</v>
      </c>
      <c r="AJ424" s="18">
        <f t="shared" ca="1" si="397"/>
        <v>92.465878718224332</v>
      </c>
      <c r="AK424" s="18">
        <f t="shared" ca="1" si="398"/>
        <v>87.946876918617221</v>
      </c>
      <c r="AL424" s="19">
        <f t="shared" ca="1" si="399"/>
        <v>0</v>
      </c>
      <c r="AM424" s="19">
        <f t="shared" ca="1" si="400"/>
        <v>1</v>
      </c>
      <c r="AN424" s="16">
        <f t="shared" si="401"/>
        <v>0</v>
      </c>
      <c r="AO424" s="16">
        <f t="shared" si="402"/>
        <v>1</v>
      </c>
      <c r="AP424" s="17">
        <f t="shared" ca="1" si="403"/>
        <v>7.5559444444444441E-3</v>
      </c>
      <c r="AQ424" s="17">
        <f t="shared" si="404"/>
        <v>-6.6499999999999988E-3</v>
      </c>
      <c r="AR424" s="17">
        <f t="shared" si="405"/>
        <v>-6.6499999999999988E-3</v>
      </c>
      <c r="AS424" s="17">
        <f t="shared" si="406"/>
        <v>8.4037999999999995E-3</v>
      </c>
      <c r="AT424" s="17">
        <f t="shared" ca="1" si="407"/>
        <v>8.376894912544916E-2</v>
      </c>
      <c r="AU424" s="17">
        <f t="shared" ca="1" si="408"/>
        <v>0.15424123273987089</v>
      </c>
      <c r="AV424" s="18">
        <f t="shared" ca="1" si="409"/>
        <v>89.731718122477588</v>
      </c>
      <c r="AW424" s="18">
        <f t="shared" ca="1" si="410"/>
        <v>89.359237280081274</v>
      </c>
      <c r="AX424" s="19">
        <f t="shared" ca="1" si="411"/>
        <v>0</v>
      </c>
      <c r="AY424" s="19">
        <f t="shared" ca="1" si="412"/>
        <v>1</v>
      </c>
      <c r="AZ424" s="16">
        <f t="shared" si="413"/>
        <v>1</v>
      </c>
      <c r="BA424" s="16">
        <f t="shared" si="414"/>
        <v>0</v>
      </c>
      <c r="BB424" s="17">
        <f t="shared" ca="1" si="415"/>
        <v>7.5559444444444441E-3</v>
      </c>
      <c r="BC424" s="17">
        <f t="shared" si="416"/>
        <v>0</v>
      </c>
      <c r="BD424" s="17">
        <f t="shared" si="417"/>
        <v>0</v>
      </c>
      <c r="BE424" s="17">
        <f t="shared" si="418"/>
        <v>1.7538E-3</v>
      </c>
      <c r="BF424" s="17">
        <f t="shared" ca="1" si="419"/>
        <v>0.11701894912544916</v>
      </c>
      <c r="BG424" s="17">
        <f t="shared" ca="1" si="420"/>
        <v>0.15424123273987089</v>
      </c>
      <c r="BH424" s="18">
        <f t="shared" ca="1" si="421"/>
        <v>15.487004964877432</v>
      </c>
      <c r="BI424" s="18">
        <f t="shared" ca="1" si="422"/>
        <v>87.946876918617221</v>
      </c>
      <c r="BJ424" s="19">
        <f t="shared" ca="1" si="423"/>
        <v>0</v>
      </c>
      <c r="BK424" s="19">
        <f t="shared" ca="1" si="424"/>
        <v>0</v>
      </c>
      <c r="BL424" s="16">
        <f t="shared" si="425"/>
        <v>1</v>
      </c>
      <c r="BM424" s="16">
        <f t="shared" si="426"/>
        <v>1</v>
      </c>
      <c r="BN424" s="17">
        <f t="shared" ca="1" si="427"/>
        <v>1.4205944444444443E-2</v>
      </c>
      <c r="BO424" s="17">
        <f t="shared" si="428"/>
        <v>-6.6499999999999988E-3</v>
      </c>
      <c r="BP424" s="17">
        <f t="shared" si="429"/>
        <v>-6.6499999999999988E-3</v>
      </c>
      <c r="BQ424" s="17">
        <f t="shared" si="430"/>
        <v>8.4037999999999995E-3</v>
      </c>
      <c r="BR424" s="17">
        <f t="shared" ca="1" si="431"/>
        <v>0.11701894912544916</v>
      </c>
      <c r="BS424" s="17">
        <f t="shared" ca="1" si="432"/>
        <v>0.15424123273987089</v>
      </c>
      <c r="BT424" s="18">
        <f t="shared" ca="1" si="433"/>
        <v>26.730577354471816</v>
      </c>
      <c r="BU424" s="18">
        <f t="shared" ca="1" si="434"/>
        <v>39.505886878210859</v>
      </c>
      <c r="BV424" s="19">
        <f t="shared" ca="1" si="435"/>
        <v>0</v>
      </c>
      <c r="BW424" s="19">
        <f t="shared" ca="1" si="436"/>
        <v>0</v>
      </c>
      <c r="BX424" s="3">
        <f t="shared" ca="1" si="441"/>
        <v>0.1112919515235135</v>
      </c>
    </row>
    <row r="425" spans="19:76" x14ac:dyDescent="0.6">
      <c r="S425" s="3">
        <f t="shared" si="384"/>
        <v>424</v>
      </c>
      <c r="T425" s="3">
        <f t="shared" si="385"/>
        <v>2.8129499999999998E-2</v>
      </c>
      <c r="U425" s="3">
        <f t="shared" si="386"/>
        <v>1.5294999999999996E-3</v>
      </c>
      <c r="V425" s="3">
        <f t="shared" si="387"/>
        <v>2</v>
      </c>
      <c r="W425" s="3">
        <f t="shared" ca="1" si="388"/>
        <v>8.6530555555555579E-4</v>
      </c>
      <c r="X425" s="3">
        <f t="shared" ca="1" si="437"/>
        <v>0</v>
      </c>
      <c r="Y425" s="3">
        <f t="shared" ca="1" si="438"/>
        <v>1</v>
      </c>
      <c r="Z425" s="3">
        <f t="shared" ca="1" si="439"/>
        <v>91.004177887504483</v>
      </c>
      <c r="AA425" s="3">
        <f t="shared" ca="1" si="440"/>
        <v>90.62139129822782</v>
      </c>
      <c r="AB425" s="16">
        <f t="shared" si="389"/>
        <v>0</v>
      </c>
      <c r="AC425" s="16">
        <f t="shared" si="390"/>
        <v>0</v>
      </c>
      <c r="AD425" s="17">
        <f t="shared" ca="1" si="391"/>
        <v>8.6530555555555579E-4</v>
      </c>
      <c r="AE425" s="17">
        <f t="shared" si="392"/>
        <v>0</v>
      </c>
      <c r="AF425" s="17">
        <f t="shared" si="393"/>
        <v>0</v>
      </c>
      <c r="AG425" s="17">
        <f t="shared" si="394"/>
        <v>1.7538E-3</v>
      </c>
      <c r="AH425" s="17">
        <f t="shared" ca="1" si="395"/>
        <v>8.1291951523513498E-2</v>
      </c>
      <c r="AI425" s="17">
        <f t="shared" ca="1" si="396"/>
        <v>0.15638626524014224</v>
      </c>
      <c r="AJ425" s="18">
        <f t="shared" ca="1" si="397"/>
        <v>93.945948921270102</v>
      </c>
      <c r="AK425" s="18">
        <f t="shared" ca="1" si="398"/>
        <v>89.169953951500858</v>
      </c>
      <c r="AL425" s="19">
        <f t="shared" ca="1" si="399"/>
        <v>0</v>
      </c>
      <c r="AM425" s="19">
        <f t="shared" ca="1" si="400"/>
        <v>1</v>
      </c>
      <c r="AN425" s="16">
        <f t="shared" si="401"/>
        <v>0</v>
      </c>
      <c r="AO425" s="16">
        <f t="shared" si="402"/>
        <v>1</v>
      </c>
      <c r="AP425" s="17">
        <f t="shared" ca="1" si="403"/>
        <v>7.5153055555555546E-3</v>
      </c>
      <c r="AQ425" s="17">
        <f t="shared" si="404"/>
        <v>-6.6499999999999988E-3</v>
      </c>
      <c r="AR425" s="17">
        <f t="shared" si="405"/>
        <v>-6.6499999999999988E-3</v>
      </c>
      <c r="AS425" s="17">
        <f t="shared" si="406"/>
        <v>8.4037999999999995E-3</v>
      </c>
      <c r="AT425" s="17">
        <f t="shared" ca="1" si="407"/>
        <v>8.1291951523513498E-2</v>
      </c>
      <c r="AU425" s="17">
        <f t="shared" ca="1" si="408"/>
        <v>0.15638626524014224</v>
      </c>
      <c r="AV425" s="18">
        <f t="shared" ca="1" si="409"/>
        <v>91.004177887504483</v>
      </c>
      <c r="AW425" s="18">
        <f t="shared" ca="1" si="410"/>
        <v>90.62139129822782</v>
      </c>
      <c r="AX425" s="19">
        <f t="shared" ca="1" si="411"/>
        <v>0</v>
      </c>
      <c r="AY425" s="19">
        <f t="shared" ca="1" si="412"/>
        <v>1</v>
      </c>
      <c r="AZ425" s="16">
        <f t="shared" si="413"/>
        <v>1</v>
      </c>
      <c r="BA425" s="16">
        <f t="shared" si="414"/>
        <v>0</v>
      </c>
      <c r="BB425" s="17">
        <f t="shared" ca="1" si="415"/>
        <v>7.5153055555555546E-3</v>
      </c>
      <c r="BC425" s="17">
        <f t="shared" si="416"/>
        <v>0</v>
      </c>
      <c r="BD425" s="17">
        <f t="shared" si="417"/>
        <v>0</v>
      </c>
      <c r="BE425" s="17">
        <f t="shared" si="418"/>
        <v>1.7538E-3</v>
      </c>
      <c r="BF425" s="17">
        <f t="shared" ca="1" si="419"/>
        <v>0.11454195152351349</v>
      </c>
      <c r="BG425" s="17">
        <f t="shared" ca="1" si="420"/>
        <v>0.15638626524014224</v>
      </c>
      <c r="BH425" s="18">
        <f t="shared" ca="1" si="421"/>
        <v>15.241156953204705</v>
      </c>
      <c r="BI425" s="18">
        <f t="shared" ca="1" si="422"/>
        <v>89.169953951500872</v>
      </c>
      <c r="BJ425" s="19">
        <f t="shared" ca="1" si="423"/>
        <v>0</v>
      </c>
      <c r="BK425" s="19">
        <f t="shared" ca="1" si="424"/>
        <v>0</v>
      </c>
      <c r="BL425" s="16">
        <f t="shared" si="425"/>
        <v>1</v>
      </c>
      <c r="BM425" s="16">
        <f t="shared" si="426"/>
        <v>1</v>
      </c>
      <c r="BN425" s="17">
        <f t="shared" ca="1" si="427"/>
        <v>1.4165305555555553E-2</v>
      </c>
      <c r="BO425" s="17">
        <f t="shared" si="428"/>
        <v>-6.6499999999999988E-3</v>
      </c>
      <c r="BP425" s="17">
        <f t="shared" si="429"/>
        <v>-6.6499999999999988E-3</v>
      </c>
      <c r="BQ425" s="17">
        <f t="shared" si="430"/>
        <v>8.4037999999999995E-3</v>
      </c>
      <c r="BR425" s="17">
        <f t="shared" ca="1" si="431"/>
        <v>0.11454195152351349</v>
      </c>
      <c r="BS425" s="17">
        <f t="shared" ca="1" si="432"/>
        <v>0.15638626524014224</v>
      </c>
      <c r="BT425" s="18">
        <f t="shared" ca="1" si="433"/>
        <v>26.765024472030873</v>
      </c>
      <c r="BU425" s="18">
        <f t="shared" ca="1" si="434"/>
        <v>39.788390725522682</v>
      </c>
      <c r="BV425" s="19">
        <f t="shared" ca="1" si="435"/>
        <v>0</v>
      </c>
      <c r="BW425" s="19">
        <f t="shared" ca="1" si="436"/>
        <v>0</v>
      </c>
      <c r="BX425" s="3">
        <f t="shared" ca="1" si="441"/>
        <v>0.1087464207048237</v>
      </c>
    </row>
    <row r="426" spans="19:76" x14ac:dyDescent="0.6">
      <c r="S426" s="3">
        <f t="shared" si="384"/>
        <v>425</v>
      </c>
      <c r="T426" s="3">
        <f t="shared" si="385"/>
        <v>2.8195999999999999E-2</v>
      </c>
      <c r="U426" s="3">
        <f t="shared" si="386"/>
        <v>1.5960000000000002E-3</v>
      </c>
      <c r="V426" s="3">
        <f t="shared" si="387"/>
        <v>2</v>
      </c>
      <c r="W426" s="3">
        <f t="shared" ca="1" si="388"/>
        <v>8.2466666666666647E-4</v>
      </c>
      <c r="X426" s="3">
        <f t="shared" ca="1" si="437"/>
        <v>0</v>
      </c>
      <c r="Y426" s="3">
        <f t="shared" ca="1" si="438"/>
        <v>1</v>
      </c>
      <c r="Z426" s="3">
        <f t="shared" ca="1" si="439"/>
        <v>92.315203323216537</v>
      </c>
      <c r="AA426" s="3">
        <f t="shared" ca="1" si="440"/>
        <v>91.921646977711106</v>
      </c>
      <c r="AB426" s="16">
        <f t="shared" si="389"/>
        <v>0</v>
      </c>
      <c r="AC426" s="16">
        <f t="shared" si="390"/>
        <v>0</v>
      </c>
      <c r="AD426" s="17">
        <f t="shared" ca="1" si="391"/>
        <v>8.2466666666666647E-4</v>
      </c>
      <c r="AE426" s="17">
        <f t="shared" si="392"/>
        <v>0</v>
      </c>
      <c r="AF426" s="17">
        <f t="shared" si="393"/>
        <v>0</v>
      </c>
      <c r="AG426" s="17">
        <f t="shared" si="394"/>
        <v>1.7538E-3</v>
      </c>
      <c r="AH426" s="17">
        <f t="shared" ca="1" si="395"/>
        <v>7.8746420704823697E-2</v>
      </c>
      <c r="AI426" s="17">
        <f t="shared" ca="1" si="396"/>
        <v>0.15859503477189868</v>
      </c>
      <c r="AJ426" s="18">
        <f t="shared" ca="1" si="397"/>
        <v>95.488788243521086</v>
      </c>
      <c r="AK426" s="18">
        <f t="shared" ca="1" si="398"/>
        <v>90.429373230641275</v>
      </c>
      <c r="AL426" s="19">
        <f t="shared" ca="1" si="399"/>
        <v>0</v>
      </c>
      <c r="AM426" s="19">
        <f t="shared" ca="1" si="400"/>
        <v>1</v>
      </c>
      <c r="AN426" s="16">
        <f t="shared" si="401"/>
        <v>0</v>
      </c>
      <c r="AO426" s="16">
        <f t="shared" si="402"/>
        <v>1</v>
      </c>
      <c r="AP426" s="17">
        <f t="shared" ca="1" si="403"/>
        <v>7.4746666666666651E-3</v>
      </c>
      <c r="AQ426" s="17">
        <f t="shared" si="404"/>
        <v>-6.6499999999999988E-3</v>
      </c>
      <c r="AR426" s="17">
        <f t="shared" si="405"/>
        <v>-6.6499999999999988E-3</v>
      </c>
      <c r="AS426" s="17">
        <f t="shared" si="406"/>
        <v>8.4037999999999995E-3</v>
      </c>
      <c r="AT426" s="17">
        <f t="shared" ca="1" si="407"/>
        <v>7.8746420704823697E-2</v>
      </c>
      <c r="AU426" s="17">
        <f t="shared" ca="1" si="408"/>
        <v>0.15859503477189868</v>
      </c>
      <c r="AV426" s="18">
        <f t="shared" ca="1" si="409"/>
        <v>92.315203323216537</v>
      </c>
      <c r="AW426" s="18">
        <f t="shared" ca="1" si="410"/>
        <v>91.921646977711106</v>
      </c>
      <c r="AX426" s="19">
        <f t="shared" ca="1" si="411"/>
        <v>0</v>
      </c>
      <c r="AY426" s="19">
        <f t="shared" ca="1" si="412"/>
        <v>1</v>
      </c>
      <c r="AZ426" s="16">
        <f t="shared" si="413"/>
        <v>1</v>
      </c>
      <c r="BA426" s="16">
        <f t="shared" si="414"/>
        <v>0</v>
      </c>
      <c r="BB426" s="17">
        <f t="shared" ca="1" si="415"/>
        <v>7.4746666666666651E-3</v>
      </c>
      <c r="BC426" s="17">
        <f t="shared" si="416"/>
        <v>0</v>
      </c>
      <c r="BD426" s="17">
        <f t="shared" si="417"/>
        <v>0</v>
      </c>
      <c r="BE426" s="17">
        <f t="shared" si="418"/>
        <v>1.7538E-3</v>
      </c>
      <c r="BF426" s="17">
        <f t="shared" ca="1" si="419"/>
        <v>0.11199642070482368</v>
      </c>
      <c r="BG426" s="17">
        <f t="shared" ca="1" si="420"/>
        <v>0.15859503477189868</v>
      </c>
      <c r="BH426" s="18">
        <f t="shared" ca="1" si="421"/>
        <v>14.983466915557935</v>
      </c>
      <c r="BI426" s="18">
        <f t="shared" ca="1" si="422"/>
        <v>90.429373230641275</v>
      </c>
      <c r="BJ426" s="19">
        <f t="shared" ca="1" si="423"/>
        <v>0</v>
      </c>
      <c r="BK426" s="19">
        <f t="shared" ca="1" si="424"/>
        <v>0</v>
      </c>
      <c r="BL426" s="16">
        <f t="shared" si="425"/>
        <v>1</v>
      </c>
      <c r="BM426" s="16">
        <f t="shared" si="426"/>
        <v>1</v>
      </c>
      <c r="BN426" s="17">
        <f t="shared" ca="1" si="427"/>
        <v>1.4124666666666664E-2</v>
      </c>
      <c r="BO426" s="17">
        <f t="shared" si="428"/>
        <v>-6.6499999999999988E-3</v>
      </c>
      <c r="BP426" s="17">
        <f t="shared" si="429"/>
        <v>-6.6499999999999988E-3</v>
      </c>
      <c r="BQ426" s="17">
        <f t="shared" si="430"/>
        <v>8.4037999999999995E-3</v>
      </c>
      <c r="BR426" s="17">
        <f t="shared" ca="1" si="431"/>
        <v>0.11199642070482368</v>
      </c>
      <c r="BS426" s="17">
        <f t="shared" ca="1" si="432"/>
        <v>0.15859503477189868</v>
      </c>
      <c r="BT426" s="18">
        <f t="shared" ca="1" si="433"/>
        <v>26.797745459620121</v>
      </c>
      <c r="BU426" s="18">
        <f t="shared" ca="1" si="434"/>
        <v>40.077112982028659</v>
      </c>
      <c r="BV426" s="19">
        <f t="shared" ca="1" si="435"/>
        <v>0</v>
      </c>
      <c r="BW426" s="19">
        <f t="shared" ca="1" si="436"/>
        <v>0</v>
      </c>
      <c r="BX426" s="3">
        <f t="shared" ca="1" si="441"/>
        <v>0.10612927100721255</v>
      </c>
    </row>
    <row r="427" spans="19:76" x14ac:dyDescent="0.6">
      <c r="S427" s="3">
        <f t="shared" si="384"/>
        <v>426</v>
      </c>
      <c r="T427" s="3">
        <f t="shared" si="385"/>
        <v>2.8262499999999999E-2</v>
      </c>
      <c r="U427" s="3">
        <f t="shared" si="386"/>
        <v>1.6625000000000008E-3</v>
      </c>
      <c r="V427" s="3">
        <f t="shared" si="387"/>
        <v>2</v>
      </c>
      <c r="W427" s="3">
        <f t="shared" ca="1" si="388"/>
        <v>7.8402777777777726E-4</v>
      </c>
      <c r="X427" s="3">
        <f t="shared" ca="1" si="437"/>
        <v>0</v>
      </c>
      <c r="Y427" s="3">
        <f t="shared" ca="1" si="438"/>
        <v>1</v>
      </c>
      <c r="Z427" s="3">
        <f t="shared" ca="1" si="439"/>
        <v>93.666610080757366</v>
      </c>
      <c r="AA427" s="3">
        <f t="shared" ca="1" si="440"/>
        <v>93.261791005025216</v>
      </c>
      <c r="AB427" s="16">
        <f t="shared" si="389"/>
        <v>0</v>
      </c>
      <c r="AC427" s="16">
        <f t="shared" si="390"/>
        <v>0</v>
      </c>
      <c r="AD427" s="17">
        <f t="shared" ca="1" si="391"/>
        <v>7.8402777777777726E-4</v>
      </c>
      <c r="AE427" s="17">
        <f t="shared" si="392"/>
        <v>0</v>
      </c>
      <c r="AF427" s="17">
        <f t="shared" si="393"/>
        <v>0</v>
      </c>
      <c r="AG427" s="17">
        <f t="shared" si="394"/>
        <v>1.7538E-3</v>
      </c>
      <c r="AH427" s="17">
        <f t="shared" ca="1" si="395"/>
        <v>7.6129271007212548E-2</v>
      </c>
      <c r="AI427" s="17">
        <f t="shared" ca="1" si="396"/>
        <v>0.16087048221099443</v>
      </c>
      <c r="AJ427" s="18">
        <f t="shared" ca="1" si="397"/>
        <v>97.100221656675046</v>
      </c>
      <c r="AK427" s="18">
        <f t="shared" ca="1" si="398"/>
        <v>91.726811615346335</v>
      </c>
      <c r="AL427" s="19">
        <f t="shared" ca="1" si="399"/>
        <v>0</v>
      </c>
      <c r="AM427" s="19">
        <f t="shared" ca="1" si="400"/>
        <v>1</v>
      </c>
      <c r="AN427" s="16">
        <f t="shared" si="401"/>
        <v>0</v>
      </c>
      <c r="AO427" s="16">
        <f t="shared" si="402"/>
        <v>1</v>
      </c>
      <c r="AP427" s="17">
        <f t="shared" ca="1" si="403"/>
        <v>7.4340277777777764E-3</v>
      </c>
      <c r="AQ427" s="17">
        <f t="shared" si="404"/>
        <v>-6.6499999999999988E-3</v>
      </c>
      <c r="AR427" s="17">
        <f t="shared" si="405"/>
        <v>-6.6499999999999988E-3</v>
      </c>
      <c r="AS427" s="17">
        <f t="shared" si="406"/>
        <v>8.4037999999999995E-3</v>
      </c>
      <c r="AT427" s="17">
        <f t="shared" ca="1" si="407"/>
        <v>7.6129271007212548E-2</v>
      </c>
      <c r="AU427" s="17">
        <f t="shared" ca="1" si="408"/>
        <v>0.16087048221099443</v>
      </c>
      <c r="AV427" s="18">
        <f t="shared" ca="1" si="409"/>
        <v>93.666610080757366</v>
      </c>
      <c r="AW427" s="18">
        <f t="shared" ca="1" si="410"/>
        <v>93.261791005025216</v>
      </c>
      <c r="AX427" s="19">
        <f t="shared" ca="1" si="411"/>
        <v>0</v>
      </c>
      <c r="AY427" s="19">
        <f t="shared" ca="1" si="412"/>
        <v>1</v>
      </c>
      <c r="AZ427" s="16">
        <f t="shared" si="413"/>
        <v>1</v>
      </c>
      <c r="BA427" s="16">
        <f t="shared" si="414"/>
        <v>0</v>
      </c>
      <c r="BB427" s="17">
        <f t="shared" ca="1" si="415"/>
        <v>7.4340277777777764E-3</v>
      </c>
      <c r="BC427" s="17">
        <f t="shared" si="416"/>
        <v>0</v>
      </c>
      <c r="BD427" s="17">
        <f t="shared" si="417"/>
        <v>0</v>
      </c>
      <c r="BE427" s="17">
        <f t="shared" si="418"/>
        <v>1.7538E-3</v>
      </c>
      <c r="BF427" s="17">
        <f t="shared" ca="1" si="419"/>
        <v>0.10937927100721254</v>
      </c>
      <c r="BG427" s="17">
        <f t="shared" ca="1" si="420"/>
        <v>0.16087048221099443</v>
      </c>
      <c r="BH427" s="18">
        <f t="shared" ca="1" si="421"/>
        <v>14.713325572198606</v>
      </c>
      <c r="BI427" s="18">
        <f t="shared" ca="1" si="422"/>
        <v>91.72681161534635</v>
      </c>
      <c r="BJ427" s="19">
        <f t="shared" ca="1" si="423"/>
        <v>0</v>
      </c>
      <c r="BK427" s="19">
        <f t="shared" ca="1" si="424"/>
        <v>0</v>
      </c>
      <c r="BL427" s="16">
        <f t="shared" si="425"/>
        <v>1</v>
      </c>
      <c r="BM427" s="16">
        <f t="shared" si="426"/>
        <v>1</v>
      </c>
      <c r="BN427" s="17">
        <f t="shared" ca="1" si="427"/>
        <v>1.4084027777777775E-2</v>
      </c>
      <c r="BO427" s="17">
        <f t="shared" si="428"/>
        <v>-6.6499999999999988E-3</v>
      </c>
      <c r="BP427" s="17">
        <f t="shared" si="429"/>
        <v>-6.6499999999999988E-3</v>
      </c>
      <c r="BQ427" s="17">
        <f t="shared" si="430"/>
        <v>8.4037999999999995E-3</v>
      </c>
      <c r="BR427" s="17">
        <f t="shared" ca="1" si="431"/>
        <v>0.10937927100721254</v>
      </c>
      <c r="BS427" s="17">
        <f t="shared" ca="1" si="432"/>
        <v>0.16087048221099443</v>
      </c>
      <c r="BT427" s="18">
        <f t="shared" ca="1" si="433"/>
        <v>26.828630479926666</v>
      </c>
      <c r="BU427" s="18">
        <f t="shared" ca="1" si="434"/>
        <v>40.372316678467691</v>
      </c>
      <c r="BV427" s="19">
        <f t="shared" ca="1" si="435"/>
        <v>0</v>
      </c>
      <c r="BW427" s="19">
        <f t="shared" ca="1" si="436"/>
        <v>0</v>
      </c>
      <c r="BX427" s="3">
        <f t="shared" ca="1" si="441"/>
        <v>0.10343722415359374</v>
      </c>
    </row>
    <row r="428" spans="19:76" x14ac:dyDescent="0.6">
      <c r="S428" s="3">
        <f t="shared" si="384"/>
        <v>427</v>
      </c>
      <c r="T428" s="3">
        <f t="shared" si="385"/>
        <v>2.8329E-2</v>
      </c>
      <c r="U428" s="3">
        <f t="shared" si="386"/>
        <v>1.7290000000000014E-3</v>
      </c>
      <c r="V428" s="3">
        <f t="shared" si="387"/>
        <v>2</v>
      </c>
      <c r="W428" s="3">
        <f t="shared" ca="1" si="388"/>
        <v>7.4338888888888805E-4</v>
      </c>
      <c r="X428" s="3">
        <f t="shared" ca="1" si="437"/>
        <v>0</v>
      </c>
      <c r="Y428" s="3">
        <f t="shared" ca="1" si="438"/>
        <v>1</v>
      </c>
      <c r="Z428" s="3">
        <f t="shared" ca="1" si="439"/>
        <v>95.060330917236016</v>
      </c>
      <c r="AA428" s="3">
        <f t="shared" ca="1" si="440"/>
        <v>94.64372484571426</v>
      </c>
      <c r="AB428" s="16">
        <f t="shared" si="389"/>
        <v>0</v>
      </c>
      <c r="AC428" s="16">
        <f t="shared" si="390"/>
        <v>0</v>
      </c>
      <c r="AD428" s="17">
        <f t="shared" ca="1" si="391"/>
        <v>7.4338888888888805E-4</v>
      </c>
      <c r="AE428" s="17">
        <f t="shared" si="392"/>
        <v>0</v>
      </c>
      <c r="AF428" s="17">
        <f t="shared" si="393"/>
        <v>0</v>
      </c>
      <c r="AG428" s="17">
        <f t="shared" si="394"/>
        <v>1.7538E-3</v>
      </c>
      <c r="AH428" s="17">
        <f t="shared" ca="1" si="395"/>
        <v>7.3437224153593744E-2</v>
      </c>
      <c r="AI428" s="17">
        <f t="shared" ca="1" si="396"/>
        <v>0.16321573425879413</v>
      </c>
      <c r="AJ428" s="18">
        <f t="shared" ca="1" si="397"/>
        <v>98.787088765016733</v>
      </c>
      <c r="AK428" s="18">
        <f t="shared" ca="1" si="398"/>
        <v>93.064051920854212</v>
      </c>
      <c r="AL428" s="19">
        <f t="shared" ca="1" si="399"/>
        <v>0</v>
      </c>
      <c r="AM428" s="19">
        <f t="shared" ca="1" si="400"/>
        <v>1</v>
      </c>
      <c r="AN428" s="16">
        <f t="shared" si="401"/>
        <v>0</v>
      </c>
      <c r="AO428" s="16">
        <f t="shared" si="402"/>
        <v>1</v>
      </c>
      <c r="AP428" s="17">
        <f t="shared" ca="1" si="403"/>
        <v>7.3933888888888868E-3</v>
      </c>
      <c r="AQ428" s="17">
        <f t="shared" si="404"/>
        <v>-6.6499999999999988E-3</v>
      </c>
      <c r="AR428" s="17">
        <f t="shared" si="405"/>
        <v>-6.6499999999999988E-3</v>
      </c>
      <c r="AS428" s="17">
        <f t="shared" si="406"/>
        <v>8.4037999999999995E-3</v>
      </c>
      <c r="AT428" s="17">
        <f t="shared" ca="1" si="407"/>
        <v>7.3437224153593744E-2</v>
      </c>
      <c r="AU428" s="17">
        <f t="shared" ca="1" si="408"/>
        <v>0.16321573425879413</v>
      </c>
      <c r="AV428" s="18">
        <f t="shared" ca="1" si="409"/>
        <v>95.060330917236016</v>
      </c>
      <c r="AW428" s="18">
        <f t="shared" ca="1" si="410"/>
        <v>94.64372484571426</v>
      </c>
      <c r="AX428" s="19">
        <f t="shared" ca="1" si="411"/>
        <v>0</v>
      </c>
      <c r="AY428" s="19">
        <f t="shared" ca="1" si="412"/>
        <v>1</v>
      </c>
      <c r="AZ428" s="16">
        <f t="shared" si="413"/>
        <v>1</v>
      </c>
      <c r="BA428" s="16">
        <f t="shared" si="414"/>
        <v>0</v>
      </c>
      <c r="BB428" s="17">
        <f t="shared" ca="1" si="415"/>
        <v>7.3933888888888868E-3</v>
      </c>
      <c r="BC428" s="17">
        <f t="shared" si="416"/>
        <v>0</v>
      </c>
      <c r="BD428" s="17">
        <f t="shared" si="417"/>
        <v>0</v>
      </c>
      <c r="BE428" s="17">
        <f t="shared" si="418"/>
        <v>1.7538E-3</v>
      </c>
      <c r="BF428" s="17">
        <f t="shared" ca="1" si="419"/>
        <v>0.10668722415359375</v>
      </c>
      <c r="BG428" s="17">
        <f t="shared" ca="1" si="420"/>
        <v>0.16321573425879413</v>
      </c>
      <c r="BH428" s="18">
        <f t="shared" ca="1" si="421"/>
        <v>14.430084195074338</v>
      </c>
      <c r="BI428" s="18">
        <f t="shared" ca="1" si="422"/>
        <v>93.064051920854226</v>
      </c>
      <c r="BJ428" s="19">
        <f t="shared" ca="1" si="423"/>
        <v>0</v>
      </c>
      <c r="BK428" s="19">
        <f t="shared" ca="1" si="424"/>
        <v>0</v>
      </c>
      <c r="BL428" s="16">
        <f t="shared" si="425"/>
        <v>1</v>
      </c>
      <c r="BM428" s="16">
        <f t="shared" si="426"/>
        <v>1</v>
      </c>
      <c r="BN428" s="17">
        <f t="shared" ca="1" si="427"/>
        <v>1.4043388888888887E-2</v>
      </c>
      <c r="BO428" s="17">
        <f t="shared" si="428"/>
        <v>-6.6499999999999988E-3</v>
      </c>
      <c r="BP428" s="17">
        <f t="shared" si="429"/>
        <v>-6.6499999999999988E-3</v>
      </c>
      <c r="BQ428" s="17">
        <f t="shared" si="430"/>
        <v>8.4037999999999995E-3</v>
      </c>
      <c r="BR428" s="17">
        <f t="shared" ca="1" si="431"/>
        <v>0.10668722415359375</v>
      </c>
      <c r="BS428" s="17">
        <f t="shared" ca="1" si="432"/>
        <v>0.16321573425879413</v>
      </c>
      <c r="BT428" s="18">
        <f t="shared" ca="1" si="433"/>
        <v>26.857562472895488</v>
      </c>
      <c r="BU428" s="18">
        <f t="shared" ca="1" si="434"/>
        <v>40.674281242241506</v>
      </c>
      <c r="BV428" s="19">
        <f t="shared" ca="1" si="435"/>
        <v>0</v>
      </c>
      <c r="BW428" s="19">
        <f t="shared" ca="1" si="436"/>
        <v>0</v>
      </c>
      <c r="BX428" s="3">
        <f t="shared" ca="1" si="441"/>
        <v>0.10066679377797409</v>
      </c>
    </row>
    <row r="429" spans="19:76" x14ac:dyDescent="0.6">
      <c r="S429" s="3">
        <f t="shared" si="384"/>
        <v>428</v>
      </c>
      <c r="T429" s="3">
        <f t="shared" si="385"/>
        <v>2.8395500000000001E-2</v>
      </c>
      <c r="U429" s="3">
        <f t="shared" si="386"/>
        <v>1.795500000000002E-3</v>
      </c>
      <c r="V429" s="3">
        <f t="shared" si="387"/>
        <v>2</v>
      </c>
      <c r="W429" s="3">
        <f t="shared" ca="1" si="388"/>
        <v>7.0274999999999873E-4</v>
      </c>
      <c r="X429" s="3">
        <f t="shared" ca="1" si="437"/>
        <v>0</v>
      </c>
      <c r="Y429" s="3">
        <f t="shared" ca="1" si="438"/>
        <v>1</v>
      </c>
      <c r="Z429" s="3">
        <f t="shared" ca="1" si="439"/>
        <v>96.49842536824616</v>
      </c>
      <c r="AA429" s="3">
        <f t="shared" ca="1" si="440"/>
        <v>96.069474187728986</v>
      </c>
      <c r="AB429" s="16">
        <f t="shared" si="389"/>
        <v>0</v>
      </c>
      <c r="AC429" s="16">
        <f t="shared" si="390"/>
        <v>0</v>
      </c>
      <c r="AD429" s="17">
        <f t="shared" ca="1" si="391"/>
        <v>7.0274999999999873E-4</v>
      </c>
      <c r="AE429" s="17">
        <f t="shared" si="392"/>
        <v>0</v>
      </c>
      <c r="AF429" s="17">
        <f t="shared" si="393"/>
        <v>0</v>
      </c>
      <c r="AG429" s="17">
        <f t="shared" si="394"/>
        <v>1.7538E-3</v>
      </c>
      <c r="AH429" s="17">
        <f t="shared" ca="1" si="395"/>
        <v>7.0666793777974093E-2</v>
      </c>
      <c r="AI429" s="17">
        <f t="shared" ca="1" si="396"/>
        <v>0.16563411847999995</v>
      </c>
      <c r="AJ429" s="18">
        <f t="shared" ca="1" si="397"/>
        <v>100.55751515898147</v>
      </c>
      <c r="AK429" s="18">
        <f t="shared" ca="1" si="398"/>
        <v>94.442991492758566</v>
      </c>
      <c r="AL429" s="19">
        <f t="shared" ca="1" si="399"/>
        <v>0</v>
      </c>
      <c r="AM429" s="19">
        <f t="shared" ca="1" si="400"/>
        <v>1</v>
      </c>
      <c r="AN429" s="16">
        <f t="shared" si="401"/>
        <v>0</v>
      </c>
      <c r="AO429" s="16">
        <f t="shared" si="402"/>
        <v>1</v>
      </c>
      <c r="AP429" s="17">
        <f t="shared" ca="1" si="403"/>
        <v>7.3527499999999973E-3</v>
      </c>
      <c r="AQ429" s="17">
        <f t="shared" si="404"/>
        <v>-6.6499999999999988E-3</v>
      </c>
      <c r="AR429" s="17">
        <f t="shared" si="405"/>
        <v>-6.6499999999999988E-3</v>
      </c>
      <c r="AS429" s="17">
        <f t="shared" si="406"/>
        <v>8.4037999999999995E-3</v>
      </c>
      <c r="AT429" s="17">
        <f t="shared" ca="1" si="407"/>
        <v>7.0666793777974093E-2</v>
      </c>
      <c r="AU429" s="17">
        <f t="shared" ca="1" si="408"/>
        <v>0.16563411847999995</v>
      </c>
      <c r="AV429" s="18">
        <f t="shared" ca="1" si="409"/>
        <v>96.49842536824616</v>
      </c>
      <c r="AW429" s="18">
        <f t="shared" ca="1" si="410"/>
        <v>96.069474187728986</v>
      </c>
      <c r="AX429" s="19">
        <f t="shared" ca="1" si="411"/>
        <v>0</v>
      </c>
      <c r="AY429" s="19">
        <f t="shared" ca="1" si="412"/>
        <v>1</v>
      </c>
      <c r="AZ429" s="16">
        <f t="shared" si="413"/>
        <v>1</v>
      </c>
      <c r="BA429" s="16">
        <f t="shared" si="414"/>
        <v>0</v>
      </c>
      <c r="BB429" s="17">
        <f t="shared" ca="1" si="415"/>
        <v>7.3527499999999973E-3</v>
      </c>
      <c r="BC429" s="17">
        <f t="shared" si="416"/>
        <v>0</v>
      </c>
      <c r="BD429" s="17">
        <f t="shared" si="417"/>
        <v>0</v>
      </c>
      <c r="BE429" s="17">
        <f t="shared" si="418"/>
        <v>1.7538E-3</v>
      </c>
      <c r="BF429" s="17">
        <f t="shared" ca="1" si="419"/>
        <v>0.10391679377797408</v>
      </c>
      <c r="BG429" s="17">
        <f t="shared" ca="1" si="420"/>
        <v>0.16563411847999995</v>
      </c>
      <c r="BH429" s="18">
        <f t="shared" ca="1" si="421"/>
        <v>14.133051413141221</v>
      </c>
      <c r="BI429" s="18">
        <f t="shared" ca="1" si="422"/>
        <v>94.442991492758551</v>
      </c>
      <c r="BJ429" s="19">
        <f t="shared" ca="1" si="423"/>
        <v>0</v>
      </c>
      <c r="BK429" s="19">
        <f t="shared" ca="1" si="424"/>
        <v>0</v>
      </c>
      <c r="BL429" s="16">
        <f t="shared" si="425"/>
        <v>1</v>
      </c>
      <c r="BM429" s="16">
        <f t="shared" si="426"/>
        <v>1</v>
      </c>
      <c r="BN429" s="17">
        <f t="shared" ca="1" si="427"/>
        <v>1.4002749999999996E-2</v>
      </c>
      <c r="BO429" s="17">
        <f t="shared" si="428"/>
        <v>-6.6499999999999988E-3</v>
      </c>
      <c r="BP429" s="17">
        <f t="shared" si="429"/>
        <v>-6.6499999999999988E-3</v>
      </c>
      <c r="BQ429" s="17">
        <f t="shared" si="430"/>
        <v>8.4037999999999995E-3</v>
      </c>
      <c r="BR429" s="17">
        <f t="shared" ca="1" si="431"/>
        <v>0.10391679377797408</v>
      </c>
      <c r="BS429" s="17">
        <f t="shared" ca="1" si="432"/>
        <v>0.16563411847999995</v>
      </c>
      <c r="BT429" s="18">
        <f t="shared" ca="1" si="433"/>
        <v>26.884416578872504</v>
      </c>
      <c r="BU429" s="18">
        <f t="shared" ca="1" si="434"/>
        <v>40.983303830350799</v>
      </c>
      <c r="BV429" s="19">
        <f t="shared" ca="1" si="435"/>
        <v>0</v>
      </c>
      <c r="BW429" s="19">
        <f t="shared" ca="1" si="436"/>
        <v>0</v>
      </c>
      <c r="BX429" s="3">
        <f t="shared" ca="1" si="441"/>
        <v>9.7814268427534865E-2</v>
      </c>
    </row>
    <row r="430" spans="19:76" x14ac:dyDescent="0.6">
      <c r="S430" s="3">
        <f t="shared" si="384"/>
        <v>429</v>
      </c>
      <c r="T430" s="3">
        <f t="shared" si="385"/>
        <v>2.8462000000000001E-2</v>
      </c>
      <c r="U430" s="3">
        <f t="shared" si="386"/>
        <v>1.8620000000000025E-3</v>
      </c>
      <c r="V430" s="3">
        <f t="shared" si="387"/>
        <v>2</v>
      </c>
      <c r="W430" s="3">
        <f t="shared" ca="1" si="388"/>
        <v>6.6211111111110952E-4</v>
      </c>
      <c r="X430" s="3">
        <f t="shared" ca="1" si="437"/>
        <v>0</v>
      </c>
      <c r="Y430" s="3">
        <f t="shared" ca="1" si="438"/>
        <v>1</v>
      </c>
      <c r="Z430" s="3">
        <f t="shared" ca="1" si="439"/>
        <v>97.983090401919398</v>
      </c>
      <c r="AA430" s="3">
        <f t="shared" ca="1" si="440"/>
        <v>97.541199338548012</v>
      </c>
      <c r="AB430" s="16">
        <f t="shared" si="389"/>
        <v>0</v>
      </c>
      <c r="AC430" s="16">
        <f t="shared" si="390"/>
        <v>0</v>
      </c>
      <c r="AD430" s="17">
        <f t="shared" ca="1" si="391"/>
        <v>6.6211111111110952E-4</v>
      </c>
      <c r="AE430" s="17">
        <f t="shared" si="392"/>
        <v>0</v>
      </c>
      <c r="AF430" s="17">
        <f t="shared" si="393"/>
        <v>0</v>
      </c>
      <c r="AG430" s="17">
        <f t="shared" si="394"/>
        <v>1.7538E-3</v>
      </c>
      <c r="AH430" s="17">
        <f t="shared" ca="1" si="395"/>
        <v>6.7814268427534866E-2</v>
      </c>
      <c r="AI430" s="17">
        <f t="shared" ca="1" si="396"/>
        <v>0.16812917982852574</v>
      </c>
      <c r="AJ430" s="18">
        <f t="shared" ca="1" si="397"/>
        <v>102.42128139751892</v>
      </c>
      <c r="AK430" s="18">
        <f t="shared" ca="1" si="398"/>
        <v>95.86565162990405</v>
      </c>
      <c r="AL430" s="19">
        <f t="shared" ca="1" si="399"/>
        <v>0</v>
      </c>
      <c r="AM430" s="19">
        <f t="shared" ca="1" si="400"/>
        <v>1</v>
      </c>
      <c r="AN430" s="16">
        <f t="shared" si="401"/>
        <v>0</v>
      </c>
      <c r="AO430" s="16">
        <f t="shared" si="402"/>
        <v>1</v>
      </c>
      <c r="AP430" s="17">
        <f t="shared" ca="1" si="403"/>
        <v>7.3121111111111086E-3</v>
      </c>
      <c r="AQ430" s="17">
        <f t="shared" si="404"/>
        <v>-6.6499999999999988E-3</v>
      </c>
      <c r="AR430" s="17">
        <f t="shared" si="405"/>
        <v>-6.6499999999999988E-3</v>
      </c>
      <c r="AS430" s="17">
        <f t="shared" si="406"/>
        <v>8.4037999999999995E-3</v>
      </c>
      <c r="AT430" s="17">
        <f t="shared" ca="1" si="407"/>
        <v>6.7814268427534866E-2</v>
      </c>
      <c r="AU430" s="17">
        <f t="shared" ca="1" si="408"/>
        <v>0.16812917982852574</v>
      </c>
      <c r="AV430" s="18">
        <f t="shared" ca="1" si="409"/>
        <v>97.983090401919398</v>
      </c>
      <c r="AW430" s="18">
        <f t="shared" ca="1" si="410"/>
        <v>97.541199338548012</v>
      </c>
      <c r="AX430" s="19">
        <f t="shared" ca="1" si="411"/>
        <v>0</v>
      </c>
      <c r="AY430" s="19">
        <f t="shared" ca="1" si="412"/>
        <v>1</v>
      </c>
      <c r="AZ430" s="16">
        <f t="shared" si="413"/>
        <v>1</v>
      </c>
      <c r="BA430" s="16">
        <f t="shared" si="414"/>
        <v>0</v>
      </c>
      <c r="BB430" s="17">
        <f t="shared" ca="1" si="415"/>
        <v>7.3121111111111086E-3</v>
      </c>
      <c r="BC430" s="17">
        <f t="shared" si="416"/>
        <v>0</v>
      </c>
      <c r="BD430" s="17">
        <f t="shared" si="417"/>
        <v>0</v>
      </c>
      <c r="BE430" s="17">
        <f t="shared" si="418"/>
        <v>1.7538E-3</v>
      </c>
      <c r="BF430" s="17">
        <f t="shared" ca="1" si="419"/>
        <v>0.10106426842753485</v>
      </c>
      <c r="BG430" s="17">
        <f t="shared" ca="1" si="420"/>
        <v>0.16812917982852574</v>
      </c>
      <c r="BH430" s="18">
        <f t="shared" ca="1" si="421"/>
        <v>13.821489702742998</v>
      </c>
      <c r="BI430" s="18">
        <f t="shared" ca="1" si="422"/>
        <v>95.865651629904065</v>
      </c>
      <c r="BJ430" s="19">
        <f t="shared" ca="1" si="423"/>
        <v>0</v>
      </c>
      <c r="BK430" s="19">
        <f t="shared" ca="1" si="424"/>
        <v>0</v>
      </c>
      <c r="BL430" s="16">
        <f t="shared" si="425"/>
        <v>1</v>
      </c>
      <c r="BM430" s="16">
        <f t="shared" si="426"/>
        <v>1</v>
      </c>
      <c r="BN430" s="17">
        <f t="shared" ca="1" si="427"/>
        <v>1.3962111111111107E-2</v>
      </c>
      <c r="BO430" s="17">
        <f t="shared" si="428"/>
        <v>-6.6499999999999988E-3</v>
      </c>
      <c r="BP430" s="17">
        <f t="shared" si="429"/>
        <v>-6.6499999999999988E-3</v>
      </c>
      <c r="BQ430" s="17">
        <f t="shared" si="430"/>
        <v>8.4037999999999995E-3</v>
      </c>
      <c r="BR430" s="17">
        <f t="shared" ca="1" si="431"/>
        <v>0.10106426842753485</v>
      </c>
      <c r="BS430" s="17">
        <f t="shared" ca="1" si="432"/>
        <v>0.16812917982852574</v>
      </c>
      <c r="BT430" s="18">
        <f t="shared" ca="1" si="433"/>
        <v>26.909059505760354</v>
      </c>
      <c r="BU430" s="18">
        <f t="shared" ca="1" si="434"/>
        <v>41.299700795096513</v>
      </c>
      <c r="BV430" s="19">
        <f t="shared" ca="1" si="435"/>
        <v>0</v>
      </c>
      <c r="BW430" s="19">
        <f t="shared" ca="1" si="436"/>
        <v>0</v>
      </c>
      <c r="BX430" s="3">
        <f t="shared" ca="1" si="441"/>
        <v>9.4875692856115149E-2</v>
      </c>
    </row>
    <row r="431" spans="19:76" x14ac:dyDescent="0.6">
      <c r="S431" s="3">
        <f t="shared" si="384"/>
        <v>430</v>
      </c>
      <c r="T431" s="3">
        <f t="shared" si="385"/>
        <v>2.8528499999999998E-2</v>
      </c>
      <c r="U431" s="3">
        <f t="shared" si="386"/>
        <v>1.9284999999999997E-3</v>
      </c>
      <c r="V431" s="3">
        <f t="shared" si="387"/>
        <v>2</v>
      </c>
      <c r="W431" s="3">
        <f t="shared" ca="1" si="388"/>
        <v>6.2147222222222237E-4</v>
      </c>
      <c r="X431" s="3">
        <f t="shared" ca="1" si="437"/>
        <v>0</v>
      </c>
      <c r="Y431" s="3">
        <f t="shared" ca="1" si="438"/>
        <v>1</v>
      </c>
      <c r="Z431" s="3">
        <f t="shared" ca="1" si="439"/>
        <v>99.516672172870685</v>
      </c>
      <c r="AA431" s="3">
        <f t="shared" ca="1" si="440"/>
        <v>99.061206691264545</v>
      </c>
      <c r="AB431" s="16">
        <f t="shared" si="389"/>
        <v>0</v>
      </c>
      <c r="AC431" s="16">
        <f t="shared" si="390"/>
        <v>0</v>
      </c>
      <c r="AD431" s="17">
        <f t="shared" ca="1" si="391"/>
        <v>6.2147222222222237E-4</v>
      </c>
      <c r="AE431" s="17">
        <f t="shared" si="392"/>
        <v>0</v>
      </c>
      <c r="AF431" s="17">
        <f t="shared" si="393"/>
        <v>0</v>
      </c>
      <c r="AG431" s="17">
        <f t="shared" si="394"/>
        <v>1.7538E-3</v>
      </c>
      <c r="AH431" s="17">
        <f t="shared" ca="1" si="395"/>
        <v>6.487569285611515E-2</v>
      </c>
      <c r="AI431" s="17">
        <f t="shared" ca="1" si="396"/>
        <v>0.17070469884245901</v>
      </c>
      <c r="AJ431" s="18">
        <f t="shared" ca="1" si="397"/>
        <v>104.39033401064428</v>
      </c>
      <c r="AK431" s="18">
        <f t="shared" ca="1" si="398"/>
        <v>97.334187958979925</v>
      </c>
      <c r="AL431" s="19">
        <f t="shared" ca="1" si="399"/>
        <v>0</v>
      </c>
      <c r="AM431" s="19">
        <f t="shared" ca="1" si="400"/>
        <v>1</v>
      </c>
      <c r="AN431" s="16">
        <f t="shared" si="401"/>
        <v>0</v>
      </c>
      <c r="AO431" s="16">
        <f t="shared" si="402"/>
        <v>1</v>
      </c>
      <c r="AP431" s="17">
        <f t="shared" ca="1" si="403"/>
        <v>7.2714722222222208E-3</v>
      </c>
      <c r="AQ431" s="17">
        <f t="shared" si="404"/>
        <v>-6.6499999999999988E-3</v>
      </c>
      <c r="AR431" s="17">
        <f t="shared" si="405"/>
        <v>-6.6499999999999988E-3</v>
      </c>
      <c r="AS431" s="17">
        <f t="shared" si="406"/>
        <v>8.4037999999999995E-3</v>
      </c>
      <c r="AT431" s="17">
        <f t="shared" ca="1" si="407"/>
        <v>6.487569285611515E-2</v>
      </c>
      <c r="AU431" s="17">
        <f t="shared" ca="1" si="408"/>
        <v>0.17070469884245901</v>
      </c>
      <c r="AV431" s="18">
        <f t="shared" ca="1" si="409"/>
        <v>99.516672172870685</v>
      </c>
      <c r="AW431" s="18">
        <f t="shared" ca="1" si="410"/>
        <v>99.061206691264545</v>
      </c>
      <c r="AX431" s="19">
        <f t="shared" ca="1" si="411"/>
        <v>0</v>
      </c>
      <c r="AY431" s="19">
        <f t="shared" ca="1" si="412"/>
        <v>1</v>
      </c>
      <c r="AZ431" s="16">
        <f t="shared" si="413"/>
        <v>1</v>
      </c>
      <c r="BA431" s="16">
        <f t="shared" si="414"/>
        <v>0</v>
      </c>
      <c r="BB431" s="17">
        <f t="shared" ca="1" si="415"/>
        <v>7.2714722222222208E-3</v>
      </c>
      <c r="BC431" s="17">
        <f t="shared" si="416"/>
        <v>0</v>
      </c>
      <c r="BD431" s="17">
        <f t="shared" si="417"/>
        <v>0</v>
      </c>
      <c r="BE431" s="17">
        <f t="shared" si="418"/>
        <v>1.7538E-3</v>
      </c>
      <c r="BF431" s="17">
        <f t="shared" ca="1" si="419"/>
        <v>9.8125692856115138E-2</v>
      </c>
      <c r="BG431" s="17">
        <f t="shared" ca="1" si="420"/>
        <v>0.17070469884245901</v>
      </c>
      <c r="BH431" s="18">
        <f t="shared" ca="1" si="421"/>
        <v>13.494611525329752</v>
      </c>
      <c r="BI431" s="18">
        <f t="shared" ca="1" si="422"/>
        <v>97.334187958979939</v>
      </c>
      <c r="BJ431" s="19">
        <f t="shared" ca="1" si="423"/>
        <v>0</v>
      </c>
      <c r="BK431" s="19">
        <f t="shared" ca="1" si="424"/>
        <v>0</v>
      </c>
      <c r="BL431" s="16">
        <f t="shared" si="425"/>
        <v>1</v>
      </c>
      <c r="BM431" s="16">
        <f t="shared" si="426"/>
        <v>1</v>
      </c>
      <c r="BN431" s="17">
        <f t="shared" ca="1" si="427"/>
        <v>1.392147222222222E-2</v>
      </c>
      <c r="BO431" s="17">
        <f t="shared" si="428"/>
        <v>-6.6499999999999988E-3</v>
      </c>
      <c r="BP431" s="17">
        <f t="shared" si="429"/>
        <v>-6.6499999999999988E-3</v>
      </c>
      <c r="BQ431" s="17">
        <f t="shared" si="430"/>
        <v>8.4037999999999995E-3</v>
      </c>
      <c r="BR431" s="17">
        <f t="shared" ca="1" si="431"/>
        <v>9.8125692856115138E-2</v>
      </c>
      <c r="BS431" s="17">
        <f t="shared" ca="1" si="432"/>
        <v>0.17070469884245901</v>
      </c>
      <c r="BT431" s="18">
        <f t="shared" ca="1" si="433"/>
        <v>26.931348833565949</v>
      </c>
      <c r="BU431" s="18">
        <f t="shared" ca="1" si="434"/>
        <v>41.623809298849629</v>
      </c>
      <c r="BV431" s="19">
        <f t="shared" ca="1" si="435"/>
        <v>0</v>
      </c>
      <c r="BW431" s="19">
        <f t="shared" ca="1" si="436"/>
        <v>0</v>
      </c>
      <c r="BX431" s="3">
        <f t="shared" ca="1" si="441"/>
        <v>9.1846847403434351E-2</v>
      </c>
    </row>
    <row r="432" spans="19:76" x14ac:dyDescent="0.6">
      <c r="S432" s="3">
        <f t="shared" si="384"/>
        <v>431</v>
      </c>
      <c r="T432" s="3">
        <f t="shared" si="385"/>
        <v>2.8594999999999995E-2</v>
      </c>
      <c r="U432" s="3">
        <f t="shared" si="386"/>
        <v>1.9949999999999968E-3</v>
      </c>
      <c r="V432" s="3">
        <f t="shared" si="387"/>
        <v>2</v>
      </c>
      <c r="W432" s="3">
        <f t="shared" ca="1" si="388"/>
        <v>5.8083333333333522E-4</v>
      </c>
      <c r="X432" s="3">
        <f t="shared" ca="1" si="437"/>
        <v>0</v>
      </c>
      <c r="Y432" s="3">
        <f t="shared" ca="1" si="438"/>
        <v>1</v>
      </c>
      <c r="Z432" s="3">
        <f t="shared" ca="1" si="439"/>
        <v>101.10167901153943</v>
      </c>
      <c r="AA432" s="3">
        <f t="shared" ca="1" si="440"/>
        <v>100.63196139085298</v>
      </c>
      <c r="AB432" s="16">
        <f t="shared" si="389"/>
        <v>0</v>
      </c>
      <c r="AC432" s="16">
        <f t="shared" si="390"/>
        <v>0</v>
      </c>
      <c r="AD432" s="17">
        <f t="shared" ca="1" si="391"/>
        <v>5.8083333333333522E-4</v>
      </c>
      <c r="AE432" s="17">
        <f t="shared" si="392"/>
        <v>0</v>
      </c>
      <c r="AF432" s="17">
        <f t="shared" si="393"/>
        <v>0</v>
      </c>
      <c r="AG432" s="17">
        <f t="shared" si="394"/>
        <v>1.7538E-3</v>
      </c>
      <c r="AH432" s="17">
        <f t="shared" ca="1" si="395"/>
        <v>6.1846847403434345E-2</v>
      </c>
      <c r="AI432" s="17">
        <f t="shared" ca="1" si="396"/>
        <v>0.17336471170971296</v>
      </c>
      <c r="AJ432" s="18">
        <f t="shared" ca="1" si="397"/>
        <v>106.47950772470729</v>
      </c>
      <c r="AK432" s="18">
        <f t="shared" ca="1" si="398"/>
        <v>98.850901875762887</v>
      </c>
      <c r="AL432" s="19">
        <f t="shared" ca="1" si="399"/>
        <v>0</v>
      </c>
      <c r="AM432" s="19">
        <f t="shared" ca="1" si="400"/>
        <v>1</v>
      </c>
      <c r="AN432" s="16">
        <f t="shared" si="401"/>
        <v>0</v>
      </c>
      <c r="AO432" s="16">
        <f t="shared" si="402"/>
        <v>1</v>
      </c>
      <c r="AP432" s="17">
        <f t="shared" ca="1" si="403"/>
        <v>7.2308333333333339E-3</v>
      </c>
      <c r="AQ432" s="17">
        <f t="shared" si="404"/>
        <v>-6.6499999999999988E-3</v>
      </c>
      <c r="AR432" s="17">
        <f t="shared" si="405"/>
        <v>-6.6499999999999988E-3</v>
      </c>
      <c r="AS432" s="17">
        <f t="shared" si="406"/>
        <v>8.4037999999999995E-3</v>
      </c>
      <c r="AT432" s="17">
        <f t="shared" ca="1" si="407"/>
        <v>6.1846847403434345E-2</v>
      </c>
      <c r="AU432" s="17">
        <f t="shared" ca="1" si="408"/>
        <v>0.17336471170971296</v>
      </c>
      <c r="AV432" s="18">
        <f t="shared" ca="1" si="409"/>
        <v>101.10167901153943</v>
      </c>
      <c r="AW432" s="18">
        <f t="shared" ca="1" si="410"/>
        <v>100.63196139085298</v>
      </c>
      <c r="AX432" s="19">
        <f t="shared" ca="1" si="411"/>
        <v>0</v>
      </c>
      <c r="AY432" s="19">
        <f t="shared" ca="1" si="412"/>
        <v>1</v>
      </c>
      <c r="AZ432" s="16">
        <f t="shared" si="413"/>
        <v>1</v>
      </c>
      <c r="BA432" s="16">
        <f t="shared" si="414"/>
        <v>0</v>
      </c>
      <c r="BB432" s="17">
        <f t="shared" ca="1" si="415"/>
        <v>7.2308333333333339E-3</v>
      </c>
      <c r="BC432" s="17">
        <f t="shared" si="416"/>
        <v>0</v>
      </c>
      <c r="BD432" s="17">
        <f t="shared" si="417"/>
        <v>0</v>
      </c>
      <c r="BE432" s="17">
        <f t="shared" si="418"/>
        <v>1.7538E-3</v>
      </c>
      <c r="BF432" s="17">
        <f t="shared" ca="1" si="419"/>
        <v>9.509684740343434E-2</v>
      </c>
      <c r="BG432" s="17">
        <f t="shared" ca="1" si="420"/>
        <v>0.17336471170971296</v>
      </c>
      <c r="BH432" s="18">
        <f t="shared" ca="1" si="421"/>
        <v>13.151575070199517</v>
      </c>
      <c r="BI432" s="18">
        <f t="shared" ca="1" si="422"/>
        <v>98.850901875762901</v>
      </c>
      <c r="BJ432" s="19">
        <f t="shared" ca="1" si="423"/>
        <v>0</v>
      </c>
      <c r="BK432" s="19">
        <f t="shared" ca="1" si="424"/>
        <v>0</v>
      </c>
      <c r="BL432" s="16">
        <f t="shared" si="425"/>
        <v>1</v>
      </c>
      <c r="BM432" s="16">
        <f t="shared" si="426"/>
        <v>1</v>
      </c>
      <c r="BN432" s="17">
        <f t="shared" ca="1" si="427"/>
        <v>1.3880833333333332E-2</v>
      </c>
      <c r="BO432" s="17">
        <f t="shared" si="428"/>
        <v>-6.6499999999999988E-3</v>
      </c>
      <c r="BP432" s="17">
        <f t="shared" si="429"/>
        <v>-6.6499999999999988E-3</v>
      </c>
      <c r="BQ432" s="17">
        <f t="shared" si="430"/>
        <v>8.4037999999999995E-3</v>
      </c>
      <c r="BR432" s="17">
        <f t="shared" ca="1" si="431"/>
        <v>9.509684740343434E-2</v>
      </c>
      <c r="BS432" s="17">
        <f t="shared" ca="1" si="432"/>
        <v>0.17336471170971296</v>
      </c>
      <c r="BT432" s="18">
        <f t="shared" ca="1" si="433"/>
        <v>26.951132248920349</v>
      </c>
      <c r="BU432" s="18">
        <f t="shared" ca="1" si="434"/>
        <v>41.955989096008139</v>
      </c>
      <c r="BV432" s="19">
        <f t="shared" ca="1" si="435"/>
        <v>0</v>
      </c>
      <c r="BW432" s="19">
        <f t="shared" ca="1" si="436"/>
        <v>0</v>
      </c>
      <c r="BX432" s="3">
        <f t="shared" ca="1" si="441"/>
        <v>8.872322522586934E-2</v>
      </c>
    </row>
    <row r="433" spans="19:76" x14ac:dyDescent="0.6">
      <c r="S433" s="3">
        <f t="shared" si="384"/>
        <v>432</v>
      </c>
      <c r="T433" s="3">
        <f t="shared" si="385"/>
        <v>2.8661499999999996E-2</v>
      </c>
      <c r="U433" s="3">
        <f t="shared" si="386"/>
        <v>2.0614999999999974E-3</v>
      </c>
      <c r="V433" s="3">
        <f t="shared" si="387"/>
        <v>2</v>
      </c>
      <c r="W433" s="3">
        <f t="shared" ca="1" si="388"/>
        <v>5.4019444444444601E-4</v>
      </c>
      <c r="X433" s="3">
        <f t="shared" ca="1" si="437"/>
        <v>0</v>
      </c>
      <c r="Y433" s="3">
        <f t="shared" ca="1" si="438"/>
        <v>1</v>
      </c>
      <c r="Z433" s="3">
        <f t="shared" ca="1" si="439"/>
        <v>102.74079580398438</v>
      </c>
      <c r="AA433" s="3">
        <f t="shared" ca="1" si="440"/>
        <v>102.25610135063765</v>
      </c>
      <c r="AB433" s="16">
        <f t="shared" si="389"/>
        <v>0</v>
      </c>
      <c r="AC433" s="16">
        <f t="shared" si="390"/>
        <v>0</v>
      </c>
      <c r="AD433" s="17">
        <f t="shared" ca="1" si="391"/>
        <v>5.4019444444444601E-4</v>
      </c>
      <c r="AE433" s="17">
        <f t="shared" si="392"/>
        <v>0</v>
      </c>
      <c r="AF433" s="17">
        <f t="shared" si="393"/>
        <v>0</v>
      </c>
      <c r="AG433" s="17">
        <f t="shared" si="394"/>
        <v>1.7538E-3</v>
      </c>
      <c r="AH433" s="17">
        <f t="shared" ca="1" si="395"/>
        <v>5.8723225225869341E-2</v>
      </c>
      <c r="AI433" s="17">
        <f t="shared" ca="1" si="396"/>
        <v>0.17611353243399272</v>
      </c>
      <c r="AJ433" s="18">
        <f t="shared" ca="1" si="397"/>
        <v>108.70756970901888</v>
      </c>
      <c r="AK433" s="18">
        <f t="shared" ca="1" si="398"/>
        <v>100.41825318393929</v>
      </c>
      <c r="AL433" s="19">
        <f t="shared" ca="1" si="399"/>
        <v>0</v>
      </c>
      <c r="AM433" s="19">
        <f t="shared" ca="1" si="400"/>
        <v>1</v>
      </c>
      <c r="AN433" s="16">
        <f t="shared" si="401"/>
        <v>0</v>
      </c>
      <c r="AO433" s="16">
        <f t="shared" si="402"/>
        <v>1</v>
      </c>
      <c r="AP433" s="17">
        <f t="shared" ca="1" si="403"/>
        <v>7.1901944444444452E-3</v>
      </c>
      <c r="AQ433" s="17">
        <f t="shared" si="404"/>
        <v>-6.6499999999999988E-3</v>
      </c>
      <c r="AR433" s="17">
        <f t="shared" si="405"/>
        <v>-6.6499999999999988E-3</v>
      </c>
      <c r="AS433" s="17">
        <f t="shared" si="406"/>
        <v>8.4037999999999995E-3</v>
      </c>
      <c r="AT433" s="17">
        <f t="shared" ca="1" si="407"/>
        <v>5.8723225225869341E-2</v>
      </c>
      <c r="AU433" s="17">
        <f t="shared" ca="1" si="408"/>
        <v>0.17611353243399272</v>
      </c>
      <c r="AV433" s="18">
        <f t="shared" ca="1" si="409"/>
        <v>102.74079580398438</v>
      </c>
      <c r="AW433" s="18">
        <f t="shared" ca="1" si="410"/>
        <v>102.25610135063765</v>
      </c>
      <c r="AX433" s="19">
        <f t="shared" ca="1" si="411"/>
        <v>0</v>
      </c>
      <c r="AY433" s="19">
        <f t="shared" ca="1" si="412"/>
        <v>1</v>
      </c>
      <c r="AZ433" s="16">
        <f t="shared" si="413"/>
        <v>1</v>
      </c>
      <c r="BA433" s="16">
        <f t="shared" si="414"/>
        <v>0</v>
      </c>
      <c r="BB433" s="17">
        <f t="shared" ca="1" si="415"/>
        <v>7.1901944444444452E-3</v>
      </c>
      <c r="BC433" s="17">
        <f t="shared" si="416"/>
        <v>0</v>
      </c>
      <c r="BD433" s="17">
        <f t="shared" si="417"/>
        <v>0</v>
      </c>
      <c r="BE433" s="17">
        <f t="shared" si="418"/>
        <v>1.7538E-3</v>
      </c>
      <c r="BF433" s="17">
        <f t="shared" ca="1" si="419"/>
        <v>9.1973225225869343E-2</v>
      </c>
      <c r="BG433" s="17">
        <f t="shared" ca="1" si="420"/>
        <v>0.17611353243399272</v>
      </c>
      <c r="BH433" s="18">
        <f t="shared" ca="1" si="421"/>
        <v>12.7914795540659</v>
      </c>
      <c r="BI433" s="18">
        <f t="shared" ca="1" si="422"/>
        <v>100.41825318393929</v>
      </c>
      <c r="BJ433" s="19">
        <f t="shared" ca="1" si="423"/>
        <v>0</v>
      </c>
      <c r="BK433" s="19">
        <f t="shared" ca="1" si="424"/>
        <v>0</v>
      </c>
      <c r="BL433" s="16">
        <f t="shared" si="425"/>
        <v>1</v>
      </c>
      <c r="BM433" s="16">
        <f t="shared" si="426"/>
        <v>1</v>
      </c>
      <c r="BN433" s="17">
        <f t="shared" ca="1" si="427"/>
        <v>1.3840194444444443E-2</v>
      </c>
      <c r="BO433" s="17">
        <f t="shared" si="428"/>
        <v>-6.6499999999999988E-3</v>
      </c>
      <c r="BP433" s="17">
        <f t="shared" si="429"/>
        <v>-6.6499999999999988E-3</v>
      </c>
      <c r="BQ433" s="17">
        <f t="shared" si="430"/>
        <v>8.4037999999999995E-3</v>
      </c>
      <c r="BR433" s="17">
        <f t="shared" ca="1" si="431"/>
        <v>9.1973225225869343E-2</v>
      </c>
      <c r="BS433" s="17">
        <f t="shared" ca="1" si="432"/>
        <v>0.17611353243399272</v>
      </c>
      <c r="BT433" s="18">
        <f t="shared" ca="1" si="433"/>
        <v>26.968246701130592</v>
      </c>
      <c r="BU433" s="18">
        <f t="shared" ca="1" si="434"/>
        <v>42.296624502785782</v>
      </c>
      <c r="BV433" s="19">
        <f t="shared" ca="1" si="435"/>
        <v>0</v>
      </c>
      <c r="BW433" s="19">
        <f t="shared" ca="1" si="436"/>
        <v>0</v>
      </c>
      <c r="BX433" s="3">
        <f t="shared" ca="1" si="441"/>
        <v>8.5500007111113607E-2</v>
      </c>
    </row>
    <row r="434" spans="19:76" x14ac:dyDescent="0.6">
      <c r="S434" s="3">
        <f t="shared" si="384"/>
        <v>433</v>
      </c>
      <c r="T434" s="3">
        <f t="shared" si="385"/>
        <v>2.8727999999999997E-2</v>
      </c>
      <c r="U434" s="3">
        <f t="shared" si="386"/>
        <v>2.1279999999999979E-3</v>
      </c>
      <c r="V434" s="3">
        <f t="shared" si="387"/>
        <v>2</v>
      </c>
      <c r="W434" s="3">
        <f t="shared" ca="1" si="388"/>
        <v>4.995555555555568E-4</v>
      </c>
      <c r="X434" s="3">
        <f t="shared" ca="1" si="437"/>
        <v>0</v>
      </c>
      <c r="Y434" s="3">
        <f t="shared" ca="1" si="438"/>
        <v>1</v>
      </c>
      <c r="Z434" s="3">
        <f t="shared" ca="1" si="439"/>
        <v>104.43689993996198</v>
      </c>
      <c r="AA434" s="3">
        <f t="shared" ca="1" si="440"/>
        <v>103.9364527909235</v>
      </c>
      <c r="AB434" s="16">
        <f t="shared" si="389"/>
        <v>0</v>
      </c>
      <c r="AC434" s="16">
        <f t="shared" si="390"/>
        <v>0</v>
      </c>
      <c r="AD434" s="17">
        <f t="shared" ca="1" si="391"/>
        <v>4.995555555555568E-4</v>
      </c>
      <c r="AE434" s="17">
        <f t="shared" si="392"/>
        <v>0</v>
      </c>
      <c r="AF434" s="17">
        <f t="shared" si="393"/>
        <v>0</v>
      </c>
      <c r="AG434" s="17">
        <f t="shared" si="394"/>
        <v>1.7538E-3</v>
      </c>
      <c r="AH434" s="17">
        <f t="shared" ca="1" si="395"/>
        <v>5.5500007111113615E-2</v>
      </c>
      <c r="AI434" s="17">
        <f t="shared" ca="1" si="396"/>
        <v>0.1789557773636159</v>
      </c>
      <c r="AJ434" s="18">
        <f t="shared" ca="1" si="397"/>
        <v>111.09876868327876</v>
      </c>
      <c r="AK434" s="18">
        <f t="shared" ca="1" si="398"/>
        <v>102.03887408120418</v>
      </c>
      <c r="AL434" s="19">
        <f t="shared" ca="1" si="399"/>
        <v>0</v>
      </c>
      <c r="AM434" s="19">
        <f t="shared" ca="1" si="400"/>
        <v>1</v>
      </c>
      <c r="AN434" s="16">
        <f t="shared" si="401"/>
        <v>0</v>
      </c>
      <c r="AO434" s="16">
        <f t="shared" si="402"/>
        <v>1</v>
      </c>
      <c r="AP434" s="17">
        <f t="shared" ca="1" si="403"/>
        <v>7.1495555555555557E-3</v>
      </c>
      <c r="AQ434" s="17">
        <f t="shared" si="404"/>
        <v>-6.6499999999999988E-3</v>
      </c>
      <c r="AR434" s="17">
        <f t="shared" si="405"/>
        <v>-6.6499999999999988E-3</v>
      </c>
      <c r="AS434" s="17">
        <f t="shared" si="406"/>
        <v>8.4037999999999995E-3</v>
      </c>
      <c r="AT434" s="17">
        <f t="shared" ca="1" si="407"/>
        <v>5.5500007111113615E-2</v>
      </c>
      <c r="AU434" s="17">
        <f t="shared" ca="1" si="408"/>
        <v>0.1789557773636159</v>
      </c>
      <c r="AV434" s="18">
        <f t="shared" ca="1" si="409"/>
        <v>104.43689993996198</v>
      </c>
      <c r="AW434" s="18">
        <f t="shared" ca="1" si="410"/>
        <v>103.9364527909235</v>
      </c>
      <c r="AX434" s="19">
        <f t="shared" ca="1" si="411"/>
        <v>0</v>
      </c>
      <c r="AY434" s="19">
        <f t="shared" ca="1" si="412"/>
        <v>1</v>
      </c>
      <c r="AZ434" s="16">
        <f t="shared" si="413"/>
        <v>1</v>
      </c>
      <c r="BA434" s="16">
        <f t="shared" si="414"/>
        <v>0</v>
      </c>
      <c r="BB434" s="17">
        <f t="shared" ca="1" si="415"/>
        <v>7.1495555555555557E-3</v>
      </c>
      <c r="BC434" s="17">
        <f t="shared" si="416"/>
        <v>0</v>
      </c>
      <c r="BD434" s="17">
        <f t="shared" si="417"/>
        <v>0</v>
      </c>
      <c r="BE434" s="17">
        <f t="shared" si="418"/>
        <v>1.7538E-3</v>
      </c>
      <c r="BF434" s="17">
        <f t="shared" ca="1" si="419"/>
        <v>8.875000711111361E-2</v>
      </c>
      <c r="BG434" s="17">
        <f t="shared" ca="1" si="420"/>
        <v>0.1789557773636159</v>
      </c>
      <c r="BH434" s="18">
        <f t="shared" ca="1" si="421"/>
        <v>12.413360022379363</v>
      </c>
      <c r="BI434" s="18">
        <f t="shared" ca="1" si="422"/>
        <v>102.03887408120418</v>
      </c>
      <c r="BJ434" s="19">
        <f t="shared" ca="1" si="423"/>
        <v>0</v>
      </c>
      <c r="BK434" s="19">
        <f t="shared" ca="1" si="424"/>
        <v>0</v>
      </c>
      <c r="BL434" s="16">
        <f t="shared" si="425"/>
        <v>1</v>
      </c>
      <c r="BM434" s="16">
        <f t="shared" si="426"/>
        <v>1</v>
      </c>
      <c r="BN434" s="17">
        <f t="shared" ca="1" si="427"/>
        <v>1.3799555555555554E-2</v>
      </c>
      <c r="BO434" s="17">
        <f t="shared" si="428"/>
        <v>-6.6499999999999988E-3</v>
      </c>
      <c r="BP434" s="17">
        <f t="shared" si="429"/>
        <v>-6.6499999999999988E-3</v>
      </c>
      <c r="BQ434" s="17">
        <f t="shared" si="430"/>
        <v>8.4037999999999995E-3</v>
      </c>
      <c r="BR434" s="17">
        <f t="shared" ca="1" si="431"/>
        <v>8.875000711111361E-2</v>
      </c>
      <c r="BS434" s="17">
        <f t="shared" ca="1" si="432"/>
        <v>0.1789557773636159</v>
      </c>
      <c r="BT434" s="18">
        <f t="shared" ca="1" si="433"/>
        <v>26.98251747013007</v>
      </c>
      <c r="BU434" s="18">
        <f t="shared" ca="1" si="434"/>
        <v>42.646126578450328</v>
      </c>
      <c r="BV434" s="19">
        <f t="shared" ca="1" si="435"/>
        <v>0</v>
      </c>
      <c r="BW434" s="19">
        <f t="shared" ca="1" si="436"/>
        <v>0</v>
      </c>
      <c r="BX434" s="3">
        <f t="shared" ca="1" si="441"/>
        <v>8.2172033570007796E-2</v>
      </c>
    </row>
    <row r="435" spans="19:76" x14ac:dyDescent="0.6">
      <c r="S435" s="3">
        <f t="shared" si="384"/>
        <v>434</v>
      </c>
      <c r="T435" s="3">
        <f t="shared" si="385"/>
        <v>2.8794499999999997E-2</v>
      </c>
      <c r="U435" s="3">
        <f t="shared" si="386"/>
        <v>2.1944999999999985E-3</v>
      </c>
      <c r="V435" s="3">
        <f t="shared" si="387"/>
        <v>2</v>
      </c>
      <c r="W435" s="3">
        <f t="shared" ca="1" si="388"/>
        <v>4.5891666666666748E-4</v>
      </c>
      <c r="X435" s="3">
        <f t="shared" ca="1" si="437"/>
        <v>0</v>
      </c>
      <c r="Y435" s="3">
        <f t="shared" ca="1" si="438"/>
        <v>1</v>
      </c>
      <c r="Z435" s="3">
        <f t="shared" ca="1" si="439"/>
        <v>106.19307903373127</v>
      </c>
      <c r="AA435" s="3">
        <f t="shared" ca="1" si="440"/>
        <v>105.67604749737367</v>
      </c>
      <c r="AB435" s="16">
        <f t="shared" si="389"/>
        <v>0</v>
      </c>
      <c r="AC435" s="16">
        <f t="shared" si="390"/>
        <v>0</v>
      </c>
      <c r="AD435" s="17">
        <f t="shared" ca="1" si="391"/>
        <v>4.5891666666666748E-4</v>
      </c>
      <c r="AE435" s="17">
        <f t="shared" si="392"/>
        <v>0</v>
      </c>
      <c r="AF435" s="17">
        <f t="shared" si="393"/>
        <v>0</v>
      </c>
      <c r="AG435" s="17">
        <f t="shared" si="394"/>
        <v>1.7538E-3</v>
      </c>
      <c r="AH435" s="17">
        <f t="shared" ca="1" si="395"/>
        <v>5.2172033570007798E-2</v>
      </c>
      <c r="AI435" s="17">
        <f t="shared" ca="1" si="396"/>
        <v>0.18189639238411612</v>
      </c>
      <c r="AJ435" s="18">
        <f t="shared" ca="1" si="397"/>
        <v>113.68520116943753</v>
      </c>
      <c r="AK435" s="18">
        <f t="shared" ca="1" si="398"/>
        <v>103.71558466422404</v>
      </c>
      <c r="AL435" s="19">
        <f t="shared" ca="1" si="399"/>
        <v>0</v>
      </c>
      <c r="AM435" s="19">
        <f t="shared" ca="1" si="400"/>
        <v>1</v>
      </c>
      <c r="AN435" s="16">
        <f t="shared" si="401"/>
        <v>0</v>
      </c>
      <c r="AO435" s="16">
        <f t="shared" si="402"/>
        <v>1</v>
      </c>
      <c r="AP435" s="17">
        <f t="shared" ca="1" si="403"/>
        <v>7.1089166666666662E-3</v>
      </c>
      <c r="AQ435" s="17">
        <f t="shared" si="404"/>
        <v>-6.6499999999999988E-3</v>
      </c>
      <c r="AR435" s="17">
        <f t="shared" si="405"/>
        <v>-6.6499999999999988E-3</v>
      </c>
      <c r="AS435" s="17">
        <f t="shared" si="406"/>
        <v>8.4037999999999995E-3</v>
      </c>
      <c r="AT435" s="17">
        <f t="shared" ca="1" si="407"/>
        <v>5.2172033570007798E-2</v>
      </c>
      <c r="AU435" s="17">
        <f t="shared" ca="1" si="408"/>
        <v>0.18189639238411612</v>
      </c>
      <c r="AV435" s="18">
        <f t="shared" ca="1" si="409"/>
        <v>106.19307903373127</v>
      </c>
      <c r="AW435" s="18">
        <f t="shared" ca="1" si="410"/>
        <v>105.67604749737367</v>
      </c>
      <c r="AX435" s="19">
        <f t="shared" ca="1" si="411"/>
        <v>0</v>
      </c>
      <c r="AY435" s="19">
        <f t="shared" ca="1" si="412"/>
        <v>1</v>
      </c>
      <c r="AZ435" s="16">
        <f t="shared" si="413"/>
        <v>1</v>
      </c>
      <c r="BA435" s="16">
        <f t="shared" si="414"/>
        <v>0</v>
      </c>
      <c r="BB435" s="17">
        <f t="shared" ca="1" si="415"/>
        <v>7.1089166666666662E-3</v>
      </c>
      <c r="BC435" s="17">
        <f t="shared" si="416"/>
        <v>0</v>
      </c>
      <c r="BD435" s="17">
        <f t="shared" si="417"/>
        <v>0</v>
      </c>
      <c r="BE435" s="17">
        <f t="shared" si="418"/>
        <v>1.7538E-3</v>
      </c>
      <c r="BF435" s="17">
        <f t="shared" ca="1" si="419"/>
        <v>8.5422033570007799E-2</v>
      </c>
      <c r="BG435" s="17">
        <f t="shared" ca="1" si="420"/>
        <v>0.18189639238411612</v>
      </c>
      <c r="BH435" s="18">
        <f t="shared" ca="1" si="421"/>
        <v>12.016181589319677</v>
      </c>
      <c r="BI435" s="18">
        <f t="shared" ca="1" si="422"/>
        <v>103.71558466422404</v>
      </c>
      <c r="BJ435" s="19">
        <f t="shared" ca="1" si="423"/>
        <v>0</v>
      </c>
      <c r="BK435" s="19">
        <f t="shared" ca="1" si="424"/>
        <v>0</v>
      </c>
      <c r="BL435" s="16">
        <f t="shared" si="425"/>
        <v>1</v>
      </c>
      <c r="BM435" s="16">
        <f t="shared" si="426"/>
        <v>1</v>
      </c>
      <c r="BN435" s="17">
        <f t="shared" ca="1" si="427"/>
        <v>1.3758916666666666E-2</v>
      </c>
      <c r="BO435" s="17">
        <f t="shared" si="428"/>
        <v>-6.6499999999999988E-3</v>
      </c>
      <c r="BP435" s="17">
        <f t="shared" si="429"/>
        <v>-6.6499999999999988E-3</v>
      </c>
      <c r="BQ435" s="17">
        <f t="shared" si="430"/>
        <v>8.4037999999999995E-3</v>
      </c>
      <c r="BR435" s="17">
        <f t="shared" ca="1" si="431"/>
        <v>8.5422033570007799E-2</v>
      </c>
      <c r="BS435" s="17">
        <f t="shared" ca="1" si="432"/>
        <v>0.18189639238411612</v>
      </c>
      <c r="BT435" s="18">
        <f t="shared" ca="1" si="433"/>
        <v>26.993757135306073</v>
      </c>
      <c r="BU435" s="18">
        <f t="shared" ca="1" si="434"/>
        <v>43.004935545098832</v>
      </c>
      <c r="BV435" s="19">
        <f t="shared" ca="1" si="435"/>
        <v>0</v>
      </c>
      <c r="BW435" s="19">
        <f t="shared" ca="1" si="436"/>
        <v>0</v>
      </c>
      <c r="BX435" s="3">
        <f t="shared" ca="1" si="441"/>
        <v>7.8733773853229924E-2</v>
      </c>
    </row>
    <row r="436" spans="19:76" x14ac:dyDescent="0.6">
      <c r="S436" s="3">
        <f t="shared" si="384"/>
        <v>435</v>
      </c>
      <c r="T436" s="3">
        <f t="shared" si="385"/>
        <v>2.8860999999999998E-2</v>
      </c>
      <c r="U436" s="3">
        <f t="shared" si="386"/>
        <v>2.2609999999999991E-3</v>
      </c>
      <c r="V436" s="3">
        <f t="shared" si="387"/>
        <v>2</v>
      </c>
      <c r="W436" s="3">
        <f t="shared" ca="1" si="388"/>
        <v>4.1827777777777827E-4</v>
      </c>
      <c r="X436" s="3">
        <f t="shared" ca="1" si="437"/>
        <v>0</v>
      </c>
      <c r="Y436" s="3">
        <f t="shared" ca="1" si="438"/>
        <v>1</v>
      </c>
      <c r="Z436" s="3">
        <f t="shared" ca="1" si="439"/>
        <v>108.01265065323159</v>
      </c>
      <c r="AA436" s="3">
        <f t="shared" ca="1" si="440"/>
        <v>107.47814202674907</v>
      </c>
      <c r="AB436" s="16">
        <f t="shared" si="389"/>
        <v>0</v>
      </c>
      <c r="AC436" s="16">
        <f t="shared" si="390"/>
        <v>0</v>
      </c>
      <c r="AD436" s="17">
        <f t="shared" ca="1" si="391"/>
        <v>4.1827777777777827E-4</v>
      </c>
      <c r="AE436" s="17">
        <f t="shared" si="392"/>
        <v>0</v>
      </c>
      <c r="AF436" s="17">
        <f t="shared" si="393"/>
        <v>0</v>
      </c>
      <c r="AG436" s="17">
        <f t="shared" si="394"/>
        <v>1.7538E-3</v>
      </c>
      <c r="AH436" s="17">
        <f t="shared" ca="1" si="395"/>
        <v>4.8733773853229925E-2</v>
      </c>
      <c r="AI436" s="17">
        <f t="shared" ca="1" si="396"/>
        <v>0.18494068312040393</v>
      </c>
      <c r="AJ436" s="18">
        <f t="shared" ca="1" si="397"/>
        <v>116.51054978856922</v>
      </c>
      <c r="AK436" s="18">
        <f t="shared" ca="1" si="398"/>
        <v>105.45141014962022</v>
      </c>
      <c r="AL436" s="19">
        <f t="shared" ca="1" si="399"/>
        <v>0</v>
      </c>
      <c r="AM436" s="19">
        <f t="shared" ca="1" si="400"/>
        <v>1</v>
      </c>
      <c r="AN436" s="16">
        <f t="shared" si="401"/>
        <v>0</v>
      </c>
      <c r="AO436" s="16">
        <f t="shared" si="402"/>
        <v>1</v>
      </c>
      <c r="AP436" s="17">
        <f t="shared" ca="1" si="403"/>
        <v>7.0682777777777775E-3</v>
      </c>
      <c r="AQ436" s="17">
        <f t="shared" si="404"/>
        <v>-6.6499999999999988E-3</v>
      </c>
      <c r="AR436" s="17">
        <f t="shared" si="405"/>
        <v>-6.6499999999999988E-3</v>
      </c>
      <c r="AS436" s="17">
        <f t="shared" si="406"/>
        <v>8.4037999999999995E-3</v>
      </c>
      <c r="AT436" s="17">
        <f t="shared" ca="1" si="407"/>
        <v>4.8733773853229925E-2</v>
      </c>
      <c r="AU436" s="17">
        <f t="shared" ca="1" si="408"/>
        <v>0.18494068312040393</v>
      </c>
      <c r="AV436" s="18">
        <f t="shared" ca="1" si="409"/>
        <v>108.01265065323159</v>
      </c>
      <c r="AW436" s="18">
        <f t="shared" ca="1" si="410"/>
        <v>107.47814202674907</v>
      </c>
      <c r="AX436" s="19">
        <f t="shared" ca="1" si="411"/>
        <v>0</v>
      </c>
      <c r="AY436" s="19">
        <f t="shared" ca="1" si="412"/>
        <v>1</v>
      </c>
      <c r="AZ436" s="16">
        <f t="shared" si="413"/>
        <v>1</v>
      </c>
      <c r="BA436" s="16">
        <f t="shared" si="414"/>
        <v>0</v>
      </c>
      <c r="BB436" s="17">
        <f t="shared" ca="1" si="415"/>
        <v>7.0682777777777775E-3</v>
      </c>
      <c r="BC436" s="17">
        <f t="shared" si="416"/>
        <v>0</v>
      </c>
      <c r="BD436" s="17">
        <f t="shared" si="417"/>
        <v>0</v>
      </c>
      <c r="BE436" s="17">
        <f t="shared" si="418"/>
        <v>1.7538E-3</v>
      </c>
      <c r="BF436" s="17">
        <f t="shared" ca="1" si="419"/>
        <v>8.1983773853229913E-2</v>
      </c>
      <c r="BG436" s="17">
        <f t="shared" ca="1" si="420"/>
        <v>0.18494068312040393</v>
      </c>
      <c r="BH436" s="18">
        <f t="shared" ca="1" si="421"/>
        <v>11.598833044024071</v>
      </c>
      <c r="BI436" s="18">
        <f t="shared" ca="1" si="422"/>
        <v>105.45141014962022</v>
      </c>
      <c r="BJ436" s="19">
        <f t="shared" ca="1" si="423"/>
        <v>0</v>
      </c>
      <c r="BK436" s="19">
        <f t="shared" ca="1" si="424"/>
        <v>0</v>
      </c>
      <c r="BL436" s="16">
        <f t="shared" si="425"/>
        <v>1</v>
      </c>
      <c r="BM436" s="16">
        <f t="shared" si="426"/>
        <v>1</v>
      </c>
      <c r="BN436" s="17">
        <f t="shared" ca="1" si="427"/>
        <v>1.3718277777777777E-2</v>
      </c>
      <c r="BO436" s="17">
        <f t="shared" si="428"/>
        <v>-6.6499999999999988E-3</v>
      </c>
      <c r="BP436" s="17">
        <f t="shared" si="429"/>
        <v>-6.6499999999999988E-3</v>
      </c>
      <c r="BQ436" s="17">
        <f t="shared" si="430"/>
        <v>8.4037999999999995E-3</v>
      </c>
      <c r="BR436" s="17">
        <f t="shared" ca="1" si="431"/>
        <v>8.1983773853229913E-2</v>
      </c>
      <c r="BS436" s="17">
        <f t="shared" ca="1" si="432"/>
        <v>0.18494068312040393</v>
      </c>
      <c r="BT436" s="18">
        <f t="shared" ca="1" si="433"/>
        <v>27.001764432563064</v>
      </c>
      <c r="BU436" s="18">
        <f t="shared" ca="1" si="434"/>
        <v>43.373523477111341</v>
      </c>
      <c r="BV436" s="19">
        <f t="shared" ca="1" si="435"/>
        <v>0</v>
      </c>
      <c r="BW436" s="19">
        <f t="shared" ca="1" si="436"/>
        <v>0</v>
      </c>
      <c r="BX436" s="3">
        <f t="shared" ca="1" si="441"/>
        <v>7.51792914871212E-2</v>
      </c>
    </row>
    <row r="437" spans="19:76" x14ac:dyDescent="0.6">
      <c r="S437" s="3">
        <f t="shared" si="384"/>
        <v>436</v>
      </c>
      <c r="T437" s="3">
        <f t="shared" si="385"/>
        <v>2.8927499999999998E-2</v>
      </c>
      <c r="U437" s="3">
        <f t="shared" si="386"/>
        <v>2.3274999999999997E-3</v>
      </c>
      <c r="V437" s="3">
        <f t="shared" si="387"/>
        <v>2</v>
      </c>
      <c r="W437" s="3">
        <f t="shared" ca="1" si="388"/>
        <v>3.7763888888888905E-4</v>
      </c>
      <c r="X437" s="3">
        <f t="shared" ca="1" si="437"/>
        <v>0</v>
      </c>
      <c r="Y437" s="3">
        <f t="shared" ca="1" si="438"/>
        <v>1</v>
      </c>
      <c r="Z437" s="3">
        <f t="shared" ca="1" si="439"/>
        <v>109.89918432997413</v>
      </c>
      <c r="AA437" s="3">
        <f t="shared" ca="1" si="440"/>
        <v>109.34623912291332</v>
      </c>
      <c r="AB437" s="16">
        <f t="shared" si="389"/>
        <v>0</v>
      </c>
      <c r="AC437" s="16">
        <f t="shared" si="390"/>
        <v>0</v>
      </c>
      <c r="AD437" s="17">
        <f t="shared" ca="1" si="391"/>
        <v>3.7763888888888905E-4</v>
      </c>
      <c r="AE437" s="17">
        <f t="shared" si="392"/>
        <v>0</v>
      </c>
      <c r="AF437" s="17">
        <f t="shared" si="393"/>
        <v>0</v>
      </c>
      <c r="AG437" s="17">
        <f t="shared" si="394"/>
        <v>1.7538E-3</v>
      </c>
      <c r="AH437" s="17">
        <f t="shared" ca="1" si="395"/>
        <v>4.5179291487121201E-2</v>
      </c>
      <c r="AI437" s="17">
        <f t="shared" ca="1" si="396"/>
        <v>0.18809434854681087</v>
      </c>
      <c r="AJ437" s="18">
        <f t="shared" ca="1" si="397"/>
        <v>119.63622607843784</v>
      </c>
      <c r="AK437" s="18">
        <f t="shared" ca="1" si="398"/>
        <v>107.24960003809491</v>
      </c>
      <c r="AL437" s="19">
        <f t="shared" ca="1" si="399"/>
        <v>0</v>
      </c>
      <c r="AM437" s="19">
        <f t="shared" ca="1" si="400"/>
        <v>1</v>
      </c>
      <c r="AN437" s="16">
        <f t="shared" si="401"/>
        <v>0</v>
      </c>
      <c r="AO437" s="16">
        <f t="shared" si="402"/>
        <v>1</v>
      </c>
      <c r="AP437" s="17">
        <f t="shared" ca="1" si="403"/>
        <v>7.027638888888888E-3</v>
      </c>
      <c r="AQ437" s="17">
        <f t="shared" si="404"/>
        <v>-6.6499999999999988E-3</v>
      </c>
      <c r="AR437" s="17">
        <f t="shared" si="405"/>
        <v>-6.6499999999999988E-3</v>
      </c>
      <c r="AS437" s="17">
        <f t="shared" si="406"/>
        <v>8.4037999999999995E-3</v>
      </c>
      <c r="AT437" s="17">
        <f t="shared" ca="1" si="407"/>
        <v>4.5179291487121201E-2</v>
      </c>
      <c r="AU437" s="17">
        <f t="shared" ca="1" si="408"/>
        <v>0.18809434854681087</v>
      </c>
      <c r="AV437" s="18">
        <f t="shared" ca="1" si="409"/>
        <v>109.89918432997413</v>
      </c>
      <c r="AW437" s="18">
        <f t="shared" ca="1" si="410"/>
        <v>109.34623912291332</v>
      </c>
      <c r="AX437" s="19">
        <f t="shared" ca="1" si="411"/>
        <v>0</v>
      </c>
      <c r="AY437" s="19">
        <f t="shared" ca="1" si="412"/>
        <v>1</v>
      </c>
      <c r="AZ437" s="16">
        <f t="shared" si="413"/>
        <v>1</v>
      </c>
      <c r="BA437" s="16">
        <f t="shared" si="414"/>
        <v>0</v>
      </c>
      <c r="BB437" s="17">
        <f t="shared" ca="1" si="415"/>
        <v>7.027638888888888E-3</v>
      </c>
      <c r="BC437" s="17">
        <f t="shared" si="416"/>
        <v>0</v>
      </c>
      <c r="BD437" s="17">
        <f t="shared" si="417"/>
        <v>0</v>
      </c>
      <c r="BE437" s="17">
        <f t="shared" si="418"/>
        <v>1.7538E-3</v>
      </c>
      <c r="BF437" s="17">
        <f t="shared" ca="1" si="419"/>
        <v>7.8429291487121189E-2</v>
      </c>
      <c r="BG437" s="17">
        <f t="shared" ca="1" si="420"/>
        <v>0.18809434854681087</v>
      </c>
      <c r="BH437" s="18">
        <f t="shared" ca="1" si="421"/>
        <v>11.160119739664273</v>
      </c>
      <c r="BI437" s="18">
        <f t="shared" ca="1" si="422"/>
        <v>107.24960003809493</v>
      </c>
      <c r="BJ437" s="19">
        <f t="shared" ca="1" si="423"/>
        <v>0</v>
      </c>
      <c r="BK437" s="19">
        <f t="shared" ca="1" si="424"/>
        <v>0</v>
      </c>
      <c r="BL437" s="16">
        <f t="shared" si="425"/>
        <v>1</v>
      </c>
      <c r="BM437" s="16">
        <f t="shared" si="426"/>
        <v>1</v>
      </c>
      <c r="BN437" s="17">
        <f t="shared" ca="1" si="427"/>
        <v>1.3677638888888887E-2</v>
      </c>
      <c r="BO437" s="17">
        <f t="shared" si="428"/>
        <v>-6.6499999999999988E-3</v>
      </c>
      <c r="BP437" s="17">
        <f t="shared" si="429"/>
        <v>-6.6499999999999988E-3</v>
      </c>
      <c r="BQ437" s="17">
        <f t="shared" si="430"/>
        <v>8.4037999999999995E-3</v>
      </c>
      <c r="BR437" s="17">
        <f t="shared" ca="1" si="431"/>
        <v>7.8429291487121189E-2</v>
      </c>
      <c r="BS437" s="17">
        <f t="shared" ca="1" si="432"/>
        <v>0.18809434854681087</v>
      </c>
      <c r="BT437" s="18">
        <f t="shared" ca="1" si="433"/>
        <v>27.006322985086989</v>
      </c>
      <c r="BU437" s="18">
        <f t="shared" ca="1" si="434"/>
        <v>43.75239729618022</v>
      </c>
      <c r="BV437" s="19">
        <f t="shared" ca="1" si="435"/>
        <v>0</v>
      </c>
      <c r="BW437" s="19">
        <f t="shared" ca="1" si="436"/>
        <v>0</v>
      </c>
      <c r="BX437" s="3">
        <f t="shared" ca="1" si="441"/>
        <v>7.1502205860166645E-2</v>
      </c>
    </row>
    <row r="438" spans="19:76" x14ac:dyDescent="0.6">
      <c r="S438" s="3">
        <f t="shared" si="384"/>
        <v>437</v>
      </c>
      <c r="T438" s="3">
        <f t="shared" si="385"/>
        <v>2.8993999999999999E-2</v>
      </c>
      <c r="U438" s="3">
        <f t="shared" si="386"/>
        <v>2.3940000000000003E-3</v>
      </c>
      <c r="V438" s="3">
        <f t="shared" si="387"/>
        <v>2</v>
      </c>
      <c r="W438" s="3">
        <f t="shared" ca="1" si="388"/>
        <v>3.3699999999999973E-4</v>
      </c>
      <c r="X438" s="3">
        <f t="shared" ca="1" si="437"/>
        <v>0</v>
      </c>
      <c r="Y438" s="3">
        <f t="shared" ca="1" si="438"/>
        <v>1</v>
      </c>
      <c r="Z438" s="3">
        <f t="shared" ca="1" si="439"/>
        <v>111.85652616526951</v>
      </c>
      <c r="AA438" s="3">
        <f t="shared" ca="1" si="440"/>
        <v>111.28411164760472</v>
      </c>
      <c r="AB438" s="16">
        <f t="shared" si="389"/>
        <v>0</v>
      </c>
      <c r="AC438" s="16">
        <f t="shared" si="390"/>
        <v>0</v>
      </c>
      <c r="AD438" s="17">
        <f t="shared" ca="1" si="391"/>
        <v>3.3699999999999973E-4</v>
      </c>
      <c r="AE438" s="17">
        <f t="shared" si="392"/>
        <v>0</v>
      </c>
      <c r="AF438" s="17">
        <f t="shared" si="393"/>
        <v>0</v>
      </c>
      <c r="AG438" s="17">
        <f t="shared" si="394"/>
        <v>1.7538E-3</v>
      </c>
      <c r="AH438" s="17">
        <f t="shared" ca="1" si="395"/>
        <v>4.150220586016664E-2</v>
      </c>
      <c r="AI438" s="17">
        <f t="shared" ca="1" si="396"/>
        <v>0.1913635184650983</v>
      </c>
      <c r="AJ438" s="18">
        <f t="shared" ca="1" si="397"/>
        <v>123.15194617260138</v>
      </c>
      <c r="AK438" s="18">
        <f t="shared" ca="1" si="398"/>
        <v>109.11364948403369</v>
      </c>
      <c r="AL438" s="19">
        <f t="shared" ca="1" si="399"/>
        <v>0</v>
      </c>
      <c r="AM438" s="19">
        <f t="shared" ca="1" si="400"/>
        <v>1</v>
      </c>
      <c r="AN438" s="16">
        <f t="shared" si="401"/>
        <v>0</v>
      </c>
      <c r="AO438" s="16">
        <f t="shared" si="402"/>
        <v>1</v>
      </c>
      <c r="AP438" s="17">
        <f t="shared" ca="1" si="403"/>
        <v>6.9869999999999984E-3</v>
      </c>
      <c r="AQ438" s="17">
        <f t="shared" si="404"/>
        <v>-6.6499999999999988E-3</v>
      </c>
      <c r="AR438" s="17">
        <f t="shared" si="405"/>
        <v>-6.6499999999999988E-3</v>
      </c>
      <c r="AS438" s="17">
        <f t="shared" si="406"/>
        <v>8.4037999999999995E-3</v>
      </c>
      <c r="AT438" s="17">
        <f t="shared" ca="1" si="407"/>
        <v>4.150220586016664E-2</v>
      </c>
      <c r="AU438" s="17">
        <f t="shared" ca="1" si="408"/>
        <v>0.1913635184650983</v>
      </c>
      <c r="AV438" s="18">
        <f t="shared" ca="1" si="409"/>
        <v>111.85652616526951</v>
      </c>
      <c r="AW438" s="18">
        <f t="shared" ca="1" si="410"/>
        <v>111.28411164760472</v>
      </c>
      <c r="AX438" s="19">
        <f t="shared" ca="1" si="411"/>
        <v>0</v>
      </c>
      <c r="AY438" s="19">
        <f t="shared" ca="1" si="412"/>
        <v>1</v>
      </c>
      <c r="AZ438" s="16">
        <f t="shared" si="413"/>
        <v>1</v>
      </c>
      <c r="BA438" s="16">
        <f t="shared" si="414"/>
        <v>0</v>
      </c>
      <c r="BB438" s="17">
        <f t="shared" ca="1" si="415"/>
        <v>6.9869999999999984E-3</v>
      </c>
      <c r="BC438" s="17">
        <f t="shared" si="416"/>
        <v>0</v>
      </c>
      <c r="BD438" s="17">
        <f t="shared" si="417"/>
        <v>0</v>
      </c>
      <c r="BE438" s="17">
        <f t="shared" si="418"/>
        <v>1.7538E-3</v>
      </c>
      <c r="BF438" s="17">
        <f t="shared" ca="1" si="419"/>
        <v>7.4752205860166634E-2</v>
      </c>
      <c r="BG438" s="17">
        <f t="shared" ca="1" si="420"/>
        <v>0.1913635184650983</v>
      </c>
      <c r="BH438" s="18">
        <f t="shared" ca="1" si="421"/>
        <v>10.698755669123607</v>
      </c>
      <c r="BI438" s="18">
        <f t="shared" ca="1" si="422"/>
        <v>109.1136494840337</v>
      </c>
      <c r="BJ438" s="19">
        <f t="shared" ca="1" si="423"/>
        <v>0</v>
      </c>
      <c r="BK438" s="19">
        <f t="shared" ca="1" si="424"/>
        <v>0</v>
      </c>
      <c r="BL438" s="16">
        <f t="shared" si="425"/>
        <v>1</v>
      </c>
      <c r="BM438" s="16">
        <f t="shared" si="426"/>
        <v>1</v>
      </c>
      <c r="BN438" s="17">
        <f t="shared" ca="1" si="427"/>
        <v>1.3636999999999996E-2</v>
      </c>
      <c r="BO438" s="17">
        <f t="shared" si="428"/>
        <v>-6.6499999999999988E-3</v>
      </c>
      <c r="BP438" s="17">
        <f t="shared" si="429"/>
        <v>-6.6499999999999988E-3</v>
      </c>
      <c r="BQ438" s="17">
        <f t="shared" si="430"/>
        <v>8.4037999999999995E-3</v>
      </c>
      <c r="BR438" s="17">
        <f t="shared" ca="1" si="431"/>
        <v>7.4752205860166634E-2</v>
      </c>
      <c r="BS438" s="17">
        <f t="shared" ca="1" si="432"/>
        <v>0.1913635184650983</v>
      </c>
      <c r="BT438" s="18">
        <f t="shared" ca="1" si="433"/>
        <v>27.00719989105237</v>
      </c>
      <c r="BU438" s="18">
        <f t="shared" ca="1" si="434"/>
        <v>44.142102113400675</v>
      </c>
      <c r="BV438" s="19">
        <f t="shared" ca="1" si="435"/>
        <v>0</v>
      </c>
      <c r="BW438" s="19">
        <f t="shared" ca="1" si="436"/>
        <v>0</v>
      </c>
      <c r="BX438" s="3">
        <f t="shared" ca="1" si="441"/>
        <v>6.7695649317695797E-2</v>
      </c>
    </row>
    <row r="439" spans="19:76" x14ac:dyDescent="0.6">
      <c r="S439" s="3">
        <f t="shared" si="384"/>
        <v>438</v>
      </c>
      <c r="T439" s="3">
        <f t="shared" si="385"/>
        <v>2.90605E-2</v>
      </c>
      <c r="U439" s="3">
        <f t="shared" si="386"/>
        <v>2.4605000000000009E-3</v>
      </c>
      <c r="V439" s="3">
        <f t="shared" si="387"/>
        <v>3</v>
      </c>
      <c r="W439" s="3">
        <f t="shared" ca="1" si="388"/>
        <v>3.3237301587301591E-4</v>
      </c>
      <c r="X439" s="3">
        <f t="shared" ca="1" si="437"/>
        <v>0</v>
      </c>
      <c r="Y439" s="3">
        <f t="shared" ca="1" si="438"/>
        <v>1</v>
      </c>
      <c r="Z439" s="3">
        <f t="shared" ca="1" si="439"/>
        <v>111.50455444623775</v>
      </c>
      <c r="AA439" s="3">
        <f t="shared" ca="1" si="440"/>
        <v>111.40913425483582</v>
      </c>
      <c r="AB439" s="16">
        <f t="shared" si="389"/>
        <v>0</v>
      </c>
      <c r="AC439" s="16">
        <f t="shared" si="390"/>
        <v>0</v>
      </c>
      <c r="AD439" s="17">
        <f t="shared" ca="1" si="391"/>
        <v>3.3237301587301591E-4</v>
      </c>
      <c r="AE439" s="17">
        <f t="shared" si="392"/>
        <v>0</v>
      </c>
      <c r="AF439" s="17">
        <f t="shared" si="393"/>
        <v>0</v>
      </c>
      <c r="AG439" s="17">
        <f t="shared" si="394"/>
        <v>1.7538E-3</v>
      </c>
      <c r="AH439" s="17">
        <f t="shared" ca="1" si="395"/>
        <v>3.7695649317695798E-2</v>
      </c>
      <c r="AI439" s="17">
        <f t="shared" ca="1" si="396"/>
        <v>0.19475479538330825</v>
      </c>
      <c r="AJ439" s="18">
        <f t="shared" ca="1" si="397"/>
        <v>113.41368738579406</v>
      </c>
      <c r="AK439" s="18">
        <f t="shared" ca="1" si="398"/>
        <v>111.04732317442596</v>
      </c>
      <c r="AL439" s="19">
        <f t="shared" ca="1" si="399"/>
        <v>0</v>
      </c>
      <c r="AM439" s="19">
        <f t="shared" ca="1" si="400"/>
        <v>1</v>
      </c>
      <c r="AN439" s="16">
        <f t="shared" si="401"/>
        <v>0</v>
      </c>
      <c r="AO439" s="16">
        <f t="shared" si="402"/>
        <v>1</v>
      </c>
      <c r="AP439" s="17">
        <f t="shared" ca="1" si="403"/>
        <v>6.9823730158730148E-3</v>
      </c>
      <c r="AQ439" s="17">
        <f t="shared" si="404"/>
        <v>-6.6499999999999988E-3</v>
      </c>
      <c r="AR439" s="17">
        <f t="shared" si="405"/>
        <v>-6.6499999999999988E-3</v>
      </c>
      <c r="AS439" s="17">
        <f t="shared" si="406"/>
        <v>8.4037999999999995E-3</v>
      </c>
      <c r="AT439" s="17">
        <f t="shared" ca="1" si="407"/>
        <v>3.7695649317695798E-2</v>
      </c>
      <c r="AU439" s="17">
        <f t="shared" ca="1" si="408"/>
        <v>0.19475479538330825</v>
      </c>
      <c r="AV439" s="18">
        <f t="shared" ca="1" si="409"/>
        <v>111.50455444623775</v>
      </c>
      <c r="AW439" s="18">
        <f t="shared" ca="1" si="410"/>
        <v>111.40913425483582</v>
      </c>
      <c r="AX439" s="19">
        <f t="shared" ca="1" si="411"/>
        <v>0</v>
      </c>
      <c r="AY439" s="19">
        <f t="shared" ca="1" si="412"/>
        <v>1</v>
      </c>
      <c r="AZ439" s="16">
        <f t="shared" si="413"/>
        <v>1</v>
      </c>
      <c r="BA439" s="16">
        <f t="shared" si="414"/>
        <v>0</v>
      </c>
      <c r="BB439" s="17">
        <f t="shared" ca="1" si="415"/>
        <v>6.9823730158730148E-3</v>
      </c>
      <c r="BC439" s="17">
        <f t="shared" si="416"/>
        <v>0</v>
      </c>
      <c r="BD439" s="17">
        <f t="shared" si="417"/>
        <v>0</v>
      </c>
      <c r="BE439" s="17">
        <f t="shared" si="418"/>
        <v>1.7538E-3</v>
      </c>
      <c r="BF439" s="17">
        <f t="shared" ca="1" si="419"/>
        <v>7.0945649317695786E-2</v>
      </c>
      <c r="BG439" s="17">
        <f t="shared" ca="1" si="420"/>
        <v>0.19475479538330825</v>
      </c>
      <c r="BH439" s="18">
        <f t="shared" ca="1" si="421"/>
        <v>10.160678777317566</v>
      </c>
      <c r="BI439" s="18">
        <f t="shared" ca="1" si="422"/>
        <v>111.04732317442597</v>
      </c>
      <c r="BJ439" s="19">
        <f t="shared" ca="1" si="423"/>
        <v>0</v>
      </c>
      <c r="BK439" s="19">
        <f t="shared" ca="1" si="424"/>
        <v>0</v>
      </c>
      <c r="BL439" s="16">
        <f t="shared" si="425"/>
        <v>1</v>
      </c>
      <c r="BM439" s="16">
        <f t="shared" si="426"/>
        <v>1</v>
      </c>
      <c r="BN439" s="17">
        <f t="shared" ca="1" si="427"/>
        <v>1.3632373015873014E-2</v>
      </c>
      <c r="BO439" s="17">
        <f t="shared" si="428"/>
        <v>-6.6499999999999988E-3</v>
      </c>
      <c r="BP439" s="17">
        <f t="shared" si="429"/>
        <v>-6.6499999999999988E-3</v>
      </c>
      <c r="BQ439" s="17">
        <f t="shared" si="430"/>
        <v>8.4037999999999995E-3</v>
      </c>
      <c r="BR439" s="17">
        <f t="shared" ca="1" si="431"/>
        <v>7.0945649317695786E-2</v>
      </c>
      <c r="BS439" s="17">
        <f t="shared" ca="1" si="432"/>
        <v>0.19475479538330825</v>
      </c>
      <c r="BT439" s="18">
        <f t="shared" ca="1" si="433"/>
        <v>26.887961246557079</v>
      </c>
      <c r="BU439" s="18">
        <f t="shared" ca="1" si="434"/>
        <v>44.451288425820799</v>
      </c>
      <c r="BV439" s="19">
        <f t="shared" ca="1" si="435"/>
        <v>0</v>
      </c>
      <c r="BW439" s="19">
        <f t="shared" ca="1" si="436"/>
        <v>0</v>
      </c>
      <c r="BX439" s="3">
        <f t="shared" ca="1" si="441"/>
        <v>6.7061105044872948E-2</v>
      </c>
    </row>
    <row r="440" spans="19:76" x14ac:dyDescent="0.6">
      <c r="S440" s="3">
        <f t="shared" si="384"/>
        <v>439</v>
      </c>
      <c r="T440" s="3">
        <f t="shared" si="385"/>
        <v>2.9127E-2</v>
      </c>
      <c r="U440" s="3">
        <f t="shared" si="386"/>
        <v>2.5270000000000015E-3</v>
      </c>
      <c r="V440" s="3">
        <f t="shared" si="387"/>
        <v>3</v>
      </c>
      <c r="W440" s="3">
        <f t="shared" ca="1" si="388"/>
        <v>3.3131746031746034E-4</v>
      </c>
      <c r="X440" s="3">
        <f t="shared" ca="1" si="437"/>
        <v>0</v>
      </c>
      <c r="Y440" s="3">
        <f t="shared" ca="1" si="438"/>
        <v>1</v>
      </c>
      <c r="Z440" s="3">
        <f t="shared" ca="1" si="439"/>
        <v>111.3046172643691</v>
      </c>
      <c r="AA440" s="3">
        <f t="shared" ca="1" si="440"/>
        <v>111.27695682358186</v>
      </c>
      <c r="AB440" s="16">
        <f t="shared" si="389"/>
        <v>0</v>
      </c>
      <c r="AC440" s="16">
        <f t="shared" si="390"/>
        <v>0</v>
      </c>
      <c r="AD440" s="17">
        <f t="shared" ca="1" si="391"/>
        <v>3.3131746031746034E-4</v>
      </c>
      <c r="AE440" s="17">
        <f t="shared" si="392"/>
        <v>0</v>
      </c>
      <c r="AF440" s="17">
        <f t="shared" si="393"/>
        <v>0</v>
      </c>
      <c r="AG440" s="17">
        <f t="shared" si="394"/>
        <v>1.7538E-3</v>
      </c>
      <c r="AH440" s="17">
        <f t="shared" ca="1" si="395"/>
        <v>3.7061105044872943E-2</v>
      </c>
      <c r="AI440" s="17">
        <f t="shared" ca="1" si="396"/>
        <v>0.19497358494596267</v>
      </c>
      <c r="AJ440" s="18">
        <f t="shared" ca="1" si="397"/>
        <v>111.8598005953622</v>
      </c>
      <c r="AK440" s="18">
        <f t="shared" ca="1" si="398"/>
        <v>111.17207489221271</v>
      </c>
      <c r="AL440" s="19">
        <f t="shared" ca="1" si="399"/>
        <v>0</v>
      </c>
      <c r="AM440" s="19">
        <f t="shared" ca="1" si="400"/>
        <v>1</v>
      </c>
      <c r="AN440" s="16">
        <f t="shared" si="401"/>
        <v>0</v>
      </c>
      <c r="AO440" s="16">
        <f t="shared" si="402"/>
        <v>1</v>
      </c>
      <c r="AP440" s="17">
        <f t="shared" ca="1" si="403"/>
        <v>6.9813174603174594E-3</v>
      </c>
      <c r="AQ440" s="17">
        <f t="shared" si="404"/>
        <v>-6.6499999999999988E-3</v>
      </c>
      <c r="AR440" s="17">
        <f t="shared" si="405"/>
        <v>-6.6499999999999988E-3</v>
      </c>
      <c r="AS440" s="17">
        <f t="shared" si="406"/>
        <v>8.4037999999999995E-3</v>
      </c>
      <c r="AT440" s="17">
        <f t="shared" ca="1" si="407"/>
        <v>3.7061105044872943E-2</v>
      </c>
      <c r="AU440" s="17">
        <f t="shared" ca="1" si="408"/>
        <v>0.19497358494596267</v>
      </c>
      <c r="AV440" s="18">
        <f t="shared" ca="1" si="409"/>
        <v>111.3046172643691</v>
      </c>
      <c r="AW440" s="18">
        <f t="shared" ca="1" si="410"/>
        <v>111.27695682358186</v>
      </c>
      <c r="AX440" s="19">
        <f t="shared" ca="1" si="411"/>
        <v>0</v>
      </c>
      <c r="AY440" s="19">
        <f t="shared" ca="1" si="412"/>
        <v>1</v>
      </c>
      <c r="AZ440" s="16">
        <f t="shared" si="413"/>
        <v>1</v>
      </c>
      <c r="BA440" s="16">
        <f t="shared" si="414"/>
        <v>0</v>
      </c>
      <c r="BB440" s="17">
        <f t="shared" ca="1" si="415"/>
        <v>6.9813174603174594E-3</v>
      </c>
      <c r="BC440" s="17">
        <f t="shared" si="416"/>
        <v>0</v>
      </c>
      <c r="BD440" s="17">
        <f t="shared" si="417"/>
        <v>0</v>
      </c>
      <c r="BE440" s="17">
        <f t="shared" si="418"/>
        <v>1.7538E-3</v>
      </c>
      <c r="BF440" s="17">
        <f t="shared" ca="1" si="419"/>
        <v>7.0311105044872937E-2</v>
      </c>
      <c r="BG440" s="17">
        <f t="shared" ca="1" si="420"/>
        <v>0.19497358494596267</v>
      </c>
      <c r="BH440" s="18">
        <f t="shared" ca="1" si="421"/>
        <v>10.071323277379756</v>
      </c>
      <c r="BI440" s="18">
        <f t="shared" ca="1" si="422"/>
        <v>111.17207489221273</v>
      </c>
      <c r="BJ440" s="19">
        <f t="shared" ca="1" si="423"/>
        <v>0</v>
      </c>
      <c r="BK440" s="19">
        <f t="shared" ca="1" si="424"/>
        <v>0</v>
      </c>
      <c r="BL440" s="16">
        <f t="shared" si="425"/>
        <v>1</v>
      </c>
      <c r="BM440" s="16">
        <f t="shared" si="426"/>
        <v>1</v>
      </c>
      <c r="BN440" s="17">
        <f t="shared" ca="1" si="427"/>
        <v>1.3631317460317458E-2</v>
      </c>
      <c r="BO440" s="17">
        <f t="shared" si="428"/>
        <v>-6.6499999999999988E-3</v>
      </c>
      <c r="BP440" s="17">
        <f t="shared" si="429"/>
        <v>-6.6499999999999988E-3</v>
      </c>
      <c r="BQ440" s="17">
        <f t="shared" si="430"/>
        <v>8.4037999999999995E-3</v>
      </c>
      <c r="BR440" s="17">
        <f t="shared" ca="1" si="431"/>
        <v>7.0311105044872937E-2</v>
      </c>
      <c r="BS440" s="17">
        <f t="shared" ca="1" si="432"/>
        <v>0.19497358494596267</v>
      </c>
      <c r="BT440" s="18">
        <f t="shared" ca="1" si="433"/>
        <v>26.836219518646264</v>
      </c>
      <c r="BU440" s="18">
        <f t="shared" ca="1" si="434"/>
        <v>44.436379345648433</v>
      </c>
      <c r="BV440" s="19">
        <f t="shared" ca="1" si="435"/>
        <v>0</v>
      </c>
      <c r="BW440" s="19">
        <f t="shared" ca="1" si="436"/>
        <v>0</v>
      </c>
      <c r="BX440" s="3">
        <f t="shared" ca="1" si="441"/>
        <v>6.6877163113637728E-2</v>
      </c>
    </row>
    <row r="441" spans="19:76" x14ac:dyDescent="0.6">
      <c r="S441" s="3">
        <f t="shared" si="384"/>
        <v>440</v>
      </c>
      <c r="T441" s="3">
        <f t="shared" si="385"/>
        <v>2.9193499999999997E-2</v>
      </c>
      <c r="U441" s="3">
        <f t="shared" si="386"/>
        <v>2.5934999999999986E-3</v>
      </c>
      <c r="V441" s="3">
        <f t="shared" si="387"/>
        <v>3</v>
      </c>
      <c r="W441" s="3">
        <f t="shared" ca="1" si="388"/>
        <v>3.3026190476190482E-4</v>
      </c>
      <c r="X441" s="3">
        <f t="shared" ca="1" si="437"/>
        <v>0</v>
      </c>
      <c r="Y441" s="3">
        <f t="shared" ca="1" si="438"/>
        <v>1</v>
      </c>
      <c r="Z441" s="3">
        <f t="shared" ca="1" si="439"/>
        <v>111.15940006047506</v>
      </c>
      <c r="AA441" s="3">
        <f t="shared" ca="1" si="440"/>
        <v>111.13452067438864</v>
      </c>
      <c r="AB441" s="16">
        <f t="shared" si="389"/>
        <v>0</v>
      </c>
      <c r="AC441" s="16">
        <f t="shared" si="390"/>
        <v>0</v>
      </c>
      <c r="AD441" s="17">
        <f t="shared" ca="1" si="391"/>
        <v>3.3026190476190482E-4</v>
      </c>
      <c r="AE441" s="17">
        <f t="shared" si="392"/>
        <v>0</v>
      </c>
      <c r="AF441" s="17">
        <f t="shared" si="393"/>
        <v>0</v>
      </c>
      <c r="AG441" s="17">
        <f t="shared" si="394"/>
        <v>1.7538E-3</v>
      </c>
      <c r="AH441" s="17">
        <f t="shared" ca="1" si="395"/>
        <v>3.6877163113637722E-2</v>
      </c>
      <c r="AI441" s="17">
        <f t="shared" ca="1" si="396"/>
        <v>0.19474227444126824</v>
      </c>
      <c r="AJ441" s="18">
        <f t="shared" ca="1" si="397"/>
        <v>111.66035979906164</v>
      </c>
      <c r="AK441" s="18">
        <f t="shared" ca="1" si="398"/>
        <v>111.04018385292976</v>
      </c>
      <c r="AL441" s="19">
        <f t="shared" ca="1" si="399"/>
        <v>0</v>
      </c>
      <c r="AM441" s="19">
        <f t="shared" ca="1" si="400"/>
        <v>1</v>
      </c>
      <c r="AN441" s="16">
        <f t="shared" si="401"/>
        <v>0</v>
      </c>
      <c r="AO441" s="16">
        <f t="shared" si="402"/>
        <v>1</v>
      </c>
      <c r="AP441" s="17">
        <f t="shared" ca="1" si="403"/>
        <v>6.980261904761904E-3</v>
      </c>
      <c r="AQ441" s="17">
        <f t="shared" si="404"/>
        <v>-6.6499999999999988E-3</v>
      </c>
      <c r="AR441" s="17">
        <f t="shared" si="405"/>
        <v>-6.6499999999999988E-3</v>
      </c>
      <c r="AS441" s="17">
        <f t="shared" si="406"/>
        <v>8.4037999999999995E-3</v>
      </c>
      <c r="AT441" s="17">
        <f t="shared" ca="1" si="407"/>
        <v>3.6877163113637722E-2</v>
      </c>
      <c r="AU441" s="17">
        <f t="shared" ca="1" si="408"/>
        <v>0.19474227444126824</v>
      </c>
      <c r="AV441" s="18">
        <f t="shared" ca="1" si="409"/>
        <v>111.15940006047506</v>
      </c>
      <c r="AW441" s="18">
        <f t="shared" ca="1" si="410"/>
        <v>111.13452067438864</v>
      </c>
      <c r="AX441" s="19">
        <f t="shared" ca="1" si="411"/>
        <v>0</v>
      </c>
      <c r="AY441" s="19">
        <f t="shared" ca="1" si="412"/>
        <v>1</v>
      </c>
      <c r="AZ441" s="16">
        <f t="shared" si="413"/>
        <v>1</v>
      </c>
      <c r="BA441" s="16">
        <f t="shared" si="414"/>
        <v>0</v>
      </c>
      <c r="BB441" s="17">
        <f t="shared" ca="1" si="415"/>
        <v>6.980261904761904E-3</v>
      </c>
      <c r="BC441" s="17">
        <f t="shared" si="416"/>
        <v>0</v>
      </c>
      <c r="BD441" s="17">
        <f t="shared" si="417"/>
        <v>0</v>
      </c>
      <c r="BE441" s="17">
        <f t="shared" si="418"/>
        <v>1.7538E-3</v>
      </c>
      <c r="BF441" s="17">
        <f t="shared" ca="1" si="419"/>
        <v>7.0127163113637717E-2</v>
      </c>
      <c r="BG441" s="17">
        <f t="shared" ca="1" si="420"/>
        <v>0.19474227444126824</v>
      </c>
      <c r="BH441" s="18">
        <f t="shared" ca="1" si="421"/>
        <v>10.046494539953761</v>
      </c>
      <c r="BI441" s="18">
        <f t="shared" ca="1" si="422"/>
        <v>111.04018385292976</v>
      </c>
      <c r="BJ441" s="19">
        <f t="shared" ca="1" si="423"/>
        <v>0</v>
      </c>
      <c r="BK441" s="19">
        <f t="shared" ca="1" si="424"/>
        <v>0</v>
      </c>
      <c r="BL441" s="16">
        <f t="shared" si="425"/>
        <v>1</v>
      </c>
      <c r="BM441" s="16">
        <f t="shared" si="426"/>
        <v>1</v>
      </c>
      <c r="BN441" s="17">
        <f t="shared" ca="1" si="427"/>
        <v>1.3630261904761902E-2</v>
      </c>
      <c r="BO441" s="17">
        <f t="shared" si="428"/>
        <v>-6.6499999999999988E-3</v>
      </c>
      <c r="BP441" s="17">
        <f t="shared" si="429"/>
        <v>-6.6499999999999988E-3</v>
      </c>
      <c r="BQ441" s="17">
        <f t="shared" si="430"/>
        <v>8.4037999999999995E-3</v>
      </c>
      <c r="BR441" s="17">
        <f t="shared" ca="1" si="431"/>
        <v>7.0127163113637717E-2</v>
      </c>
      <c r="BS441" s="17">
        <f t="shared" ca="1" si="432"/>
        <v>0.19474227444126824</v>
      </c>
      <c r="BT441" s="18">
        <f t="shared" ca="1" si="433"/>
        <v>26.795749820688254</v>
      </c>
      <c r="BU441" s="18">
        <f t="shared" ca="1" si="434"/>
        <v>44.376830808544362</v>
      </c>
      <c r="BV441" s="19">
        <f t="shared" ca="1" si="435"/>
        <v>0</v>
      </c>
      <c r="BW441" s="19">
        <f t="shared" ca="1" si="436"/>
        <v>0</v>
      </c>
      <c r="BX441" s="3">
        <f t="shared" ca="1" si="441"/>
        <v>6.6711715196163091E-2</v>
      </c>
    </row>
    <row r="442" spans="19:76" x14ac:dyDescent="0.6">
      <c r="S442" s="3">
        <f t="shared" si="384"/>
        <v>441</v>
      </c>
      <c r="T442" s="3">
        <f t="shared" si="385"/>
        <v>2.9259999999999998E-2</v>
      </c>
      <c r="U442" s="3">
        <f t="shared" si="386"/>
        <v>2.6599999999999992E-3</v>
      </c>
      <c r="V442" s="3">
        <f t="shared" si="387"/>
        <v>3</v>
      </c>
      <c r="W442" s="3">
        <f t="shared" ca="1" si="388"/>
        <v>3.2920634920634924E-4</v>
      </c>
      <c r="X442" s="3">
        <f t="shared" ca="1" si="437"/>
        <v>0</v>
      </c>
      <c r="Y442" s="3">
        <f t="shared" ca="1" si="438"/>
        <v>1</v>
      </c>
      <c r="Z442" s="3">
        <f t="shared" ca="1" si="439"/>
        <v>111.01650158907871</v>
      </c>
      <c r="AA442" s="3">
        <f t="shared" ca="1" si="440"/>
        <v>110.99178309188147</v>
      </c>
      <c r="AB442" s="16">
        <f t="shared" si="389"/>
        <v>0</v>
      </c>
      <c r="AC442" s="16">
        <f t="shared" si="390"/>
        <v>0</v>
      </c>
      <c r="AD442" s="17">
        <f t="shared" ca="1" si="391"/>
        <v>3.2920634920634924E-4</v>
      </c>
      <c r="AE442" s="17">
        <f t="shared" si="392"/>
        <v>0</v>
      </c>
      <c r="AF442" s="17">
        <f t="shared" si="393"/>
        <v>0</v>
      </c>
      <c r="AG442" s="17">
        <f t="shared" si="394"/>
        <v>1.7538E-3</v>
      </c>
      <c r="AH442" s="17">
        <f t="shared" ca="1" si="395"/>
        <v>3.6711715196163092E-2</v>
      </c>
      <c r="AI442" s="17">
        <f t="shared" ca="1" si="396"/>
        <v>0.19449301118018011</v>
      </c>
      <c r="AJ442" s="18">
        <f t="shared" ca="1" si="397"/>
        <v>111.51581761611737</v>
      </c>
      <c r="AK442" s="18">
        <f t="shared" ca="1" si="398"/>
        <v>110.89805632351469</v>
      </c>
      <c r="AL442" s="19">
        <f t="shared" ca="1" si="399"/>
        <v>0</v>
      </c>
      <c r="AM442" s="19">
        <f t="shared" ca="1" si="400"/>
        <v>1</v>
      </c>
      <c r="AN442" s="16">
        <f t="shared" si="401"/>
        <v>0</v>
      </c>
      <c r="AO442" s="16">
        <f t="shared" si="402"/>
        <v>1</v>
      </c>
      <c r="AP442" s="17">
        <f t="shared" ca="1" si="403"/>
        <v>6.9792063492063478E-3</v>
      </c>
      <c r="AQ442" s="17">
        <f t="shared" si="404"/>
        <v>-6.6499999999999988E-3</v>
      </c>
      <c r="AR442" s="17">
        <f t="shared" si="405"/>
        <v>-6.6499999999999988E-3</v>
      </c>
      <c r="AS442" s="17">
        <f t="shared" si="406"/>
        <v>8.4037999999999995E-3</v>
      </c>
      <c r="AT442" s="17">
        <f t="shared" ca="1" si="407"/>
        <v>3.6711715196163092E-2</v>
      </c>
      <c r="AU442" s="17">
        <f t="shared" ca="1" si="408"/>
        <v>0.19449301118018011</v>
      </c>
      <c r="AV442" s="18">
        <f t="shared" ca="1" si="409"/>
        <v>111.01650158907871</v>
      </c>
      <c r="AW442" s="18">
        <f t="shared" ca="1" si="410"/>
        <v>110.99178309188147</v>
      </c>
      <c r="AX442" s="19">
        <f t="shared" ca="1" si="411"/>
        <v>0</v>
      </c>
      <c r="AY442" s="19">
        <f t="shared" ca="1" si="412"/>
        <v>1</v>
      </c>
      <c r="AZ442" s="16">
        <f t="shared" si="413"/>
        <v>1</v>
      </c>
      <c r="BA442" s="16">
        <f t="shared" si="414"/>
        <v>0</v>
      </c>
      <c r="BB442" s="17">
        <f t="shared" ca="1" si="415"/>
        <v>6.9792063492063478E-3</v>
      </c>
      <c r="BC442" s="17">
        <f t="shared" si="416"/>
        <v>0</v>
      </c>
      <c r="BD442" s="17">
        <f t="shared" si="417"/>
        <v>0</v>
      </c>
      <c r="BE442" s="17">
        <f t="shared" si="418"/>
        <v>1.7538E-3</v>
      </c>
      <c r="BF442" s="17">
        <f t="shared" ca="1" si="419"/>
        <v>6.9961715196163093E-2</v>
      </c>
      <c r="BG442" s="17">
        <f t="shared" ca="1" si="420"/>
        <v>0.19449301118018011</v>
      </c>
      <c r="BH442" s="18">
        <f t="shared" ca="1" si="421"/>
        <v>10.024308165658249</v>
      </c>
      <c r="BI442" s="18">
        <f t="shared" ca="1" si="422"/>
        <v>110.89805632351471</v>
      </c>
      <c r="BJ442" s="19">
        <f t="shared" ca="1" si="423"/>
        <v>0</v>
      </c>
      <c r="BK442" s="19">
        <f t="shared" ca="1" si="424"/>
        <v>0</v>
      </c>
      <c r="BL442" s="16">
        <f t="shared" si="425"/>
        <v>1</v>
      </c>
      <c r="BM442" s="16">
        <f t="shared" si="426"/>
        <v>1</v>
      </c>
      <c r="BN442" s="17">
        <f t="shared" ca="1" si="427"/>
        <v>1.3629206349206346E-2</v>
      </c>
      <c r="BO442" s="17">
        <f t="shared" si="428"/>
        <v>-6.6499999999999988E-3</v>
      </c>
      <c r="BP442" s="17">
        <f t="shared" si="429"/>
        <v>-6.6499999999999988E-3</v>
      </c>
      <c r="BQ442" s="17">
        <f t="shared" si="430"/>
        <v>8.4037999999999995E-3</v>
      </c>
      <c r="BR442" s="17">
        <f t="shared" ca="1" si="431"/>
        <v>6.9961715196163093E-2</v>
      </c>
      <c r="BS442" s="17">
        <f t="shared" ca="1" si="432"/>
        <v>0.19449301118018011</v>
      </c>
      <c r="BT442" s="18">
        <f t="shared" ca="1" si="433"/>
        <v>26.755782382052054</v>
      </c>
      <c r="BU442" s="18">
        <f t="shared" ca="1" si="434"/>
        <v>44.315543447110386</v>
      </c>
      <c r="BV442" s="19">
        <f t="shared" ca="1" si="435"/>
        <v>0</v>
      </c>
      <c r="BW442" s="19">
        <f t="shared" ca="1" si="436"/>
        <v>0</v>
      </c>
      <c r="BX442" s="3">
        <f t="shared" ca="1" si="441"/>
        <v>6.6547337189801464E-2</v>
      </c>
    </row>
    <row r="443" spans="19:76" x14ac:dyDescent="0.6">
      <c r="S443" s="3">
        <f t="shared" si="384"/>
        <v>442</v>
      </c>
      <c r="T443" s="3">
        <f t="shared" si="385"/>
        <v>2.9326499999999998E-2</v>
      </c>
      <c r="U443" s="3">
        <f t="shared" si="386"/>
        <v>2.7264999999999998E-3</v>
      </c>
      <c r="V443" s="3">
        <f t="shared" si="387"/>
        <v>3</v>
      </c>
      <c r="W443" s="3">
        <f t="shared" ca="1" si="388"/>
        <v>3.2815079365079367E-4</v>
      </c>
      <c r="X443" s="3">
        <f t="shared" ca="1" si="437"/>
        <v>0</v>
      </c>
      <c r="Y443" s="3">
        <f t="shared" ca="1" si="438"/>
        <v>1</v>
      </c>
      <c r="Z443" s="3">
        <f t="shared" ca="1" si="439"/>
        <v>110.87380756132684</v>
      </c>
      <c r="AA443" s="3">
        <f t="shared" ca="1" si="440"/>
        <v>110.84914451719649</v>
      </c>
      <c r="AB443" s="16">
        <f t="shared" si="389"/>
        <v>0</v>
      </c>
      <c r="AC443" s="16">
        <f t="shared" si="390"/>
        <v>0</v>
      </c>
      <c r="AD443" s="17">
        <f t="shared" ca="1" si="391"/>
        <v>3.2815079365079367E-4</v>
      </c>
      <c r="AE443" s="17">
        <f t="shared" si="392"/>
        <v>0</v>
      </c>
      <c r="AF443" s="17">
        <f t="shared" si="393"/>
        <v>0</v>
      </c>
      <c r="AG443" s="17">
        <f t="shared" si="394"/>
        <v>1.7538E-3</v>
      </c>
      <c r="AH443" s="17">
        <f t="shared" ca="1" si="395"/>
        <v>3.6547337189801472E-2</v>
      </c>
      <c r="AI443" s="17">
        <f t="shared" ca="1" si="396"/>
        <v>0.19424322041079259</v>
      </c>
      <c r="AJ443" s="18">
        <f t="shared" ca="1" si="397"/>
        <v>111.37360596693802</v>
      </c>
      <c r="AK443" s="18">
        <f t="shared" ca="1" si="398"/>
        <v>110.75562801390842</v>
      </c>
      <c r="AL443" s="19">
        <f t="shared" ca="1" si="399"/>
        <v>0</v>
      </c>
      <c r="AM443" s="19">
        <f t="shared" ca="1" si="400"/>
        <v>1</v>
      </c>
      <c r="AN443" s="16">
        <f t="shared" si="401"/>
        <v>0</v>
      </c>
      <c r="AO443" s="16">
        <f t="shared" si="402"/>
        <v>1</v>
      </c>
      <c r="AP443" s="17">
        <f t="shared" ca="1" si="403"/>
        <v>6.9781507936507925E-3</v>
      </c>
      <c r="AQ443" s="17">
        <f t="shared" si="404"/>
        <v>-6.6499999999999988E-3</v>
      </c>
      <c r="AR443" s="17">
        <f t="shared" si="405"/>
        <v>-6.6499999999999988E-3</v>
      </c>
      <c r="AS443" s="17">
        <f t="shared" si="406"/>
        <v>8.4037999999999995E-3</v>
      </c>
      <c r="AT443" s="17">
        <f t="shared" ca="1" si="407"/>
        <v>3.6547337189801472E-2</v>
      </c>
      <c r="AU443" s="17">
        <f t="shared" ca="1" si="408"/>
        <v>0.19424322041079259</v>
      </c>
      <c r="AV443" s="18">
        <f t="shared" ca="1" si="409"/>
        <v>110.87380756132684</v>
      </c>
      <c r="AW443" s="18">
        <f t="shared" ca="1" si="410"/>
        <v>110.84914451719649</v>
      </c>
      <c r="AX443" s="19">
        <f t="shared" ca="1" si="411"/>
        <v>0</v>
      </c>
      <c r="AY443" s="19">
        <f t="shared" ca="1" si="412"/>
        <v>1</v>
      </c>
      <c r="AZ443" s="16">
        <f t="shared" si="413"/>
        <v>1</v>
      </c>
      <c r="BA443" s="16">
        <f t="shared" si="414"/>
        <v>0</v>
      </c>
      <c r="BB443" s="17">
        <f t="shared" ca="1" si="415"/>
        <v>6.9781507936507925E-3</v>
      </c>
      <c r="BC443" s="17">
        <f t="shared" si="416"/>
        <v>0</v>
      </c>
      <c r="BD443" s="17">
        <f t="shared" si="417"/>
        <v>0</v>
      </c>
      <c r="BE443" s="17">
        <f t="shared" si="418"/>
        <v>1.7538E-3</v>
      </c>
      <c r="BF443" s="17">
        <f t="shared" ca="1" si="419"/>
        <v>6.9797337189801467E-2</v>
      </c>
      <c r="BG443" s="17">
        <f t="shared" ca="1" si="420"/>
        <v>0.19424322041079259</v>
      </c>
      <c r="BH443" s="18">
        <f t="shared" ca="1" si="421"/>
        <v>10.002268402297632</v>
      </c>
      <c r="BI443" s="18">
        <f t="shared" ca="1" si="422"/>
        <v>110.75562801390842</v>
      </c>
      <c r="BJ443" s="19">
        <f t="shared" ca="1" si="423"/>
        <v>0</v>
      </c>
      <c r="BK443" s="19">
        <f t="shared" ca="1" si="424"/>
        <v>0</v>
      </c>
      <c r="BL443" s="16">
        <f t="shared" si="425"/>
        <v>1</v>
      </c>
      <c r="BM443" s="16">
        <f t="shared" si="426"/>
        <v>1</v>
      </c>
      <c r="BN443" s="17">
        <f t="shared" ca="1" si="427"/>
        <v>1.3628150793650791E-2</v>
      </c>
      <c r="BO443" s="17">
        <f t="shared" si="428"/>
        <v>-6.6499999999999988E-3</v>
      </c>
      <c r="BP443" s="17">
        <f t="shared" si="429"/>
        <v>-6.6499999999999988E-3</v>
      </c>
      <c r="BQ443" s="17">
        <f t="shared" si="430"/>
        <v>8.4037999999999995E-3</v>
      </c>
      <c r="BR443" s="17">
        <f t="shared" ca="1" si="431"/>
        <v>6.9797337189801467E-2</v>
      </c>
      <c r="BS443" s="17">
        <f t="shared" ca="1" si="432"/>
        <v>0.19424322041079259</v>
      </c>
      <c r="BT443" s="18">
        <f t="shared" ca="1" si="433"/>
        <v>26.715882851261696</v>
      </c>
      <c r="BU443" s="18">
        <f t="shared" ca="1" si="434"/>
        <v>44.254247051534172</v>
      </c>
      <c r="BV443" s="19">
        <f t="shared" ca="1" si="435"/>
        <v>0</v>
      </c>
      <c r="BW443" s="19">
        <f t="shared" ca="1" si="436"/>
        <v>0</v>
      </c>
      <c r="BX443" s="3">
        <f t="shared" ca="1" si="441"/>
        <v>6.6383327946334766E-2</v>
      </c>
    </row>
    <row r="444" spans="19:76" x14ac:dyDescent="0.6">
      <c r="S444" s="3">
        <f t="shared" si="384"/>
        <v>443</v>
      </c>
      <c r="T444" s="3">
        <f t="shared" si="385"/>
        <v>2.9392999999999999E-2</v>
      </c>
      <c r="U444" s="3">
        <f t="shared" si="386"/>
        <v>2.7930000000000003E-3</v>
      </c>
      <c r="V444" s="3">
        <f t="shared" si="387"/>
        <v>3</v>
      </c>
      <c r="W444" s="3">
        <f t="shared" ca="1" si="388"/>
        <v>3.2709523809523809E-4</v>
      </c>
      <c r="X444" s="3">
        <f t="shared" ca="1" si="437"/>
        <v>0</v>
      </c>
      <c r="Y444" s="3">
        <f t="shared" ca="1" si="438"/>
        <v>1</v>
      </c>
      <c r="Z444" s="3">
        <f t="shared" ca="1" si="439"/>
        <v>110.73123285593461</v>
      </c>
      <c r="AA444" s="3">
        <f t="shared" ca="1" si="440"/>
        <v>110.70662098063484</v>
      </c>
      <c r="AB444" s="16">
        <f t="shared" si="389"/>
        <v>0</v>
      </c>
      <c r="AC444" s="16">
        <f t="shared" si="390"/>
        <v>0</v>
      </c>
      <c r="AD444" s="17">
        <f t="shared" ca="1" si="391"/>
        <v>3.2709523809523809E-4</v>
      </c>
      <c r="AE444" s="17">
        <f t="shared" si="392"/>
        <v>0</v>
      </c>
      <c r="AF444" s="17">
        <f t="shared" si="393"/>
        <v>0</v>
      </c>
      <c r="AG444" s="17">
        <f t="shared" si="394"/>
        <v>1.7538E-3</v>
      </c>
      <c r="AH444" s="17">
        <f t="shared" ca="1" si="395"/>
        <v>3.6383327946334768E-2</v>
      </c>
      <c r="AI444" s="17">
        <f t="shared" ca="1" si="396"/>
        <v>0.19399360290509388</v>
      </c>
      <c r="AJ444" s="18">
        <f t="shared" ca="1" si="397"/>
        <v>111.23160385398604</v>
      </c>
      <c r="AK444" s="18">
        <f t="shared" ca="1" si="398"/>
        <v>110.6132984976017</v>
      </c>
      <c r="AL444" s="19">
        <f t="shared" ca="1" si="399"/>
        <v>0</v>
      </c>
      <c r="AM444" s="19">
        <f t="shared" ca="1" si="400"/>
        <v>1</v>
      </c>
      <c r="AN444" s="16">
        <f t="shared" si="401"/>
        <v>0</v>
      </c>
      <c r="AO444" s="16">
        <f t="shared" si="402"/>
        <v>1</v>
      </c>
      <c r="AP444" s="17">
        <f t="shared" ca="1" si="403"/>
        <v>6.9770952380952371E-3</v>
      </c>
      <c r="AQ444" s="17">
        <f t="shared" si="404"/>
        <v>-6.6499999999999988E-3</v>
      </c>
      <c r="AR444" s="17">
        <f t="shared" si="405"/>
        <v>-6.6499999999999988E-3</v>
      </c>
      <c r="AS444" s="17">
        <f t="shared" si="406"/>
        <v>8.4037999999999995E-3</v>
      </c>
      <c r="AT444" s="17">
        <f t="shared" ca="1" si="407"/>
        <v>3.6383327946334768E-2</v>
      </c>
      <c r="AU444" s="17">
        <f t="shared" ca="1" si="408"/>
        <v>0.19399360290509388</v>
      </c>
      <c r="AV444" s="18">
        <f t="shared" ca="1" si="409"/>
        <v>110.73123285593461</v>
      </c>
      <c r="AW444" s="18">
        <f t="shared" ca="1" si="410"/>
        <v>110.70662098063484</v>
      </c>
      <c r="AX444" s="19">
        <f t="shared" ca="1" si="411"/>
        <v>0</v>
      </c>
      <c r="AY444" s="19">
        <f t="shared" ca="1" si="412"/>
        <v>1</v>
      </c>
      <c r="AZ444" s="16">
        <f t="shared" si="413"/>
        <v>1</v>
      </c>
      <c r="BA444" s="16">
        <f t="shared" si="414"/>
        <v>0</v>
      </c>
      <c r="BB444" s="17">
        <f t="shared" ca="1" si="415"/>
        <v>6.9770952380952371E-3</v>
      </c>
      <c r="BC444" s="17">
        <f t="shared" si="416"/>
        <v>0</v>
      </c>
      <c r="BD444" s="17">
        <f t="shared" si="417"/>
        <v>0</v>
      </c>
      <c r="BE444" s="17">
        <f t="shared" si="418"/>
        <v>1.7538E-3</v>
      </c>
      <c r="BF444" s="17">
        <f t="shared" ca="1" si="419"/>
        <v>6.9633327946334755E-2</v>
      </c>
      <c r="BG444" s="17">
        <f t="shared" ca="1" si="420"/>
        <v>0.19399360290509388</v>
      </c>
      <c r="BH444" s="18">
        <f t="shared" ca="1" si="421"/>
        <v>9.9802748235589238</v>
      </c>
      <c r="BI444" s="18">
        <f t="shared" ca="1" si="422"/>
        <v>110.61329849760172</v>
      </c>
      <c r="BJ444" s="19">
        <f t="shared" ca="1" si="423"/>
        <v>0</v>
      </c>
      <c r="BK444" s="19">
        <f t="shared" ca="1" si="424"/>
        <v>0</v>
      </c>
      <c r="BL444" s="16">
        <f t="shared" si="425"/>
        <v>1</v>
      </c>
      <c r="BM444" s="16">
        <f t="shared" si="426"/>
        <v>1</v>
      </c>
      <c r="BN444" s="17">
        <f t="shared" ca="1" si="427"/>
        <v>1.3627095238095237E-2</v>
      </c>
      <c r="BO444" s="17">
        <f t="shared" si="428"/>
        <v>-6.6499999999999988E-3</v>
      </c>
      <c r="BP444" s="17">
        <f t="shared" si="429"/>
        <v>-6.6499999999999988E-3</v>
      </c>
      <c r="BQ444" s="17">
        <f t="shared" si="430"/>
        <v>8.4037999999999995E-3</v>
      </c>
      <c r="BR444" s="17">
        <f t="shared" ca="1" si="431"/>
        <v>6.9633327946334755E-2</v>
      </c>
      <c r="BS444" s="17">
        <f t="shared" ca="1" si="432"/>
        <v>0.19399360290509388</v>
      </c>
      <c r="BT444" s="18">
        <f t="shared" ca="1" si="433"/>
        <v>26.676033725855412</v>
      </c>
      <c r="BU444" s="18">
        <f t="shared" ca="1" si="434"/>
        <v>44.193011159479326</v>
      </c>
      <c r="BV444" s="19">
        <f t="shared" ca="1" si="435"/>
        <v>0</v>
      </c>
      <c r="BW444" s="19">
        <f t="shared" ca="1" si="436"/>
        <v>0</v>
      </c>
      <c r="BX444" s="3">
        <f t="shared" ca="1" si="441"/>
        <v>6.6219658975591178E-2</v>
      </c>
    </row>
    <row r="445" spans="19:76" x14ac:dyDescent="0.6">
      <c r="S445" s="3">
        <f t="shared" si="384"/>
        <v>444</v>
      </c>
      <c r="T445" s="3">
        <f t="shared" si="385"/>
        <v>2.94595E-2</v>
      </c>
      <c r="U445" s="3">
        <f t="shared" si="386"/>
        <v>2.8595000000000009E-3</v>
      </c>
      <c r="V445" s="3">
        <f t="shared" si="387"/>
        <v>3</v>
      </c>
      <c r="W445" s="3">
        <f t="shared" ca="1" si="388"/>
        <v>3.2603968253968257E-4</v>
      </c>
      <c r="X445" s="3">
        <f t="shared" ca="1" si="437"/>
        <v>0</v>
      </c>
      <c r="Y445" s="3">
        <f t="shared" ca="1" si="438"/>
        <v>1</v>
      </c>
      <c r="Z445" s="3">
        <f t="shared" ca="1" si="439"/>
        <v>110.58877402233237</v>
      </c>
      <c r="AA445" s="3">
        <f t="shared" ca="1" si="440"/>
        <v>110.56421308986663</v>
      </c>
      <c r="AB445" s="16">
        <f t="shared" si="389"/>
        <v>0</v>
      </c>
      <c r="AC445" s="16">
        <f t="shared" si="390"/>
        <v>0</v>
      </c>
      <c r="AD445" s="17">
        <f t="shared" ca="1" si="391"/>
        <v>3.2603968253968257E-4</v>
      </c>
      <c r="AE445" s="17">
        <f t="shared" si="392"/>
        <v>0</v>
      </c>
      <c r="AF445" s="17">
        <f t="shared" si="393"/>
        <v>0</v>
      </c>
      <c r="AG445" s="17">
        <f t="shared" si="394"/>
        <v>1.7538E-3</v>
      </c>
      <c r="AH445" s="17">
        <f t="shared" ca="1" si="395"/>
        <v>3.6219658975591179E-2</v>
      </c>
      <c r="AI445" s="17">
        <f t="shared" ca="1" si="396"/>
        <v>0.19374418671611096</v>
      </c>
      <c r="AJ445" s="18">
        <f t="shared" ca="1" si="397"/>
        <v>111.08972592985779</v>
      </c>
      <c r="AK445" s="18">
        <f t="shared" ca="1" si="398"/>
        <v>110.47108377016249</v>
      </c>
      <c r="AL445" s="19">
        <f t="shared" ca="1" si="399"/>
        <v>0</v>
      </c>
      <c r="AM445" s="19">
        <f t="shared" ca="1" si="400"/>
        <v>1</v>
      </c>
      <c r="AN445" s="16">
        <f t="shared" si="401"/>
        <v>0</v>
      </c>
      <c r="AO445" s="16">
        <f t="shared" si="402"/>
        <v>1</v>
      </c>
      <c r="AP445" s="17">
        <f t="shared" ca="1" si="403"/>
        <v>6.9760396825396817E-3</v>
      </c>
      <c r="AQ445" s="17">
        <f t="shared" si="404"/>
        <v>-6.6499999999999988E-3</v>
      </c>
      <c r="AR445" s="17">
        <f t="shared" si="405"/>
        <v>-6.6499999999999988E-3</v>
      </c>
      <c r="AS445" s="17">
        <f t="shared" si="406"/>
        <v>8.4037999999999995E-3</v>
      </c>
      <c r="AT445" s="17">
        <f t="shared" ca="1" si="407"/>
        <v>3.6219658975591179E-2</v>
      </c>
      <c r="AU445" s="17">
        <f t="shared" ca="1" si="408"/>
        <v>0.19374418671611096</v>
      </c>
      <c r="AV445" s="18">
        <f t="shared" ca="1" si="409"/>
        <v>110.58877402233237</v>
      </c>
      <c r="AW445" s="18">
        <f t="shared" ca="1" si="410"/>
        <v>110.56421308986663</v>
      </c>
      <c r="AX445" s="19">
        <f t="shared" ca="1" si="411"/>
        <v>0</v>
      </c>
      <c r="AY445" s="19">
        <f t="shared" ca="1" si="412"/>
        <v>1</v>
      </c>
      <c r="AZ445" s="16">
        <f t="shared" si="413"/>
        <v>1</v>
      </c>
      <c r="BA445" s="16">
        <f t="shared" si="414"/>
        <v>0</v>
      </c>
      <c r="BB445" s="17">
        <f t="shared" ca="1" si="415"/>
        <v>6.9760396825396817E-3</v>
      </c>
      <c r="BC445" s="17">
        <f t="shared" si="416"/>
        <v>0</v>
      </c>
      <c r="BD445" s="17">
        <f t="shared" si="417"/>
        <v>0</v>
      </c>
      <c r="BE445" s="17">
        <f t="shared" si="418"/>
        <v>1.7538E-3</v>
      </c>
      <c r="BF445" s="17">
        <f t="shared" ca="1" si="419"/>
        <v>6.9469658975591181E-2</v>
      </c>
      <c r="BG445" s="17">
        <f t="shared" ca="1" si="420"/>
        <v>0.19374418671611096</v>
      </c>
      <c r="BH445" s="18">
        <f t="shared" ca="1" si="421"/>
        <v>9.9583233664032456</v>
      </c>
      <c r="BI445" s="18">
        <f t="shared" ca="1" si="422"/>
        <v>110.47108377016248</v>
      </c>
      <c r="BJ445" s="19">
        <f t="shared" ca="1" si="423"/>
        <v>0</v>
      </c>
      <c r="BK445" s="19">
        <f t="shared" ca="1" si="424"/>
        <v>0</v>
      </c>
      <c r="BL445" s="16">
        <f t="shared" si="425"/>
        <v>1</v>
      </c>
      <c r="BM445" s="16">
        <f t="shared" si="426"/>
        <v>1</v>
      </c>
      <c r="BN445" s="17">
        <f t="shared" ca="1" si="427"/>
        <v>1.3626039682539681E-2</v>
      </c>
      <c r="BO445" s="17">
        <f t="shared" si="428"/>
        <v>-6.6499999999999988E-3</v>
      </c>
      <c r="BP445" s="17">
        <f t="shared" si="429"/>
        <v>-6.6499999999999988E-3</v>
      </c>
      <c r="BQ445" s="17">
        <f t="shared" si="430"/>
        <v>8.4037999999999995E-3</v>
      </c>
      <c r="BR445" s="17">
        <f t="shared" ca="1" si="431"/>
        <v>6.9469658975591181E-2</v>
      </c>
      <c r="BS445" s="17">
        <f t="shared" ca="1" si="432"/>
        <v>0.19374418671611096</v>
      </c>
      <c r="BT445" s="18">
        <f t="shared" ca="1" si="433"/>
        <v>26.636234272682774</v>
      </c>
      <c r="BU445" s="18">
        <f t="shared" ca="1" si="434"/>
        <v>44.131838528933507</v>
      </c>
      <c r="BV445" s="19">
        <f t="shared" ca="1" si="435"/>
        <v>0</v>
      </c>
      <c r="BW445" s="19">
        <f t="shared" ca="1" si="436"/>
        <v>0</v>
      </c>
      <c r="BX445" s="3">
        <f t="shared" ca="1" si="441"/>
        <v>6.6056328774693945E-2</v>
      </c>
    </row>
    <row r="446" spans="19:76" x14ac:dyDescent="0.6">
      <c r="S446" s="3">
        <f t="shared" si="384"/>
        <v>445</v>
      </c>
      <c r="T446" s="3">
        <f t="shared" si="385"/>
        <v>2.9526E-2</v>
      </c>
      <c r="U446" s="3">
        <f t="shared" si="386"/>
        <v>2.9260000000000015E-3</v>
      </c>
      <c r="V446" s="3">
        <f t="shared" si="387"/>
        <v>3</v>
      </c>
      <c r="W446" s="3">
        <f t="shared" ca="1" si="388"/>
        <v>3.2498412698412699E-4</v>
      </c>
      <c r="X446" s="3">
        <f t="shared" ca="1" si="437"/>
        <v>0</v>
      </c>
      <c r="Y446" s="3">
        <f t="shared" ca="1" si="438"/>
        <v>1</v>
      </c>
      <c r="Z446" s="3">
        <f t="shared" ca="1" si="439"/>
        <v>110.44643088860461</v>
      </c>
      <c r="AA446" s="3">
        <f t="shared" ca="1" si="440"/>
        <v>110.42192083539437</v>
      </c>
      <c r="AB446" s="16">
        <f t="shared" si="389"/>
        <v>0</v>
      </c>
      <c r="AC446" s="16">
        <f t="shared" si="390"/>
        <v>0</v>
      </c>
      <c r="AD446" s="17">
        <f t="shared" ca="1" si="391"/>
        <v>3.2498412698412699E-4</v>
      </c>
      <c r="AE446" s="17">
        <f t="shared" si="392"/>
        <v>0</v>
      </c>
      <c r="AF446" s="17">
        <f t="shared" si="393"/>
        <v>0</v>
      </c>
      <c r="AG446" s="17">
        <f t="shared" si="394"/>
        <v>1.7538E-3</v>
      </c>
      <c r="AH446" s="17">
        <f t="shared" ca="1" si="395"/>
        <v>3.605632877469394E-2</v>
      </c>
      <c r="AI446" s="17">
        <f t="shared" ca="1" si="396"/>
        <v>0.19349497290726661</v>
      </c>
      <c r="AJ446" s="18">
        <f t="shared" ca="1" si="397"/>
        <v>110.94796878019528</v>
      </c>
      <c r="AK446" s="18">
        <f t="shared" ca="1" si="398"/>
        <v>110.32898443794423</v>
      </c>
      <c r="AL446" s="19">
        <f t="shared" ca="1" si="399"/>
        <v>0</v>
      </c>
      <c r="AM446" s="19">
        <f t="shared" ca="1" si="400"/>
        <v>1</v>
      </c>
      <c r="AN446" s="16">
        <f t="shared" si="401"/>
        <v>0</v>
      </c>
      <c r="AO446" s="16">
        <f t="shared" si="402"/>
        <v>1</v>
      </c>
      <c r="AP446" s="17">
        <f t="shared" ca="1" si="403"/>
        <v>6.9749841269841255E-3</v>
      </c>
      <c r="AQ446" s="17">
        <f t="shared" si="404"/>
        <v>-6.6499999999999988E-3</v>
      </c>
      <c r="AR446" s="17">
        <f t="shared" si="405"/>
        <v>-6.6499999999999988E-3</v>
      </c>
      <c r="AS446" s="17">
        <f t="shared" si="406"/>
        <v>8.4037999999999995E-3</v>
      </c>
      <c r="AT446" s="17">
        <f t="shared" ca="1" si="407"/>
        <v>3.605632877469394E-2</v>
      </c>
      <c r="AU446" s="17">
        <f t="shared" ca="1" si="408"/>
        <v>0.19349497290726661</v>
      </c>
      <c r="AV446" s="18">
        <f t="shared" ca="1" si="409"/>
        <v>110.44643088860461</v>
      </c>
      <c r="AW446" s="18">
        <f t="shared" ca="1" si="410"/>
        <v>110.42192083539437</v>
      </c>
      <c r="AX446" s="19">
        <f t="shared" ca="1" si="411"/>
        <v>0</v>
      </c>
      <c r="AY446" s="19">
        <f t="shared" ca="1" si="412"/>
        <v>1</v>
      </c>
      <c r="AZ446" s="16">
        <f t="shared" si="413"/>
        <v>1</v>
      </c>
      <c r="BA446" s="16">
        <f t="shared" si="414"/>
        <v>0</v>
      </c>
      <c r="BB446" s="17">
        <f t="shared" ca="1" si="415"/>
        <v>6.9749841269841255E-3</v>
      </c>
      <c r="BC446" s="17">
        <f t="shared" si="416"/>
        <v>0</v>
      </c>
      <c r="BD446" s="17">
        <f t="shared" si="417"/>
        <v>0</v>
      </c>
      <c r="BE446" s="17">
        <f t="shared" si="418"/>
        <v>1.7538E-3</v>
      </c>
      <c r="BF446" s="17">
        <f t="shared" ca="1" si="419"/>
        <v>6.9306328774693934E-2</v>
      </c>
      <c r="BG446" s="17">
        <f t="shared" ca="1" si="420"/>
        <v>0.19349497290726661</v>
      </c>
      <c r="BH446" s="18">
        <f t="shared" ca="1" si="421"/>
        <v>9.9364138344872348</v>
      </c>
      <c r="BI446" s="18">
        <f t="shared" ca="1" si="422"/>
        <v>110.32898443794423</v>
      </c>
      <c r="BJ446" s="19">
        <f t="shared" ca="1" si="423"/>
        <v>0</v>
      </c>
      <c r="BK446" s="19">
        <f t="shared" ca="1" si="424"/>
        <v>0</v>
      </c>
      <c r="BL446" s="16">
        <f t="shared" si="425"/>
        <v>1</v>
      </c>
      <c r="BM446" s="16">
        <f t="shared" si="426"/>
        <v>1</v>
      </c>
      <c r="BN446" s="17">
        <f t="shared" ca="1" si="427"/>
        <v>1.3624984126984124E-2</v>
      </c>
      <c r="BO446" s="17">
        <f t="shared" si="428"/>
        <v>-6.6499999999999988E-3</v>
      </c>
      <c r="BP446" s="17">
        <f t="shared" si="429"/>
        <v>-6.6499999999999988E-3</v>
      </c>
      <c r="BQ446" s="17">
        <f t="shared" si="430"/>
        <v>8.4037999999999995E-3</v>
      </c>
      <c r="BR446" s="17">
        <f t="shared" ca="1" si="431"/>
        <v>6.9306328774693934E-2</v>
      </c>
      <c r="BS446" s="17">
        <f t="shared" ca="1" si="432"/>
        <v>0.19349497290726661</v>
      </c>
      <c r="BT446" s="18">
        <f t="shared" ca="1" si="433"/>
        <v>26.596484431466497</v>
      </c>
      <c r="BU446" s="18">
        <f t="shared" ca="1" si="434"/>
        <v>44.070729238739467</v>
      </c>
      <c r="BV446" s="19">
        <f t="shared" ca="1" si="435"/>
        <v>0</v>
      </c>
      <c r="BW446" s="19">
        <f t="shared" ca="1" si="436"/>
        <v>0</v>
      </c>
      <c r="BX446" s="3">
        <f t="shared" ca="1" si="441"/>
        <v>6.5893336920845882E-2</v>
      </c>
    </row>
    <row r="447" spans="19:76" x14ac:dyDescent="0.6">
      <c r="S447" s="3">
        <f t="shared" si="384"/>
        <v>446</v>
      </c>
      <c r="T447" s="3">
        <f t="shared" si="385"/>
        <v>2.9592500000000001E-2</v>
      </c>
      <c r="U447" s="3">
        <f t="shared" si="386"/>
        <v>2.9925000000000021E-3</v>
      </c>
      <c r="V447" s="3">
        <f t="shared" si="387"/>
        <v>3</v>
      </c>
      <c r="W447" s="3">
        <f t="shared" ca="1" si="388"/>
        <v>3.2392857142857142E-4</v>
      </c>
      <c r="X447" s="3">
        <f t="shared" ca="1" si="437"/>
        <v>0</v>
      </c>
      <c r="Y447" s="3">
        <f t="shared" ca="1" si="438"/>
        <v>1</v>
      </c>
      <c r="Z447" s="3">
        <f t="shared" ca="1" si="439"/>
        <v>110.30420341411016</v>
      </c>
      <c r="AA447" s="3">
        <f t="shared" ca="1" si="440"/>
        <v>110.2797441830806</v>
      </c>
      <c r="AB447" s="16">
        <f t="shared" si="389"/>
        <v>0</v>
      </c>
      <c r="AC447" s="16">
        <f t="shared" si="390"/>
        <v>0</v>
      </c>
      <c r="AD447" s="17">
        <f t="shared" ca="1" si="391"/>
        <v>3.2392857142857142E-4</v>
      </c>
      <c r="AE447" s="17">
        <f t="shared" si="392"/>
        <v>0</v>
      </c>
      <c r="AF447" s="17">
        <f t="shared" si="393"/>
        <v>0</v>
      </c>
      <c r="AG447" s="17">
        <f t="shared" si="394"/>
        <v>1.7538E-3</v>
      </c>
      <c r="AH447" s="17">
        <f t="shared" ca="1" si="395"/>
        <v>3.5893336920845884E-2</v>
      </c>
      <c r="AI447" s="17">
        <f t="shared" ca="1" si="396"/>
        <v>0.19324596146194015</v>
      </c>
      <c r="AJ447" s="18">
        <f t="shared" ca="1" si="397"/>
        <v>110.80633228045038</v>
      </c>
      <c r="AK447" s="18">
        <f t="shared" ca="1" si="398"/>
        <v>110.18700049147003</v>
      </c>
      <c r="AL447" s="19">
        <f t="shared" ca="1" si="399"/>
        <v>0</v>
      </c>
      <c r="AM447" s="19">
        <f t="shared" ca="1" si="400"/>
        <v>1</v>
      </c>
      <c r="AN447" s="16">
        <f t="shared" si="401"/>
        <v>0</v>
      </c>
      <c r="AO447" s="16">
        <f t="shared" si="402"/>
        <v>1</v>
      </c>
      <c r="AP447" s="17">
        <f t="shared" ca="1" si="403"/>
        <v>6.9739285714285702E-3</v>
      </c>
      <c r="AQ447" s="17">
        <f t="shared" si="404"/>
        <v>-6.6499999999999988E-3</v>
      </c>
      <c r="AR447" s="17">
        <f t="shared" si="405"/>
        <v>-6.6499999999999988E-3</v>
      </c>
      <c r="AS447" s="17">
        <f t="shared" si="406"/>
        <v>8.4037999999999995E-3</v>
      </c>
      <c r="AT447" s="17">
        <f t="shared" ca="1" si="407"/>
        <v>3.5893336920845884E-2</v>
      </c>
      <c r="AU447" s="17">
        <f t="shared" ca="1" si="408"/>
        <v>0.19324596146194015</v>
      </c>
      <c r="AV447" s="18">
        <f t="shared" ca="1" si="409"/>
        <v>110.30420341411016</v>
      </c>
      <c r="AW447" s="18">
        <f t="shared" ca="1" si="410"/>
        <v>110.2797441830806</v>
      </c>
      <c r="AX447" s="19">
        <f t="shared" ca="1" si="411"/>
        <v>0</v>
      </c>
      <c r="AY447" s="19">
        <f t="shared" ca="1" si="412"/>
        <v>1</v>
      </c>
      <c r="AZ447" s="16">
        <f t="shared" si="413"/>
        <v>1</v>
      </c>
      <c r="BA447" s="16">
        <f t="shared" si="414"/>
        <v>0</v>
      </c>
      <c r="BB447" s="17">
        <f t="shared" ca="1" si="415"/>
        <v>6.9739285714285702E-3</v>
      </c>
      <c r="BC447" s="17">
        <f t="shared" si="416"/>
        <v>0</v>
      </c>
      <c r="BD447" s="17">
        <f t="shared" si="417"/>
        <v>0</v>
      </c>
      <c r="BE447" s="17">
        <f t="shared" si="418"/>
        <v>1.7538E-3</v>
      </c>
      <c r="BF447" s="17">
        <f t="shared" ca="1" si="419"/>
        <v>6.9143336920845871E-2</v>
      </c>
      <c r="BG447" s="17">
        <f t="shared" ca="1" si="420"/>
        <v>0.19324596146194015</v>
      </c>
      <c r="BH447" s="18">
        <f t="shared" ca="1" si="421"/>
        <v>9.9145461862225872</v>
      </c>
      <c r="BI447" s="18">
        <f t="shared" ca="1" si="422"/>
        <v>110.18700049147003</v>
      </c>
      <c r="BJ447" s="19">
        <f t="shared" ca="1" si="423"/>
        <v>0</v>
      </c>
      <c r="BK447" s="19">
        <f t="shared" ca="1" si="424"/>
        <v>0</v>
      </c>
      <c r="BL447" s="16">
        <f t="shared" si="425"/>
        <v>1</v>
      </c>
      <c r="BM447" s="16">
        <f t="shared" si="426"/>
        <v>1</v>
      </c>
      <c r="BN447" s="17">
        <f t="shared" ca="1" si="427"/>
        <v>1.3623928571428568E-2</v>
      </c>
      <c r="BO447" s="17">
        <f t="shared" si="428"/>
        <v>-6.6499999999999988E-3</v>
      </c>
      <c r="BP447" s="17">
        <f t="shared" si="429"/>
        <v>-6.6499999999999988E-3</v>
      </c>
      <c r="BQ447" s="17">
        <f t="shared" si="430"/>
        <v>8.4037999999999995E-3</v>
      </c>
      <c r="BR447" s="17">
        <f t="shared" ca="1" si="431"/>
        <v>6.9143336920845871E-2</v>
      </c>
      <c r="BS447" s="17">
        <f t="shared" ca="1" si="432"/>
        <v>0.19324596146194015</v>
      </c>
      <c r="BT447" s="18">
        <f t="shared" ca="1" si="433"/>
        <v>26.556784168858837</v>
      </c>
      <c r="BU447" s="18">
        <f t="shared" ca="1" si="434"/>
        <v>44.009683260531119</v>
      </c>
      <c r="BV447" s="19">
        <f t="shared" ca="1" si="435"/>
        <v>0</v>
      </c>
      <c r="BW447" s="19">
        <f t="shared" ca="1" si="436"/>
        <v>0</v>
      </c>
      <c r="BX447" s="3">
        <f t="shared" ca="1" si="441"/>
        <v>6.5730683034499249E-2</v>
      </c>
    </row>
    <row r="448" spans="19:76" x14ac:dyDescent="0.6">
      <c r="S448" s="3">
        <f t="shared" si="384"/>
        <v>447</v>
      </c>
      <c r="T448" s="3">
        <f t="shared" si="385"/>
        <v>2.9659000000000001E-2</v>
      </c>
      <c r="U448" s="3">
        <f t="shared" si="386"/>
        <v>3.0590000000000027E-3</v>
      </c>
      <c r="V448" s="3">
        <f t="shared" si="387"/>
        <v>3</v>
      </c>
      <c r="W448" s="3">
        <f t="shared" ca="1" si="388"/>
        <v>3.2287301587301584E-4</v>
      </c>
      <c r="X448" s="3">
        <f t="shared" ca="1" si="437"/>
        <v>0</v>
      </c>
      <c r="Y448" s="3">
        <f t="shared" ca="1" si="438"/>
        <v>1</v>
      </c>
      <c r="Z448" s="3">
        <f t="shared" ca="1" si="439"/>
        <v>110.16209156344385</v>
      </c>
      <c r="AA448" s="3">
        <f t="shared" ca="1" si="440"/>
        <v>110.13768309780012</v>
      </c>
      <c r="AB448" s="16">
        <f t="shared" si="389"/>
        <v>0</v>
      </c>
      <c r="AC448" s="16">
        <f t="shared" si="390"/>
        <v>0</v>
      </c>
      <c r="AD448" s="17">
        <f t="shared" ca="1" si="391"/>
        <v>3.2287301587301584E-4</v>
      </c>
      <c r="AE448" s="17">
        <f t="shared" si="392"/>
        <v>0</v>
      </c>
      <c r="AF448" s="17">
        <f t="shared" si="393"/>
        <v>0</v>
      </c>
      <c r="AG448" s="17">
        <f t="shared" si="394"/>
        <v>1.7538E-3</v>
      </c>
      <c r="AH448" s="17">
        <f t="shared" ca="1" si="395"/>
        <v>3.5730683034499257E-2</v>
      </c>
      <c r="AI448" s="17">
        <f t="shared" ca="1" si="396"/>
        <v>0.19299715232039105</v>
      </c>
      <c r="AJ448" s="18">
        <f t="shared" ca="1" si="397"/>
        <v>110.66481643839798</v>
      </c>
      <c r="AK448" s="18">
        <f t="shared" ca="1" si="398"/>
        <v>110.04513189667638</v>
      </c>
      <c r="AL448" s="19">
        <f t="shared" ca="1" si="399"/>
        <v>0</v>
      </c>
      <c r="AM448" s="19">
        <f t="shared" ca="1" si="400"/>
        <v>1</v>
      </c>
      <c r="AN448" s="16">
        <f t="shared" si="401"/>
        <v>0</v>
      </c>
      <c r="AO448" s="16">
        <f t="shared" si="402"/>
        <v>1</v>
      </c>
      <c r="AP448" s="17">
        <f t="shared" ca="1" si="403"/>
        <v>6.9728730158730148E-3</v>
      </c>
      <c r="AQ448" s="17">
        <f t="shared" si="404"/>
        <v>-6.6499999999999988E-3</v>
      </c>
      <c r="AR448" s="17">
        <f t="shared" si="405"/>
        <v>-6.6499999999999988E-3</v>
      </c>
      <c r="AS448" s="17">
        <f t="shared" si="406"/>
        <v>8.4037999999999995E-3</v>
      </c>
      <c r="AT448" s="17">
        <f t="shared" ca="1" si="407"/>
        <v>3.5730683034499257E-2</v>
      </c>
      <c r="AU448" s="17">
        <f t="shared" ca="1" si="408"/>
        <v>0.19299715232039105</v>
      </c>
      <c r="AV448" s="18">
        <f t="shared" ca="1" si="409"/>
        <v>110.16209156344385</v>
      </c>
      <c r="AW448" s="18">
        <f t="shared" ca="1" si="410"/>
        <v>110.13768309780012</v>
      </c>
      <c r="AX448" s="19">
        <f t="shared" ca="1" si="411"/>
        <v>0</v>
      </c>
      <c r="AY448" s="19">
        <f t="shared" ca="1" si="412"/>
        <v>1</v>
      </c>
      <c r="AZ448" s="16">
        <f t="shared" si="413"/>
        <v>1</v>
      </c>
      <c r="BA448" s="16">
        <f t="shared" si="414"/>
        <v>0</v>
      </c>
      <c r="BB448" s="17">
        <f t="shared" ca="1" si="415"/>
        <v>6.9728730158730148E-3</v>
      </c>
      <c r="BC448" s="17">
        <f t="shared" si="416"/>
        <v>0</v>
      </c>
      <c r="BD448" s="17">
        <f t="shared" si="417"/>
        <v>0</v>
      </c>
      <c r="BE448" s="17">
        <f t="shared" si="418"/>
        <v>1.7538E-3</v>
      </c>
      <c r="BF448" s="17">
        <f t="shared" ca="1" si="419"/>
        <v>6.8980683034499252E-2</v>
      </c>
      <c r="BG448" s="17">
        <f t="shared" ca="1" si="420"/>
        <v>0.19299715232039105</v>
      </c>
      <c r="BH448" s="18">
        <f t="shared" ca="1" si="421"/>
        <v>9.8927203861983362</v>
      </c>
      <c r="BI448" s="18">
        <f t="shared" ca="1" si="422"/>
        <v>110.04513189667639</v>
      </c>
      <c r="BJ448" s="19">
        <f t="shared" ca="1" si="423"/>
        <v>0</v>
      </c>
      <c r="BK448" s="19">
        <f t="shared" ca="1" si="424"/>
        <v>0</v>
      </c>
      <c r="BL448" s="16">
        <f t="shared" si="425"/>
        <v>1</v>
      </c>
      <c r="BM448" s="16">
        <f t="shared" si="426"/>
        <v>1</v>
      </c>
      <c r="BN448" s="17">
        <f t="shared" ca="1" si="427"/>
        <v>1.3622873015873014E-2</v>
      </c>
      <c r="BO448" s="17">
        <f t="shared" si="428"/>
        <v>-6.6499999999999988E-3</v>
      </c>
      <c r="BP448" s="17">
        <f t="shared" si="429"/>
        <v>-6.6499999999999988E-3</v>
      </c>
      <c r="BQ448" s="17">
        <f t="shared" si="430"/>
        <v>8.4037999999999995E-3</v>
      </c>
      <c r="BR448" s="17">
        <f t="shared" ca="1" si="431"/>
        <v>6.8980683034499252E-2</v>
      </c>
      <c r="BS448" s="17">
        <f t="shared" ca="1" si="432"/>
        <v>0.19299715232039105</v>
      </c>
      <c r="BT448" s="18">
        <f t="shared" ca="1" si="433"/>
        <v>26.517133452587004</v>
      </c>
      <c r="BU448" s="18">
        <f t="shared" ca="1" si="434"/>
        <v>43.948700561661937</v>
      </c>
      <c r="BV448" s="19">
        <f t="shared" ca="1" si="435"/>
        <v>0</v>
      </c>
      <c r="BW448" s="19">
        <f t="shared" ca="1" si="436"/>
        <v>0</v>
      </c>
      <c r="BX448" s="3">
        <f t="shared" ca="1" si="441"/>
        <v>6.5568366737968425E-2</v>
      </c>
    </row>
    <row r="449" spans="19:76" x14ac:dyDescent="0.6">
      <c r="S449" s="3">
        <f t="shared" si="384"/>
        <v>448</v>
      </c>
      <c r="T449" s="3">
        <f t="shared" si="385"/>
        <v>2.9725500000000002E-2</v>
      </c>
      <c r="U449" s="3">
        <f t="shared" si="386"/>
        <v>3.1255000000000033E-3</v>
      </c>
      <c r="V449" s="3">
        <f t="shared" si="387"/>
        <v>3</v>
      </c>
      <c r="W449" s="3">
        <f t="shared" ca="1" si="388"/>
        <v>3.2181746031746027E-4</v>
      </c>
      <c r="X449" s="3">
        <f t="shared" ca="1" si="437"/>
        <v>0</v>
      </c>
      <c r="Y449" s="3">
        <f t="shared" ca="1" si="438"/>
        <v>1</v>
      </c>
      <c r="Z449" s="3">
        <f t="shared" ca="1" si="439"/>
        <v>110.02009530140204</v>
      </c>
      <c r="AA449" s="3">
        <f t="shared" ca="1" si="440"/>
        <v>109.99573754438154</v>
      </c>
      <c r="AB449" s="16">
        <f t="shared" si="389"/>
        <v>0</v>
      </c>
      <c r="AC449" s="16">
        <f t="shared" si="390"/>
        <v>0</v>
      </c>
      <c r="AD449" s="17">
        <f t="shared" ca="1" si="391"/>
        <v>3.2181746031746027E-4</v>
      </c>
      <c r="AE449" s="17">
        <f t="shared" si="392"/>
        <v>0</v>
      </c>
      <c r="AF449" s="17">
        <f t="shared" si="393"/>
        <v>0</v>
      </c>
      <c r="AG449" s="17">
        <f t="shared" si="394"/>
        <v>1.7538E-3</v>
      </c>
      <c r="AH449" s="17">
        <f t="shared" ca="1" si="395"/>
        <v>3.5568366737968433E-2</v>
      </c>
      <c r="AI449" s="17">
        <f t="shared" ca="1" si="396"/>
        <v>0.19274854542115022</v>
      </c>
      <c r="AJ449" s="18">
        <f t="shared" ca="1" si="397"/>
        <v>110.52342126770137</v>
      </c>
      <c r="AK449" s="18">
        <f t="shared" ca="1" si="398"/>
        <v>109.90337861851421</v>
      </c>
      <c r="AL449" s="19">
        <f t="shared" ca="1" si="399"/>
        <v>0</v>
      </c>
      <c r="AM449" s="19">
        <f t="shared" ca="1" si="400"/>
        <v>1</v>
      </c>
      <c r="AN449" s="16">
        <f t="shared" si="401"/>
        <v>0</v>
      </c>
      <c r="AO449" s="16">
        <f t="shared" si="402"/>
        <v>1</v>
      </c>
      <c r="AP449" s="17">
        <f t="shared" ca="1" si="403"/>
        <v>6.9718174603174594E-3</v>
      </c>
      <c r="AQ449" s="17">
        <f t="shared" si="404"/>
        <v>-6.6499999999999988E-3</v>
      </c>
      <c r="AR449" s="17">
        <f t="shared" si="405"/>
        <v>-6.6499999999999988E-3</v>
      </c>
      <c r="AS449" s="17">
        <f t="shared" si="406"/>
        <v>8.4037999999999995E-3</v>
      </c>
      <c r="AT449" s="17">
        <f t="shared" ca="1" si="407"/>
        <v>3.5568366737968433E-2</v>
      </c>
      <c r="AU449" s="17">
        <f t="shared" ca="1" si="408"/>
        <v>0.19274854542115022</v>
      </c>
      <c r="AV449" s="18">
        <f t="shared" ca="1" si="409"/>
        <v>110.02009530140204</v>
      </c>
      <c r="AW449" s="18">
        <f t="shared" ca="1" si="410"/>
        <v>109.99573754438154</v>
      </c>
      <c r="AX449" s="19">
        <f t="shared" ca="1" si="411"/>
        <v>0</v>
      </c>
      <c r="AY449" s="19">
        <f t="shared" ca="1" si="412"/>
        <v>1</v>
      </c>
      <c r="AZ449" s="16">
        <f t="shared" si="413"/>
        <v>1</v>
      </c>
      <c r="BA449" s="16">
        <f t="shared" si="414"/>
        <v>0</v>
      </c>
      <c r="BB449" s="17">
        <f t="shared" ca="1" si="415"/>
        <v>6.9718174603174594E-3</v>
      </c>
      <c r="BC449" s="17">
        <f t="shared" si="416"/>
        <v>0</v>
      </c>
      <c r="BD449" s="17">
        <f t="shared" si="417"/>
        <v>0</v>
      </c>
      <c r="BE449" s="17">
        <f t="shared" si="418"/>
        <v>1.7538E-3</v>
      </c>
      <c r="BF449" s="17">
        <f t="shared" ca="1" si="419"/>
        <v>6.8818366737968428E-2</v>
      </c>
      <c r="BG449" s="17">
        <f t="shared" ca="1" si="420"/>
        <v>0.19274854542115022</v>
      </c>
      <c r="BH449" s="18">
        <f t="shared" ca="1" si="421"/>
        <v>9.8709363992491586</v>
      </c>
      <c r="BI449" s="18">
        <f t="shared" ca="1" si="422"/>
        <v>109.9033786185142</v>
      </c>
      <c r="BJ449" s="19">
        <f t="shared" ca="1" si="423"/>
        <v>0</v>
      </c>
      <c r="BK449" s="19">
        <f t="shared" ca="1" si="424"/>
        <v>0</v>
      </c>
      <c r="BL449" s="16">
        <f t="shared" si="425"/>
        <v>1</v>
      </c>
      <c r="BM449" s="16">
        <f t="shared" si="426"/>
        <v>1</v>
      </c>
      <c r="BN449" s="17">
        <f t="shared" ca="1" si="427"/>
        <v>1.3621817460317459E-2</v>
      </c>
      <c r="BO449" s="17">
        <f t="shared" si="428"/>
        <v>-6.6499999999999988E-3</v>
      </c>
      <c r="BP449" s="17">
        <f t="shared" si="429"/>
        <v>-6.6499999999999988E-3</v>
      </c>
      <c r="BQ449" s="17">
        <f t="shared" si="430"/>
        <v>8.4037999999999995E-3</v>
      </c>
      <c r="BR449" s="17">
        <f t="shared" ca="1" si="431"/>
        <v>6.8818366737968428E-2</v>
      </c>
      <c r="BS449" s="17">
        <f t="shared" ca="1" si="432"/>
        <v>0.19274854542115022</v>
      </c>
      <c r="BT449" s="18">
        <f t="shared" ca="1" si="433"/>
        <v>26.477532250421071</v>
      </c>
      <c r="BU449" s="18">
        <f t="shared" ca="1" si="434"/>
        <v>43.887781109313686</v>
      </c>
      <c r="BV449" s="19">
        <f t="shared" ca="1" si="435"/>
        <v>0</v>
      </c>
      <c r="BW449" s="19">
        <f t="shared" ca="1" si="436"/>
        <v>0</v>
      </c>
      <c r="BX449" s="3">
        <f t="shared" ca="1" si="441"/>
        <v>6.540638765378215E-2</v>
      </c>
    </row>
    <row r="450" spans="19:76" x14ac:dyDescent="0.6">
      <c r="S450" s="3">
        <f t="shared" ref="S450:S513" si="442">IF(ROW()-1&lt;=$I$7*$I$8+1,ROW()-1,"")</f>
        <v>449</v>
      </c>
      <c r="T450" s="3">
        <f t="shared" ref="T450:T513" si="443">IF(S450="","",(S450-1)*$B$10/$I$8)</f>
        <v>2.9791999999999996E-2</v>
      </c>
      <c r="U450" s="3">
        <f t="shared" si="386"/>
        <v>3.1919999999999969E-3</v>
      </c>
      <c r="V450" s="3">
        <f t="shared" si="387"/>
        <v>3</v>
      </c>
      <c r="W450" s="3">
        <f t="shared" ca="1" si="388"/>
        <v>3.207619047619048E-4</v>
      </c>
      <c r="X450" s="3">
        <f t="shared" ca="1" si="437"/>
        <v>0</v>
      </c>
      <c r="Y450" s="3">
        <f t="shared" ca="1" si="438"/>
        <v>1</v>
      </c>
      <c r="Z450" s="3">
        <f t="shared" ca="1" si="439"/>
        <v>109.87821459278233</v>
      </c>
      <c r="AA450" s="3">
        <f t="shared" ca="1" si="440"/>
        <v>109.85390748764489</v>
      </c>
      <c r="AB450" s="16">
        <f t="shared" si="389"/>
        <v>0</v>
      </c>
      <c r="AC450" s="16">
        <f t="shared" si="390"/>
        <v>0</v>
      </c>
      <c r="AD450" s="17">
        <f t="shared" ca="1" si="391"/>
        <v>3.207619047619048E-4</v>
      </c>
      <c r="AE450" s="17">
        <f t="shared" si="392"/>
        <v>0</v>
      </c>
      <c r="AF450" s="17">
        <f t="shared" si="393"/>
        <v>0</v>
      </c>
      <c r="AG450" s="17">
        <f t="shared" si="394"/>
        <v>1.7538E-3</v>
      </c>
      <c r="AH450" s="17">
        <f t="shared" ca="1" si="395"/>
        <v>3.5406387653782144E-2</v>
      </c>
      <c r="AI450" s="17">
        <f t="shared" ca="1" si="396"/>
        <v>0.19250014070266769</v>
      </c>
      <c r="AJ450" s="18">
        <f t="shared" ca="1" si="397"/>
        <v>110.38214678287187</v>
      </c>
      <c r="AK450" s="18">
        <f t="shared" ca="1" si="398"/>
        <v>109.76174062188831</v>
      </c>
      <c r="AL450" s="19">
        <f t="shared" ca="1" si="399"/>
        <v>0</v>
      </c>
      <c r="AM450" s="19">
        <f t="shared" ca="1" si="400"/>
        <v>1</v>
      </c>
      <c r="AN450" s="16">
        <f t="shared" si="401"/>
        <v>0</v>
      </c>
      <c r="AO450" s="16">
        <f t="shared" si="402"/>
        <v>1</v>
      </c>
      <c r="AP450" s="17">
        <f t="shared" ca="1" si="403"/>
        <v>6.9707619047619032E-3</v>
      </c>
      <c r="AQ450" s="17">
        <f t="shared" si="404"/>
        <v>-6.6499999999999988E-3</v>
      </c>
      <c r="AR450" s="17">
        <f t="shared" si="405"/>
        <v>-6.6499999999999988E-3</v>
      </c>
      <c r="AS450" s="17">
        <f t="shared" si="406"/>
        <v>8.4037999999999995E-3</v>
      </c>
      <c r="AT450" s="17">
        <f t="shared" ca="1" si="407"/>
        <v>3.5406387653782144E-2</v>
      </c>
      <c r="AU450" s="17">
        <f t="shared" ca="1" si="408"/>
        <v>0.19250014070266769</v>
      </c>
      <c r="AV450" s="18">
        <f t="shared" ca="1" si="409"/>
        <v>109.87821459278233</v>
      </c>
      <c r="AW450" s="18">
        <f t="shared" ca="1" si="410"/>
        <v>109.85390748764489</v>
      </c>
      <c r="AX450" s="19">
        <f t="shared" ca="1" si="411"/>
        <v>0</v>
      </c>
      <c r="AY450" s="19">
        <f t="shared" ca="1" si="412"/>
        <v>1</v>
      </c>
      <c r="AZ450" s="16">
        <f t="shared" si="413"/>
        <v>1</v>
      </c>
      <c r="BA450" s="16">
        <f t="shared" si="414"/>
        <v>0</v>
      </c>
      <c r="BB450" s="17">
        <f t="shared" ca="1" si="415"/>
        <v>6.9707619047619032E-3</v>
      </c>
      <c r="BC450" s="17">
        <f t="shared" si="416"/>
        <v>0</v>
      </c>
      <c r="BD450" s="17">
        <f t="shared" si="417"/>
        <v>0</v>
      </c>
      <c r="BE450" s="17">
        <f t="shared" si="418"/>
        <v>1.7538E-3</v>
      </c>
      <c r="BF450" s="17">
        <f t="shared" ca="1" si="419"/>
        <v>6.8656387653782139E-2</v>
      </c>
      <c r="BG450" s="17">
        <f t="shared" ca="1" si="420"/>
        <v>0.19250014070266769</v>
      </c>
      <c r="BH450" s="18">
        <f t="shared" ca="1" si="421"/>
        <v>9.8491941902191833</v>
      </c>
      <c r="BI450" s="18">
        <f t="shared" ca="1" si="422"/>
        <v>109.76174062188829</v>
      </c>
      <c r="BJ450" s="19">
        <f t="shared" ca="1" si="423"/>
        <v>0</v>
      </c>
      <c r="BK450" s="19">
        <f t="shared" ca="1" si="424"/>
        <v>0</v>
      </c>
      <c r="BL450" s="16">
        <f t="shared" si="425"/>
        <v>1</v>
      </c>
      <c r="BM450" s="16">
        <f t="shared" si="426"/>
        <v>1</v>
      </c>
      <c r="BN450" s="17">
        <f t="shared" ca="1" si="427"/>
        <v>1.3620761904761903E-2</v>
      </c>
      <c r="BO450" s="17">
        <f t="shared" si="428"/>
        <v>-6.6499999999999988E-3</v>
      </c>
      <c r="BP450" s="17">
        <f t="shared" si="429"/>
        <v>-6.6499999999999988E-3</v>
      </c>
      <c r="BQ450" s="17">
        <f t="shared" si="430"/>
        <v>8.4037999999999995E-3</v>
      </c>
      <c r="BR450" s="17">
        <f t="shared" ca="1" si="431"/>
        <v>6.8656387653782139E-2</v>
      </c>
      <c r="BS450" s="17">
        <f t="shared" ca="1" si="432"/>
        <v>0.19250014070266769</v>
      </c>
      <c r="BT450" s="18">
        <f t="shared" ca="1" si="433"/>
        <v>26.437980530132794</v>
      </c>
      <c r="BU450" s="18">
        <f t="shared" ca="1" si="434"/>
        <v>43.826924870659795</v>
      </c>
      <c r="BV450" s="19">
        <f t="shared" ca="1" si="435"/>
        <v>0</v>
      </c>
      <c r="BW450" s="19">
        <f t="shared" ca="1" si="436"/>
        <v>0</v>
      </c>
      <c r="BX450" s="3">
        <f t="shared" ca="1" si="441"/>
        <v>6.5244745404618179E-2</v>
      </c>
    </row>
    <row r="451" spans="19:76" x14ac:dyDescent="0.6">
      <c r="S451" s="3">
        <f t="shared" si="442"/>
        <v>450</v>
      </c>
      <c r="T451" s="3">
        <f t="shared" si="443"/>
        <v>2.9858499999999996E-2</v>
      </c>
      <c r="U451" s="3">
        <f t="shared" ref="U451:U514" si="444">IF(S451="","",MOD(T451,$B$10))</f>
        <v>3.2584999999999975E-3</v>
      </c>
      <c r="V451" s="3">
        <f t="shared" ref="V451:V514" si="445">IF(S451="","",IF(U451&lt;=$B$4,1,IF(U451&lt;=$B$5,2,IF(U451&lt;=$B$6,3,IF(U451&lt;=$B$7,4,IF(U451&lt;=$B$8,5,IF(U451&lt;=$B$9,6,IF(U451&lt;=$B$10,7))))))))</f>
        <v>3</v>
      </c>
      <c r="W451" s="3">
        <f t="shared" ref="W451:W514" ca="1" si="446">IF(S451="","",(INDIRECT("E" &amp; V451+3)-INDIRECT("E" &amp; V451+2))/(INDIRECT("B" &amp; V451+3)-INDIRECT("B" &amp; V451+2))*(U451-INDIRECT("B" &amp; V451+2))+INDIRECT("E" &amp; V451+2))</f>
        <v>3.1970634920634928E-4</v>
      </c>
      <c r="X451" s="3">
        <f t="shared" ca="1" si="437"/>
        <v>0</v>
      </c>
      <c r="Y451" s="3">
        <f t="shared" ca="1" si="438"/>
        <v>1</v>
      </c>
      <c r="Z451" s="3">
        <f t="shared" ca="1" si="439"/>
        <v>109.73644940237534</v>
      </c>
      <c r="AA451" s="3">
        <f t="shared" ca="1" si="440"/>
        <v>109.71219289240278</v>
      </c>
      <c r="AB451" s="16">
        <f t="shared" ref="AB451:AB514" si="447">IF(S451="","",0)</f>
        <v>0</v>
      </c>
      <c r="AC451" s="16">
        <f t="shared" ref="AC451:AC514" si="448">IF(S451="","",0)</f>
        <v>0</v>
      </c>
      <c r="AD451" s="17">
        <f t="shared" ref="AD451:AD514" ca="1" si="449">$W451 + AB451*$L$8/$I$5 + AC451*$L$8/$L$5</f>
        <v>3.1970634920634928E-4</v>
      </c>
      <c r="AE451" s="17">
        <f t="shared" ref="AE451:AE514" si="450">-AC451*$L$8/$L$5</f>
        <v>0</v>
      </c>
      <c r="AF451" s="17">
        <f t="shared" ref="AF451:AF514" si="451">-AC451*$L$8/$L$5</f>
        <v>0</v>
      </c>
      <c r="AG451" s="17">
        <f t="shared" ref="AG451:AG514" si="452">$N$5 + AC451*$L$8/$L$5+$L$8/$O$5</f>
        <v>1.7538E-3</v>
      </c>
      <c r="AH451" s="17">
        <f t="shared" ref="AH451:AH514" ca="1" si="453">$W450*$Z450+AB451*$L$8*$H$4/$I$5</f>
        <v>3.524474540461818E-2</v>
      </c>
      <c r="AI451" s="17">
        <f t="shared" ref="AI451:AI514" ca="1" si="454">$N$5*$AA450+$L$8*$Q$4/$O$5</f>
        <v>0.19225193810337857</v>
      </c>
      <c r="AJ451" s="18">
        <f t="shared" ref="AJ451:AJ514" ca="1" si="455">(AG451*AH451-AE451*AI451)/(AD451*AG451-AE451*AF451)</f>
        <v>110.24099299907877</v>
      </c>
      <c r="AK451" s="18">
        <f t="shared" ref="AK451:AK514" ca="1" si="456">(-AF451*AH451+AD451*AI451)/(AD451*AG451-AE451*AF451)</f>
        <v>109.62021787169493</v>
      </c>
      <c r="AL451" s="19">
        <f t="shared" ref="AL451:AL514" ca="1" si="457">IF(S451="","",IF($H$4&gt;=AJ451,1,0))</f>
        <v>0</v>
      </c>
      <c r="AM451" s="19">
        <f t="shared" ref="AM451:AM514" ca="1" si="458">IF(S451="","",IF(AJ451&gt;=AK451,1,0))</f>
        <v>1</v>
      </c>
      <c r="AN451" s="16">
        <f t="shared" ref="AN451:AN514" si="459">IF(S451="","",0)</f>
        <v>0</v>
      </c>
      <c r="AO451" s="16">
        <f t="shared" ref="AO451:AO514" si="460">IF(S451="","",1)</f>
        <v>1</v>
      </c>
      <c r="AP451" s="17">
        <f t="shared" ref="AP451:AP514" ca="1" si="461">$W451 + AN451*$L$8/$I$5 + AO451*$L$8/$L$5</f>
        <v>6.9697063492063479E-3</v>
      </c>
      <c r="AQ451" s="17">
        <f t="shared" ref="AQ451:AQ514" si="462">-AO451*$L$8/$L$5</f>
        <v>-6.6499999999999988E-3</v>
      </c>
      <c r="AR451" s="17">
        <f t="shared" ref="AR451:AR514" si="463">-AO451*$L$8/$L$5</f>
        <v>-6.6499999999999988E-3</v>
      </c>
      <c r="AS451" s="17">
        <f t="shared" ref="AS451:AS514" si="464">$N$5 + AO451*$L$8/$L$5+$L$8/$O$5</f>
        <v>8.4037999999999995E-3</v>
      </c>
      <c r="AT451" s="17">
        <f t="shared" ref="AT451:AT514" ca="1" si="465">$W450*$Z450+AN451*$L$8*$H$4/$I$5</f>
        <v>3.524474540461818E-2</v>
      </c>
      <c r="AU451" s="17">
        <f t="shared" ref="AU451:AU514" ca="1" si="466">$N$5*$AA450+$L$8*$Q$4/$O$5</f>
        <v>0.19225193810337857</v>
      </c>
      <c r="AV451" s="18">
        <f t="shared" ref="AV451:AV514" ca="1" si="467">(AS451*AT451-AQ451*AU451)/(AP451*AS451-AQ451*AR451)</f>
        <v>109.73644940237534</v>
      </c>
      <c r="AW451" s="18">
        <f t="shared" ref="AW451:AW514" ca="1" si="468">(-AR451*AT451+AP451*AU451)/(AP451*AS451-AQ451*AR451)</f>
        <v>109.71219289240278</v>
      </c>
      <c r="AX451" s="19">
        <f t="shared" ref="AX451:AX514" ca="1" si="469">IF(S451="","",IF($H$4&gt;=AV451,1,0))</f>
        <v>0</v>
      </c>
      <c r="AY451" s="19">
        <f t="shared" ref="AY451:AY514" ca="1" si="470">IF(S451="","",IF(AV451&gt;=AW451,1,0))</f>
        <v>1</v>
      </c>
      <c r="AZ451" s="16">
        <f t="shared" ref="AZ451:AZ514" si="471">IF(S451="","",1)</f>
        <v>1</v>
      </c>
      <c r="BA451" s="16">
        <f t="shared" ref="BA451:BA514" si="472">IF(S451="","",0)</f>
        <v>0</v>
      </c>
      <c r="BB451" s="17">
        <f t="shared" ref="BB451:BB514" ca="1" si="473">$W451 + AZ451*$L$8/$I$5 + BA451*$L$8/$L$5</f>
        <v>6.9697063492063479E-3</v>
      </c>
      <c r="BC451" s="17">
        <f t="shared" ref="BC451:BC514" si="474">-BA451*$L$8/$L$5</f>
        <v>0</v>
      </c>
      <c r="BD451" s="17">
        <f t="shared" ref="BD451:BD514" si="475">-BA451*$L$8/$L$5</f>
        <v>0</v>
      </c>
      <c r="BE451" s="17">
        <f t="shared" ref="BE451:BE514" si="476">$N$5 + BA451*$L$8/$L$5+$L$8/$O$5</f>
        <v>1.7538E-3</v>
      </c>
      <c r="BF451" s="17">
        <f t="shared" ref="BF451:BF514" ca="1" si="477">$W450*$Z450+AZ451*$L$8*$H$4/$I$5</f>
        <v>6.8494745404618168E-2</v>
      </c>
      <c r="BG451" s="17">
        <f t="shared" ref="BG451:BG514" ca="1" si="478">$N$5*$AA450+$L$8*$Q$4/$O$5</f>
        <v>0.19225193810337857</v>
      </c>
      <c r="BH451" s="18">
        <f t="shared" ref="BH451:BH514" ca="1" si="479">(BE451*BF451-BC451*BG451)/(BB451*BE451-BC451*BD451)</f>
        <v>9.8274937239526281</v>
      </c>
      <c r="BI451" s="18">
        <f t="shared" ref="BI451:BI514" ca="1" si="480">(-BD451*BF451+BB451*BG451)/(BB451*BE451-BC451*BD451)</f>
        <v>109.62021787169493</v>
      </c>
      <c r="BJ451" s="19">
        <f t="shared" ref="BJ451:BJ514" ca="1" si="481">IF(S451="","",IF($H$4&gt;=BH451,1,0))</f>
        <v>0</v>
      </c>
      <c r="BK451" s="19">
        <f t="shared" ref="BK451:BK514" ca="1" si="482">IF(S451="","",IF(BH451&gt;=BI451,1,0))</f>
        <v>0</v>
      </c>
      <c r="BL451" s="16">
        <f t="shared" ref="BL451:BL514" si="483">IF(S451="","",1)</f>
        <v>1</v>
      </c>
      <c r="BM451" s="16">
        <f t="shared" ref="BM451:BM514" si="484">IF(S451="","",1)</f>
        <v>1</v>
      </c>
      <c r="BN451" s="17">
        <f t="shared" ref="BN451:BN514" ca="1" si="485">$W451 + BL451*$L$8/$I$5 + BM451*$L$8/$L$5</f>
        <v>1.3619706349206347E-2</v>
      </c>
      <c r="BO451" s="17">
        <f t="shared" ref="BO451:BO514" si="486">-BM451*$L$8/$L$5</f>
        <v>-6.6499999999999988E-3</v>
      </c>
      <c r="BP451" s="17">
        <f t="shared" ref="BP451:BP514" si="487">-BM451*$L$8/$L$5</f>
        <v>-6.6499999999999988E-3</v>
      </c>
      <c r="BQ451" s="17">
        <f t="shared" ref="BQ451:BQ514" si="488">$N$5 + BM451*$L$8/$L$5+$L$8/$O$5</f>
        <v>8.4037999999999995E-3</v>
      </c>
      <c r="BR451" s="17">
        <f t="shared" ref="BR451:BR514" ca="1" si="489">$W450*$Z450+BL451*$L$8*$H$4/$I$5</f>
        <v>6.8494745404618168E-2</v>
      </c>
      <c r="BS451" s="17">
        <f t="shared" ref="BS451:BS514" ca="1" si="490">$N$5*$AA450+$L$8*$Q$4/$O$5</f>
        <v>0.19225193810337857</v>
      </c>
      <c r="BT451" s="18">
        <f t="shared" ref="BT451:BT514" ca="1" si="491">(BQ451*BR451-BO451*BS451)/(BN451*BQ451-BO451*BP451)</f>
        <v>26.398478259494084</v>
      </c>
      <c r="BU451" s="18">
        <f t="shared" ref="BU451:BU514" ca="1" si="492">(-BP451*BR451+BN451*BS451)/(BN451*BQ451-BO451*BP451)</f>
        <v>43.766131812872054</v>
      </c>
      <c r="BV451" s="19">
        <f t="shared" ref="BV451:BV514" ca="1" si="493">IF(S451="","",IF($H$4&gt;=BT451,1,0))</f>
        <v>0</v>
      </c>
      <c r="BW451" s="19">
        <f t="shared" ref="BW451:BW514" ca="1" si="494">IF(S451="","",IF(BT451&gt;=BU451,1,0))</f>
        <v>0</v>
      </c>
      <c r="BX451" s="3">
        <f t="shared" ca="1" si="441"/>
        <v>6.5083439613300681E-2</v>
      </c>
    </row>
    <row r="452" spans="19:76" x14ac:dyDescent="0.6">
      <c r="S452" s="3">
        <f t="shared" si="442"/>
        <v>451</v>
      </c>
      <c r="T452" s="3">
        <f t="shared" si="443"/>
        <v>2.9924999999999997E-2</v>
      </c>
      <c r="U452" s="3">
        <f t="shared" si="444"/>
        <v>3.3249999999999981E-3</v>
      </c>
      <c r="V452" s="3">
        <f t="shared" si="445"/>
        <v>3</v>
      </c>
      <c r="W452" s="3">
        <f t="shared" ca="1" si="446"/>
        <v>3.1865079365079371E-4</v>
      </c>
      <c r="X452" s="3">
        <f t="shared" ref="X452:X515" ca="1" si="495">IF(S452="","",IF(AND((AB452=AL452),(AC452=AM452)),AB452,IF(AND((AN452=AX452),(AO452=AY452)),AN452,IF(AND((AZ452=BJ452),(BA452=BK452)),AZ452,IF(AND((BL452=BV452),(BM452=BW452)),BL452)))))</f>
        <v>0</v>
      </c>
      <c r="Y452" s="3">
        <f t="shared" ref="Y452:Y515" ca="1" si="496">IF(S452="","",IF(AND((AB452=AL452),(AC452=AM452)),AC452,IF(AND((AN452=AX452),(AO452=AY452)),AO452,IF(AND((AZ452=BJ452),(BA452=BK452)),BA452,IF(AND((BL452=BV452),(BM452=BW452)),BM452)))))</f>
        <v>1</v>
      </c>
      <c r="Z452" s="3">
        <f t="shared" ref="Z452:Z515" ca="1" si="497">IF(S452="","",IF(AND((AB452=AL452),(AC452=AM452)),AJ452,IF(AND((AN452=AX452),(AO452=AY452)),AV452,IF(AND((AZ452=BJ452),(BA452=BK452)),BH452,IF(AND((BL452=BV452),(BM452=BW452)),BT452)))))</f>
        <v>109.59479969496449</v>
      </c>
      <c r="AA452" s="3">
        <f t="shared" ref="AA452:AA515" ca="1" si="498">IF(S452="","",IF(AND((AB452=AL452),(AC452=AM452)),AK452,IF(AND((AN452=AX452),(AO452=AY452)),AW452,IF(AND((AZ452=BJ452),(BA452=BK452)),BI452,IF(AND((BL452=BV452),(BM452=BW452)),BU452)))))</f>
        <v>109.57059372346065</v>
      </c>
      <c r="AB452" s="16">
        <f t="shared" si="447"/>
        <v>0</v>
      </c>
      <c r="AC452" s="16">
        <f t="shared" si="448"/>
        <v>0</v>
      </c>
      <c r="AD452" s="17">
        <f t="shared" ca="1" si="449"/>
        <v>3.1865079365079371E-4</v>
      </c>
      <c r="AE452" s="17">
        <f t="shared" si="450"/>
        <v>0</v>
      </c>
      <c r="AF452" s="17">
        <f t="shared" si="451"/>
        <v>0</v>
      </c>
      <c r="AG452" s="17">
        <f t="shared" si="452"/>
        <v>1.7538E-3</v>
      </c>
      <c r="AH452" s="17">
        <f t="shared" ca="1" si="453"/>
        <v>3.5083439613300689E-2</v>
      </c>
      <c r="AI452" s="17">
        <f t="shared" ca="1" si="454"/>
        <v>0.19200393756170486</v>
      </c>
      <c r="AJ452" s="18">
        <f t="shared" ca="1" si="455"/>
        <v>110.09995993215158</v>
      </c>
      <c r="AK452" s="18">
        <f t="shared" ca="1" si="456"/>
        <v>109.47881033282293</v>
      </c>
      <c r="AL452" s="19">
        <f t="shared" ca="1" si="457"/>
        <v>0</v>
      </c>
      <c r="AM452" s="19">
        <f t="shared" ca="1" si="458"/>
        <v>1</v>
      </c>
      <c r="AN452" s="16">
        <f t="shared" si="459"/>
        <v>0</v>
      </c>
      <c r="AO452" s="16">
        <f t="shared" si="460"/>
        <v>1</v>
      </c>
      <c r="AP452" s="17">
        <f t="shared" ca="1" si="461"/>
        <v>6.9686507936507925E-3</v>
      </c>
      <c r="AQ452" s="17">
        <f t="shared" si="462"/>
        <v>-6.6499999999999988E-3</v>
      </c>
      <c r="AR452" s="17">
        <f t="shared" si="463"/>
        <v>-6.6499999999999988E-3</v>
      </c>
      <c r="AS452" s="17">
        <f t="shared" si="464"/>
        <v>8.4037999999999995E-3</v>
      </c>
      <c r="AT452" s="17">
        <f t="shared" ca="1" si="465"/>
        <v>3.5083439613300689E-2</v>
      </c>
      <c r="AU452" s="17">
        <f t="shared" ca="1" si="466"/>
        <v>0.19200393756170486</v>
      </c>
      <c r="AV452" s="18">
        <f t="shared" ca="1" si="467"/>
        <v>109.59479969496449</v>
      </c>
      <c r="AW452" s="18">
        <f t="shared" ca="1" si="468"/>
        <v>109.57059372346065</v>
      </c>
      <c r="AX452" s="19">
        <f t="shared" ca="1" si="469"/>
        <v>0</v>
      </c>
      <c r="AY452" s="19">
        <f t="shared" ca="1" si="470"/>
        <v>1</v>
      </c>
      <c r="AZ452" s="16">
        <f t="shared" si="471"/>
        <v>1</v>
      </c>
      <c r="BA452" s="16">
        <f t="shared" si="472"/>
        <v>0</v>
      </c>
      <c r="BB452" s="17">
        <f t="shared" ca="1" si="473"/>
        <v>6.9686507936507925E-3</v>
      </c>
      <c r="BC452" s="17">
        <f t="shared" si="474"/>
        <v>0</v>
      </c>
      <c r="BD452" s="17">
        <f t="shared" si="475"/>
        <v>0</v>
      </c>
      <c r="BE452" s="17">
        <f t="shared" si="476"/>
        <v>1.7538E-3</v>
      </c>
      <c r="BF452" s="17">
        <f t="shared" ca="1" si="477"/>
        <v>6.8333439613300684E-2</v>
      </c>
      <c r="BG452" s="17">
        <f t="shared" ca="1" si="478"/>
        <v>0.19200393756170486</v>
      </c>
      <c r="BH452" s="18">
        <f t="shared" ca="1" si="479"/>
        <v>9.8058349652934194</v>
      </c>
      <c r="BI452" s="18">
        <f t="shared" ca="1" si="480"/>
        <v>109.47881033282293</v>
      </c>
      <c r="BJ452" s="19">
        <f t="shared" ca="1" si="481"/>
        <v>0</v>
      </c>
      <c r="BK452" s="19">
        <f t="shared" ca="1" si="482"/>
        <v>0</v>
      </c>
      <c r="BL452" s="16">
        <f t="shared" si="483"/>
        <v>1</v>
      </c>
      <c r="BM452" s="16">
        <f t="shared" si="484"/>
        <v>1</v>
      </c>
      <c r="BN452" s="17">
        <f t="shared" ca="1" si="485"/>
        <v>1.361865079365079E-2</v>
      </c>
      <c r="BO452" s="17">
        <f t="shared" si="486"/>
        <v>-6.6499999999999988E-3</v>
      </c>
      <c r="BP452" s="17">
        <f t="shared" si="487"/>
        <v>-6.6499999999999988E-3</v>
      </c>
      <c r="BQ452" s="17">
        <f t="shared" si="488"/>
        <v>8.4037999999999995E-3</v>
      </c>
      <c r="BR452" s="17">
        <f t="shared" ca="1" si="489"/>
        <v>6.8333439613300684E-2</v>
      </c>
      <c r="BS452" s="17">
        <f t="shared" ca="1" si="490"/>
        <v>0.19200393756170486</v>
      </c>
      <c r="BT452" s="18">
        <f t="shared" ca="1" si="491"/>
        <v>26.359025406276839</v>
      </c>
      <c r="BU452" s="18">
        <f t="shared" ca="1" si="492"/>
        <v>43.705401903120716</v>
      </c>
      <c r="BV452" s="19">
        <f t="shared" ca="1" si="493"/>
        <v>0</v>
      </c>
      <c r="BW452" s="19">
        <f t="shared" ca="1" si="494"/>
        <v>0</v>
      </c>
      <c r="BX452" s="3">
        <f t="shared" ref="BX452:BX515" ca="1" si="499">0.03+W452*Z452</f>
        <v>6.4922469902800206E-2</v>
      </c>
    </row>
    <row r="453" spans="19:76" x14ac:dyDescent="0.6">
      <c r="S453" s="3">
        <f t="shared" si="442"/>
        <v>452</v>
      </c>
      <c r="T453" s="3">
        <f t="shared" si="443"/>
        <v>2.9991499999999997E-2</v>
      </c>
      <c r="U453" s="3">
        <f t="shared" si="444"/>
        <v>3.3914999999999987E-3</v>
      </c>
      <c r="V453" s="3">
        <f t="shared" si="445"/>
        <v>3</v>
      </c>
      <c r="W453" s="3">
        <f t="shared" ca="1" si="446"/>
        <v>3.1759523809523813E-4</v>
      </c>
      <c r="X453" s="3">
        <f t="shared" ca="1" si="495"/>
        <v>0</v>
      </c>
      <c r="Y453" s="3">
        <f t="shared" ca="1" si="496"/>
        <v>1</v>
      </c>
      <c r="Z453" s="3">
        <f t="shared" ca="1" si="497"/>
        <v>109.45326543532597</v>
      </c>
      <c r="AA453" s="3">
        <f t="shared" ca="1" si="498"/>
        <v>109.42910994561673</v>
      </c>
      <c r="AB453" s="16">
        <f t="shared" si="447"/>
        <v>0</v>
      </c>
      <c r="AC453" s="16">
        <f t="shared" si="448"/>
        <v>0</v>
      </c>
      <c r="AD453" s="17">
        <f t="shared" ca="1" si="449"/>
        <v>3.1759523809523813E-4</v>
      </c>
      <c r="AE453" s="17">
        <f t="shared" si="450"/>
        <v>0</v>
      </c>
      <c r="AF453" s="17">
        <f t="shared" si="451"/>
        <v>0</v>
      </c>
      <c r="AG453" s="17">
        <f t="shared" si="452"/>
        <v>1.7538E-3</v>
      </c>
      <c r="AH453" s="17">
        <f t="shared" ca="1" si="453"/>
        <v>3.49224699028002E-2</v>
      </c>
      <c r="AI453" s="17">
        <f t="shared" ca="1" si="454"/>
        <v>0.19175613901605612</v>
      </c>
      <c r="AJ453" s="18">
        <f t="shared" ca="1" si="455"/>
        <v>109.95904759859123</v>
      </c>
      <c r="AK453" s="18">
        <f t="shared" ca="1" si="456"/>
        <v>109.33751797015402</v>
      </c>
      <c r="AL453" s="19">
        <f t="shared" ca="1" si="457"/>
        <v>0</v>
      </c>
      <c r="AM453" s="19">
        <f t="shared" ca="1" si="458"/>
        <v>1</v>
      </c>
      <c r="AN453" s="16">
        <f t="shared" si="459"/>
        <v>0</v>
      </c>
      <c r="AO453" s="16">
        <f t="shared" si="460"/>
        <v>1</v>
      </c>
      <c r="AP453" s="17">
        <f t="shared" ca="1" si="461"/>
        <v>6.9675952380952371E-3</v>
      </c>
      <c r="AQ453" s="17">
        <f t="shared" si="462"/>
        <v>-6.6499999999999988E-3</v>
      </c>
      <c r="AR453" s="17">
        <f t="shared" si="463"/>
        <v>-6.6499999999999988E-3</v>
      </c>
      <c r="AS453" s="17">
        <f t="shared" si="464"/>
        <v>8.4037999999999995E-3</v>
      </c>
      <c r="AT453" s="17">
        <f t="shared" ca="1" si="465"/>
        <v>3.49224699028002E-2</v>
      </c>
      <c r="AU453" s="17">
        <f t="shared" ca="1" si="466"/>
        <v>0.19175613901605612</v>
      </c>
      <c r="AV453" s="18">
        <f t="shared" ca="1" si="467"/>
        <v>109.45326543532597</v>
      </c>
      <c r="AW453" s="18">
        <f t="shared" ca="1" si="468"/>
        <v>109.42910994561673</v>
      </c>
      <c r="AX453" s="19">
        <f t="shared" ca="1" si="469"/>
        <v>0</v>
      </c>
      <c r="AY453" s="19">
        <f t="shared" ca="1" si="470"/>
        <v>1</v>
      </c>
      <c r="AZ453" s="16">
        <f t="shared" si="471"/>
        <v>1</v>
      </c>
      <c r="BA453" s="16">
        <f t="shared" si="472"/>
        <v>0</v>
      </c>
      <c r="BB453" s="17">
        <f t="shared" ca="1" si="473"/>
        <v>6.9675952380952371E-3</v>
      </c>
      <c r="BC453" s="17">
        <f t="shared" si="474"/>
        <v>0</v>
      </c>
      <c r="BD453" s="17">
        <f t="shared" si="475"/>
        <v>0</v>
      </c>
      <c r="BE453" s="17">
        <f t="shared" si="476"/>
        <v>1.7538E-3</v>
      </c>
      <c r="BF453" s="17">
        <f t="shared" ca="1" si="477"/>
        <v>6.8172469902800195E-2</v>
      </c>
      <c r="BG453" s="17">
        <f t="shared" ca="1" si="478"/>
        <v>0.19175613901605612</v>
      </c>
      <c r="BH453" s="18">
        <f t="shared" ca="1" si="479"/>
        <v>9.7842178790851815</v>
      </c>
      <c r="BI453" s="18">
        <f t="shared" ca="1" si="480"/>
        <v>109.33751797015402</v>
      </c>
      <c r="BJ453" s="19">
        <f t="shared" ca="1" si="481"/>
        <v>0</v>
      </c>
      <c r="BK453" s="19">
        <f t="shared" ca="1" si="482"/>
        <v>0</v>
      </c>
      <c r="BL453" s="16">
        <f t="shared" si="483"/>
        <v>1</v>
      </c>
      <c r="BM453" s="16">
        <f t="shared" si="484"/>
        <v>1</v>
      </c>
      <c r="BN453" s="17">
        <f t="shared" ca="1" si="485"/>
        <v>1.3617595238095236E-2</v>
      </c>
      <c r="BO453" s="17">
        <f t="shared" si="486"/>
        <v>-6.6499999999999988E-3</v>
      </c>
      <c r="BP453" s="17">
        <f t="shared" si="487"/>
        <v>-6.6499999999999988E-3</v>
      </c>
      <c r="BQ453" s="17">
        <f t="shared" si="488"/>
        <v>8.4037999999999995E-3</v>
      </c>
      <c r="BR453" s="17">
        <f t="shared" ca="1" si="489"/>
        <v>6.8172469902800195E-2</v>
      </c>
      <c r="BS453" s="17">
        <f t="shared" ca="1" si="490"/>
        <v>0.19175613901605612</v>
      </c>
      <c r="BT453" s="18">
        <f t="shared" ca="1" si="491"/>
        <v>26.319621938252965</v>
      </c>
      <c r="BU453" s="18">
        <f t="shared" ca="1" si="492"/>
        <v>43.644735108574494</v>
      </c>
      <c r="BV453" s="19">
        <f t="shared" ca="1" si="493"/>
        <v>0</v>
      </c>
      <c r="BW453" s="19">
        <f t="shared" ca="1" si="494"/>
        <v>0</v>
      </c>
      <c r="BX453" s="3">
        <f t="shared" ca="1" si="499"/>
        <v>6.4761835896233647E-2</v>
      </c>
    </row>
    <row r="454" spans="19:76" x14ac:dyDescent="0.6">
      <c r="S454" s="3">
        <f t="shared" si="442"/>
        <v>453</v>
      </c>
      <c r="T454" s="3">
        <f t="shared" si="443"/>
        <v>3.0057999999999998E-2</v>
      </c>
      <c r="U454" s="3">
        <f t="shared" si="444"/>
        <v>3.4579999999999993E-3</v>
      </c>
      <c r="V454" s="3">
        <f t="shared" si="445"/>
        <v>3</v>
      </c>
      <c r="W454" s="3">
        <f t="shared" ca="1" si="446"/>
        <v>3.1653968253968255E-4</v>
      </c>
      <c r="X454" s="3">
        <f t="shared" ca="1" si="495"/>
        <v>0</v>
      </c>
      <c r="Y454" s="3">
        <f t="shared" ca="1" si="496"/>
        <v>1</v>
      </c>
      <c r="Z454" s="3">
        <f t="shared" ca="1" si="497"/>
        <v>109.3118465882288</v>
      </c>
      <c r="AA454" s="3">
        <f t="shared" ca="1" si="498"/>
        <v>109.28774152366202</v>
      </c>
      <c r="AB454" s="16">
        <f t="shared" si="447"/>
        <v>0</v>
      </c>
      <c r="AC454" s="16">
        <f t="shared" si="448"/>
        <v>0</v>
      </c>
      <c r="AD454" s="17">
        <f t="shared" ca="1" si="449"/>
        <v>3.1653968253968255E-4</v>
      </c>
      <c r="AE454" s="17">
        <f t="shared" si="450"/>
        <v>0</v>
      </c>
      <c r="AF454" s="17">
        <f t="shared" si="451"/>
        <v>0</v>
      </c>
      <c r="AG454" s="17">
        <f t="shared" si="452"/>
        <v>1.7538E-3</v>
      </c>
      <c r="AH454" s="17">
        <f t="shared" ca="1" si="453"/>
        <v>3.4761835896233648E-2</v>
      </c>
      <c r="AI454" s="17">
        <f t="shared" ca="1" si="454"/>
        <v>0.19150854240482929</v>
      </c>
      <c r="AJ454" s="18">
        <f t="shared" ca="1" si="455"/>
        <v>109.81825601558117</v>
      </c>
      <c r="AK454" s="18">
        <f t="shared" ca="1" si="456"/>
        <v>109.19634074856272</v>
      </c>
      <c r="AL454" s="19">
        <f t="shared" ca="1" si="457"/>
        <v>0</v>
      </c>
      <c r="AM454" s="19">
        <f t="shared" ca="1" si="458"/>
        <v>1</v>
      </c>
      <c r="AN454" s="16">
        <f t="shared" si="459"/>
        <v>0</v>
      </c>
      <c r="AO454" s="16">
        <f t="shared" si="460"/>
        <v>1</v>
      </c>
      <c r="AP454" s="17">
        <f t="shared" ca="1" si="461"/>
        <v>6.9665396825396818E-3</v>
      </c>
      <c r="AQ454" s="17">
        <f t="shared" si="462"/>
        <v>-6.6499999999999988E-3</v>
      </c>
      <c r="AR454" s="17">
        <f t="shared" si="463"/>
        <v>-6.6499999999999988E-3</v>
      </c>
      <c r="AS454" s="17">
        <f t="shared" si="464"/>
        <v>8.4037999999999995E-3</v>
      </c>
      <c r="AT454" s="17">
        <f t="shared" ca="1" si="465"/>
        <v>3.4761835896233648E-2</v>
      </c>
      <c r="AU454" s="17">
        <f t="shared" ca="1" si="466"/>
        <v>0.19150854240482929</v>
      </c>
      <c r="AV454" s="18">
        <f t="shared" ca="1" si="467"/>
        <v>109.3118465882288</v>
      </c>
      <c r="AW454" s="18">
        <f t="shared" ca="1" si="468"/>
        <v>109.28774152366202</v>
      </c>
      <c r="AX454" s="19">
        <f t="shared" ca="1" si="469"/>
        <v>0</v>
      </c>
      <c r="AY454" s="19">
        <f t="shared" ca="1" si="470"/>
        <v>1</v>
      </c>
      <c r="AZ454" s="16">
        <f t="shared" si="471"/>
        <v>1</v>
      </c>
      <c r="BA454" s="16">
        <f t="shared" si="472"/>
        <v>0</v>
      </c>
      <c r="BB454" s="17">
        <f t="shared" ca="1" si="473"/>
        <v>6.9665396825396818E-3</v>
      </c>
      <c r="BC454" s="17">
        <f t="shared" si="474"/>
        <v>0</v>
      </c>
      <c r="BD454" s="17">
        <f t="shared" si="475"/>
        <v>0</v>
      </c>
      <c r="BE454" s="17">
        <f t="shared" si="476"/>
        <v>1.7538E-3</v>
      </c>
      <c r="BF454" s="17">
        <f t="shared" ca="1" si="477"/>
        <v>6.8011835896233636E-2</v>
      </c>
      <c r="BG454" s="17">
        <f t="shared" ca="1" si="478"/>
        <v>0.19150854240482929</v>
      </c>
      <c r="BH454" s="18">
        <f t="shared" ca="1" si="479"/>
        <v>9.7626424301712476</v>
      </c>
      <c r="BI454" s="18">
        <f t="shared" ca="1" si="480"/>
        <v>109.19634074856272</v>
      </c>
      <c r="BJ454" s="19">
        <f t="shared" ca="1" si="481"/>
        <v>0</v>
      </c>
      <c r="BK454" s="19">
        <f t="shared" ca="1" si="482"/>
        <v>0</v>
      </c>
      <c r="BL454" s="16">
        <f t="shared" si="483"/>
        <v>1</v>
      </c>
      <c r="BM454" s="16">
        <f t="shared" si="484"/>
        <v>1</v>
      </c>
      <c r="BN454" s="17">
        <f t="shared" ca="1" si="485"/>
        <v>1.3616539682539681E-2</v>
      </c>
      <c r="BO454" s="17">
        <f t="shared" si="486"/>
        <v>-6.6499999999999988E-3</v>
      </c>
      <c r="BP454" s="17">
        <f t="shared" si="487"/>
        <v>-6.6499999999999988E-3</v>
      </c>
      <c r="BQ454" s="17">
        <f t="shared" si="488"/>
        <v>8.4037999999999995E-3</v>
      </c>
      <c r="BR454" s="17">
        <f t="shared" ca="1" si="489"/>
        <v>6.8011835896233636E-2</v>
      </c>
      <c r="BS454" s="17">
        <f t="shared" ca="1" si="490"/>
        <v>0.19150854240482929</v>
      </c>
      <c r="BT454" s="18">
        <f t="shared" ca="1" si="491"/>
        <v>26.280267823194499</v>
      </c>
      <c r="BU454" s="18">
        <f t="shared" ca="1" si="492"/>
        <v>43.584131396400757</v>
      </c>
      <c r="BV454" s="19">
        <f t="shared" ca="1" si="493"/>
        <v>0</v>
      </c>
      <c r="BW454" s="19">
        <f t="shared" ca="1" si="494"/>
        <v>0</v>
      </c>
      <c r="BX454" s="3">
        <f t="shared" ca="1" si="499"/>
        <v>6.460153721686443E-2</v>
      </c>
    </row>
    <row r="455" spans="19:76" x14ac:dyDescent="0.6">
      <c r="S455" s="3">
        <f t="shared" si="442"/>
        <v>454</v>
      </c>
      <c r="T455" s="3">
        <f t="shared" si="443"/>
        <v>3.0124499999999999E-2</v>
      </c>
      <c r="U455" s="3">
        <f t="shared" si="444"/>
        <v>3.5244999999999999E-3</v>
      </c>
      <c r="V455" s="3">
        <f t="shared" si="445"/>
        <v>3</v>
      </c>
      <c r="W455" s="3">
        <f t="shared" ca="1" si="446"/>
        <v>3.1548412698412698E-4</v>
      </c>
      <c r="X455" s="3">
        <f t="shared" ca="1" si="495"/>
        <v>0</v>
      </c>
      <c r="Y455" s="3">
        <f t="shared" ca="1" si="496"/>
        <v>1</v>
      </c>
      <c r="Z455" s="3">
        <f t="shared" ca="1" si="497"/>
        <v>109.17054311843476</v>
      </c>
      <c r="AA455" s="3">
        <f t="shared" ca="1" si="498"/>
        <v>109.14648842238032</v>
      </c>
      <c r="AB455" s="16">
        <f t="shared" si="447"/>
        <v>0</v>
      </c>
      <c r="AC455" s="16">
        <f t="shared" si="448"/>
        <v>0</v>
      </c>
      <c r="AD455" s="17">
        <f t="shared" ca="1" si="449"/>
        <v>3.1548412698412698E-4</v>
      </c>
      <c r="AE455" s="17">
        <f t="shared" si="450"/>
        <v>0</v>
      </c>
      <c r="AF455" s="17">
        <f t="shared" si="451"/>
        <v>0</v>
      </c>
      <c r="AG455" s="17">
        <f t="shared" si="452"/>
        <v>1.7538E-3</v>
      </c>
      <c r="AH455" s="17">
        <f t="shared" ca="1" si="453"/>
        <v>3.4601537216864424E-2</v>
      </c>
      <c r="AI455" s="17">
        <f t="shared" ca="1" si="454"/>
        <v>0.19126114766640853</v>
      </c>
      <c r="AJ455" s="18">
        <f t="shared" ca="1" si="455"/>
        <v>109.67758520099916</v>
      </c>
      <c r="AK455" s="18">
        <f t="shared" ca="1" si="456"/>
        <v>109.05527863291626</v>
      </c>
      <c r="AL455" s="19">
        <f t="shared" ca="1" si="457"/>
        <v>0</v>
      </c>
      <c r="AM455" s="19">
        <f t="shared" ca="1" si="458"/>
        <v>1</v>
      </c>
      <c r="AN455" s="16">
        <f t="shared" si="459"/>
        <v>0</v>
      </c>
      <c r="AO455" s="16">
        <f t="shared" si="460"/>
        <v>1</v>
      </c>
      <c r="AP455" s="17">
        <f t="shared" ca="1" si="461"/>
        <v>6.9654841269841256E-3</v>
      </c>
      <c r="AQ455" s="17">
        <f t="shared" si="462"/>
        <v>-6.6499999999999988E-3</v>
      </c>
      <c r="AR455" s="17">
        <f t="shared" si="463"/>
        <v>-6.6499999999999988E-3</v>
      </c>
      <c r="AS455" s="17">
        <f t="shared" si="464"/>
        <v>8.4037999999999995E-3</v>
      </c>
      <c r="AT455" s="17">
        <f t="shared" ca="1" si="465"/>
        <v>3.4601537216864424E-2</v>
      </c>
      <c r="AU455" s="17">
        <f t="shared" ca="1" si="466"/>
        <v>0.19126114766640853</v>
      </c>
      <c r="AV455" s="18">
        <f t="shared" ca="1" si="467"/>
        <v>109.17054311843476</v>
      </c>
      <c r="AW455" s="18">
        <f t="shared" ca="1" si="468"/>
        <v>109.14648842238032</v>
      </c>
      <c r="AX455" s="19">
        <f t="shared" ca="1" si="469"/>
        <v>0</v>
      </c>
      <c r="AY455" s="19">
        <f t="shared" ca="1" si="470"/>
        <v>1</v>
      </c>
      <c r="AZ455" s="16">
        <f t="shared" si="471"/>
        <v>1</v>
      </c>
      <c r="BA455" s="16">
        <f t="shared" si="472"/>
        <v>0</v>
      </c>
      <c r="BB455" s="17">
        <f t="shared" ca="1" si="473"/>
        <v>6.9654841269841256E-3</v>
      </c>
      <c r="BC455" s="17">
        <f t="shared" si="474"/>
        <v>0</v>
      </c>
      <c r="BD455" s="17">
        <f t="shared" si="475"/>
        <v>0</v>
      </c>
      <c r="BE455" s="17">
        <f t="shared" si="476"/>
        <v>1.7538E-3</v>
      </c>
      <c r="BF455" s="17">
        <f t="shared" ca="1" si="477"/>
        <v>6.7851537216864419E-2</v>
      </c>
      <c r="BG455" s="17">
        <f t="shared" ca="1" si="478"/>
        <v>0.19126114766640853</v>
      </c>
      <c r="BH455" s="18">
        <f t="shared" ca="1" si="479"/>
        <v>9.7411085833946736</v>
      </c>
      <c r="BI455" s="18">
        <f t="shared" ca="1" si="480"/>
        <v>109.05527863291626</v>
      </c>
      <c r="BJ455" s="19">
        <f t="shared" ca="1" si="481"/>
        <v>0</v>
      </c>
      <c r="BK455" s="19">
        <f t="shared" ca="1" si="482"/>
        <v>0</v>
      </c>
      <c r="BL455" s="16">
        <f t="shared" si="483"/>
        <v>1</v>
      </c>
      <c r="BM455" s="16">
        <f t="shared" si="484"/>
        <v>1</v>
      </c>
      <c r="BN455" s="17">
        <f t="shared" ca="1" si="485"/>
        <v>1.3615484126984125E-2</v>
      </c>
      <c r="BO455" s="17">
        <f t="shared" si="486"/>
        <v>-6.6499999999999988E-3</v>
      </c>
      <c r="BP455" s="17">
        <f t="shared" si="487"/>
        <v>-6.6499999999999988E-3</v>
      </c>
      <c r="BQ455" s="17">
        <f t="shared" si="488"/>
        <v>8.4037999999999995E-3</v>
      </c>
      <c r="BR455" s="17">
        <f t="shared" ca="1" si="489"/>
        <v>6.7851537216864419E-2</v>
      </c>
      <c r="BS455" s="17">
        <f t="shared" ca="1" si="490"/>
        <v>0.19126114766640853</v>
      </c>
      <c r="BT455" s="18">
        <f t="shared" ca="1" si="491"/>
        <v>26.240963028873445</v>
      </c>
      <c r="BU455" s="18">
        <f t="shared" ca="1" si="492"/>
        <v>43.523590733765317</v>
      </c>
      <c r="BV455" s="19">
        <f t="shared" ca="1" si="493"/>
        <v>0</v>
      </c>
      <c r="BW455" s="19">
        <f t="shared" ca="1" si="494"/>
        <v>0</v>
      </c>
      <c r="BX455" s="3">
        <f t="shared" ca="1" si="499"/>
        <v>6.444157348810238E-2</v>
      </c>
    </row>
    <row r="456" spans="19:76" x14ac:dyDescent="0.6">
      <c r="S456" s="3">
        <f t="shared" si="442"/>
        <v>455</v>
      </c>
      <c r="T456" s="3">
        <f t="shared" si="443"/>
        <v>3.0190999999999999E-2</v>
      </c>
      <c r="U456" s="3">
        <f t="shared" si="444"/>
        <v>3.5910000000000004E-3</v>
      </c>
      <c r="V456" s="3">
        <f t="shared" si="445"/>
        <v>3</v>
      </c>
      <c r="W456" s="3">
        <f t="shared" ca="1" si="446"/>
        <v>3.144285714285714E-4</v>
      </c>
      <c r="X456" s="3">
        <f t="shared" ca="1" si="495"/>
        <v>0</v>
      </c>
      <c r="Y456" s="3">
        <f t="shared" ca="1" si="496"/>
        <v>1</v>
      </c>
      <c r="Z456" s="3">
        <f t="shared" ca="1" si="497"/>
        <v>109.02935499069822</v>
      </c>
      <c r="AA456" s="3">
        <f t="shared" ca="1" si="498"/>
        <v>109.00535060654806</v>
      </c>
      <c r="AB456" s="16">
        <f t="shared" si="447"/>
        <v>0</v>
      </c>
      <c r="AC456" s="16">
        <f t="shared" si="448"/>
        <v>0</v>
      </c>
      <c r="AD456" s="17">
        <f t="shared" ca="1" si="449"/>
        <v>3.144285714285714E-4</v>
      </c>
      <c r="AE456" s="17">
        <f t="shared" si="450"/>
        <v>0</v>
      </c>
      <c r="AF456" s="17">
        <f t="shared" si="451"/>
        <v>0</v>
      </c>
      <c r="AG456" s="17">
        <f t="shared" si="452"/>
        <v>1.7538E-3</v>
      </c>
      <c r="AH456" s="17">
        <f t="shared" ca="1" si="453"/>
        <v>3.4441573488102381E-2</v>
      </c>
      <c r="AI456" s="17">
        <f t="shared" ca="1" si="454"/>
        <v>0.19101395473916555</v>
      </c>
      <c r="AJ456" s="18">
        <f t="shared" ca="1" si="455"/>
        <v>109.53703517342876</v>
      </c>
      <c r="AK456" s="18">
        <f t="shared" ca="1" si="456"/>
        <v>108.91433158807477</v>
      </c>
      <c r="AL456" s="19">
        <f t="shared" ca="1" si="457"/>
        <v>0</v>
      </c>
      <c r="AM456" s="19">
        <f t="shared" ca="1" si="458"/>
        <v>1</v>
      </c>
      <c r="AN456" s="16">
        <f t="shared" si="459"/>
        <v>0</v>
      </c>
      <c r="AO456" s="16">
        <f t="shared" si="460"/>
        <v>1</v>
      </c>
      <c r="AP456" s="17">
        <f t="shared" ca="1" si="461"/>
        <v>6.9644285714285702E-3</v>
      </c>
      <c r="AQ456" s="17">
        <f t="shared" si="462"/>
        <v>-6.6499999999999988E-3</v>
      </c>
      <c r="AR456" s="17">
        <f t="shared" si="463"/>
        <v>-6.6499999999999988E-3</v>
      </c>
      <c r="AS456" s="17">
        <f t="shared" si="464"/>
        <v>8.4037999999999995E-3</v>
      </c>
      <c r="AT456" s="17">
        <f t="shared" ca="1" si="465"/>
        <v>3.4441573488102381E-2</v>
      </c>
      <c r="AU456" s="17">
        <f t="shared" ca="1" si="466"/>
        <v>0.19101395473916555</v>
      </c>
      <c r="AV456" s="18">
        <f t="shared" ca="1" si="467"/>
        <v>109.02935499069822</v>
      </c>
      <c r="AW456" s="18">
        <f t="shared" ca="1" si="468"/>
        <v>109.00535060654806</v>
      </c>
      <c r="AX456" s="19">
        <f t="shared" ca="1" si="469"/>
        <v>0</v>
      </c>
      <c r="AY456" s="19">
        <f t="shared" ca="1" si="470"/>
        <v>1</v>
      </c>
      <c r="AZ456" s="16">
        <f t="shared" si="471"/>
        <v>1</v>
      </c>
      <c r="BA456" s="16">
        <f t="shared" si="472"/>
        <v>0</v>
      </c>
      <c r="BB456" s="17">
        <f t="shared" ca="1" si="473"/>
        <v>6.9644285714285702E-3</v>
      </c>
      <c r="BC456" s="17">
        <f t="shared" si="474"/>
        <v>0</v>
      </c>
      <c r="BD456" s="17">
        <f t="shared" si="475"/>
        <v>0</v>
      </c>
      <c r="BE456" s="17">
        <f t="shared" si="476"/>
        <v>1.7538E-3</v>
      </c>
      <c r="BF456" s="17">
        <f t="shared" ca="1" si="477"/>
        <v>6.7691573488102369E-2</v>
      </c>
      <c r="BG456" s="17">
        <f t="shared" ca="1" si="478"/>
        <v>0.19101395473916555</v>
      </c>
      <c r="BH456" s="18">
        <f t="shared" ca="1" si="479"/>
        <v>9.719616303598217</v>
      </c>
      <c r="BI456" s="18">
        <f t="shared" ca="1" si="480"/>
        <v>108.91433158807477</v>
      </c>
      <c r="BJ456" s="19">
        <f t="shared" ca="1" si="481"/>
        <v>0</v>
      </c>
      <c r="BK456" s="19">
        <f t="shared" ca="1" si="482"/>
        <v>0</v>
      </c>
      <c r="BL456" s="16">
        <f t="shared" si="483"/>
        <v>1</v>
      </c>
      <c r="BM456" s="16">
        <f t="shared" si="484"/>
        <v>1</v>
      </c>
      <c r="BN456" s="17">
        <f t="shared" ca="1" si="485"/>
        <v>1.3614428571428569E-2</v>
      </c>
      <c r="BO456" s="17">
        <f t="shared" si="486"/>
        <v>-6.6499999999999988E-3</v>
      </c>
      <c r="BP456" s="17">
        <f t="shared" si="487"/>
        <v>-6.6499999999999988E-3</v>
      </c>
      <c r="BQ456" s="17">
        <f t="shared" si="488"/>
        <v>8.4037999999999995E-3</v>
      </c>
      <c r="BR456" s="17">
        <f t="shared" ca="1" si="489"/>
        <v>6.7691573488102369E-2</v>
      </c>
      <c r="BS456" s="17">
        <f t="shared" ca="1" si="490"/>
        <v>0.19101395473916555</v>
      </c>
      <c r="BT456" s="18">
        <f t="shared" ca="1" si="491"/>
        <v>26.201707523061888</v>
      </c>
      <c r="BU456" s="18">
        <f t="shared" ca="1" si="492"/>
        <v>43.463113087832539</v>
      </c>
      <c r="BV456" s="19">
        <f t="shared" ca="1" si="493"/>
        <v>0</v>
      </c>
      <c r="BW456" s="19">
        <f t="shared" ca="1" si="494"/>
        <v>0</v>
      </c>
      <c r="BX456" s="3">
        <f t="shared" ca="1" si="499"/>
        <v>6.4281944333503815E-2</v>
      </c>
    </row>
    <row r="457" spans="19:76" x14ac:dyDescent="0.6">
      <c r="S457" s="3">
        <f t="shared" si="442"/>
        <v>456</v>
      </c>
      <c r="T457" s="3">
        <f t="shared" si="443"/>
        <v>3.02575E-2</v>
      </c>
      <c r="U457" s="3">
        <f t="shared" si="444"/>
        <v>3.657500000000001E-3</v>
      </c>
      <c r="V457" s="3">
        <f t="shared" si="445"/>
        <v>3</v>
      </c>
      <c r="W457" s="3">
        <f t="shared" ca="1" si="446"/>
        <v>3.1337301587301583E-4</v>
      </c>
      <c r="X457" s="3">
        <f t="shared" ca="1" si="495"/>
        <v>0</v>
      </c>
      <c r="Y457" s="3">
        <f t="shared" ca="1" si="496"/>
        <v>1</v>
      </c>
      <c r="Z457" s="3">
        <f t="shared" ca="1" si="497"/>
        <v>108.88828216976654</v>
      </c>
      <c r="AA457" s="3">
        <f t="shared" ca="1" si="498"/>
        <v>108.86432804093464</v>
      </c>
      <c r="AB457" s="16">
        <f t="shared" si="447"/>
        <v>0</v>
      </c>
      <c r="AC457" s="16">
        <f t="shared" si="448"/>
        <v>0</v>
      </c>
      <c r="AD457" s="17">
        <f t="shared" ca="1" si="449"/>
        <v>3.1337301587301583E-4</v>
      </c>
      <c r="AE457" s="17">
        <f t="shared" si="450"/>
        <v>0</v>
      </c>
      <c r="AF457" s="17">
        <f t="shared" si="451"/>
        <v>0</v>
      </c>
      <c r="AG457" s="17">
        <f t="shared" si="452"/>
        <v>1.7538E-3</v>
      </c>
      <c r="AH457" s="17">
        <f t="shared" ca="1" si="453"/>
        <v>3.4281944333503823E-2</v>
      </c>
      <c r="AI457" s="17">
        <f t="shared" ca="1" si="454"/>
        <v>0.19076696356145911</v>
      </c>
      <c r="AJ457" s="18">
        <f t="shared" ca="1" si="455"/>
        <v>109.39660595217126</v>
      </c>
      <c r="AK457" s="18">
        <f t="shared" ca="1" si="456"/>
        <v>108.77349957889105</v>
      </c>
      <c r="AL457" s="19">
        <f t="shared" ca="1" si="457"/>
        <v>0</v>
      </c>
      <c r="AM457" s="19">
        <f t="shared" ca="1" si="458"/>
        <v>1</v>
      </c>
      <c r="AN457" s="16">
        <f t="shared" si="459"/>
        <v>0</v>
      </c>
      <c r="AO457" s="16">
        <f t="shared" si="460"/>
        <v>1</v>
      </c>
      <c r="AP457" s="17">
        <f t="shared" ca="1" si="461"/>
        <v>6.9633730158730148E-3</v>
      </c>
      <c r="AQ457" s="17">
        <f t="shared" si="462"/>
        <v>-6.6499999999999988E-3</v>
      </c>
      <c r="AR457" s="17">
        <f t="shared" si="463"/>
        <v>-6.6499999999999988E-3</v>
      </c>
      <c r="AS457" s="17">
        <f t="shared" si="464"/>
        <v>8.4037999999999995E-3</v>
      </c>
      <c r="AT457" s="17">
        <f t="shared" ca="1" si="465"/>
        <v>3.4281944333503823E-2</v>
      </c>
      <c r="AU457" s="17">
        <f t="shared" ca="1" si="466"/>
        <v>0.19076696356145911</v>
      </c>
      <c r="AV457" s="18">
        <f t="shared" ca="1" si="467"/>
        <v>108.88828216976654</v>
      </c>
      <c r="AW457" s="18">
        <f t="shared" ca="1" si="468"/>
        <v>108.86432804093464</v>
      </c>
      <c r="AX457" s="19">
        <f t="shared" ca="1" si="469"/>
        <v>0</v>
      </c>
      <c r="AY457" s="19">
        <f t="shared" ca="1" si="470"/>
        <v>1</v>
      </c>
      <c r="AZ457" s="16">
        <f t="shared" si="471"/>
        <v>1</v>
      </c>
      <c r="BA457" s="16">
        <f t="shared" si="472"/>
        <v>0</v>
      </c>
      <c r="BB457" s="17">
        <f t="shared" ca="1" si="473"/>
        <v>6.9633730158730148E-3</v>
      </c>
      <c r="BC457" s="17">
        <f t="shared" si="474"/>
        <v>0</v>
      </c>
      <c r="BD457" s="17">
        <f t="shared" si="475"/>
        <v>0</v>
      </c>
      <c r="BE457" s="17">
        <f t="shared" si="476"/>
        <v>1.7538E-3</v>
      </c>
      <c r="BF457" s="17">
        <f t="shared" ca="1" si="477"/>
        <v>6.7531944333503818E-2</v>
      </c>
      <c r="BG457" s="17">
        <f t="shared" ca="1" si="478"/>
        <v>0.19076696356145911</v>
      </c>
      <c r="BH457" s="18">
        <f t="shared" ca="1" si="479"/>
        <v>9.6981655556243656</v>
      </c>
      <c r="BI457" s="18">
        <f t="shared" ca="1" si="480"/>
        <v>108.77349957889105</v>
      </c>
      <c r="BJ457" s="19">
        <f t="shared" ca="1" si="481"/>
        <v>0</v>
      </c>
      <c r="BK457" s="19">
        <f t="shared" ca="1" si="482"/>
        <v>0</v>
      </c>
      <c r="BL457" s="16">
        <f t="shared" si="483"/>
        <v>1</v>
      </c>
      <c r="BM457" s="16">
        <f t="shared" si="484"/>
        <v>1</v>
      </c>
      <c r="BN457" s="17">
        <f t="shared" ca="1" si="485"/>
        <v>1.3613373015873013E-2</v>
      </c>
      <c r="BO457" s="17">
        <f t="shared" si="486"/>
        <v>-6.6499999999999988E-3</v>
      </c>
      <c r="BP457" s="17">
        <f t="shared" si="487"/>
        <v>-6.6499999999999988E-3</v>
      </c>
      <c r="BQ457" s="17">
        <f t="shared" si="488"/>
        <v>8.4037999999999995E-3</v>
      </c>
      <c r="BR457" s="17">
        <f t="shared" ca="1" si="489"/>
        <v>6.7531944333503818E-2</v>
      </c>
      <c r="BS457" s="17">
        <f t="shared" ca="1" si="490"/>
        <v>0.19076696356145911</v>
      </c>
      <c r="BT457" s="18">
        <f t="shared" ca="1" si="491"/>
        <v>26.162501273531948</v>
      </c>
      <c r="BU457" s="18">
        <f t="shared" ca="1" si="492"/>
        <v>43.402698425765315</v>
      </c>
      <c r="BV457" s="19">
        <f t="shared" ca="1" si="493"/>
        <v>0</v>
      </c>
      <c r="BW457" s="19">
        <f t="shared" ca="1" si="494"/>
        <v>0</v>
      </c>
      <c r="BX457" s="3">
        <f t="shared" ca="1" si="499"/>
        <v>6.4122649376771673E-2</v>
      </c>
    </row>
    <row r="458" spans="19:76" x14ac:dyDescent="0.6">
      <c r="S458" s="3">
        <f t="shared" si="442"/>
        <v>457</v>
      </c>
      <c r="T458" s="3">
        <f t="shared" si="443"/>
        <v>3.0324E-2</v>
      </c>
      <c r="U458" s="3">
        <f t="shared" si="444"/>
        <v>3.7240000000000016E-3</v>
      </c>
      <c r="V458" s="3">
        <f t="shared" si="445"/>
        <v>3</v>
      </c>
      <c r="W458" s="3">
        <f t="shared" ca="1" si="446"/>
        <v>3.1231746031746031E-4</v>
      </c>
      <c r="X458" s="3">
        <f t="shared" ca="1" si="495"/>
        <v>0</v>
      </c>
      <c r="Y458" s="3">
        <f t="shared" ca="1" si="496"/>
        <v>1</v>
      </c>
      <c r="Z458" s="3">
        <f t="shared" ca="1" si="497"/>
        <v>108.7473246203797</v>
      </c>
      <c r="AA458" s="3">
        <f t="shared" ca="1" si="498"/>
        <v>108.72342069030209</v>
      </c>
      <c r="AB458" s="16">
        <f t="shared" si="447"/>
        <v>0</v>
      </c>
      <c r="AC458" s="16">
        <f t="shared" si="448"/>
        <v>0</v>
      </c>
      <c r="AD458" s="17">
        <f t="shared" ca="1" si="449"/>
        <v>3.1231746031746031E-4</v>
      </c>
      <c r="AE458" s="17">
        <f t="shared" si="450"/>
        <v>0</v>
      </c>
      <c r="AF458" s="17">
        <f t="shared" si="451"/>
        <v>0</v>
      </c>
      <c r="AG458" s="17">
        <f t="shared" si="452"/>
        <v>1.7538E-3</v>
      </c>
      <c r="AH458" s="17">
        <f t="shared" ca="1" si="453"/>
        <v>3.4122649376771674E-2</v>
      </c>
      <c r="AI458" s="17">
        <f t="shared" ca="1" si="454"/>
        <v>0.19052017407163563</v>
      </c>
      <c r="AJ458" s="18">
        <f t="shared" ca="1" si="455"/>
        <v>109.25629755725835</v>
      </c>
      <c r="AK458" s="18">
        <f t="shared" ca="1" si="456"/>
        <v>108.63278257021075</v>
      </c>
      <c r="AL458" s="19">
        <f t="shared" ca="1" si="457"/>
        <v>0</v>
      </c>
      <c r="AM458" s="19">
        <f t="shared" ca="1" si="458"/>
        <v>1</v>
      </c>
      <c r="AN458" s="16">
        <f t="shared" si="459"/>
        <v>0</v>
      </c>
      <c r="AO458" s="16">
        <f t="shared" si="460"/>
        <v>1</v>
      </c>
      <c r="AP458" s="17">
        <f t="shared" ca="1" si="461"/>
        <v>6.9623174603174595E-3</v>
      </c>
      <c r="AQ458" s="17">
        <f t="shared" si="462"/>
        <v>-6.6499999999999988E-3</v>
      </c>
      <c r="AR458" s="17">
        <f t="shared" si="463"/>
        <v>-6.6499999999999988E-3</v>
      </c>
      <c r="AS458" s="17">
        <f t="shared" si="464"/>
        <v>8.4037999999999995E-3</v>
      </c>
      <c r="AT458" s="17">
        <f t="shared" ca="1" si="465"/>
        <v>3.4122649376771674E-2</v>
      </c>
      <c r="AU458" s="17">
        <f t="shared" ca="1" si="466"/>
        <v>0.19052017407163563</v>
      </c>
      <c r="AV458" s="18">
        <f t="shared" ca="1" si="467"/>
        <v>108.7473246203797</v>
      </c>
      <c r="AW458" s="18">
        <f t="shared" ca="1" si="468"/>
        <v>108.72342069030209</v>
      </c>
      <c r="AX458" s="19">
        <f t="shared" ca="1" si="469"/>
        <v>0</v>
      </c>
      <c r="AY458" s="19">
        <f t="shared" ca="1" si="470"/>
        <v>1</v>
      </c>
      <c r="AZ458" s="16">
        <f t="shared" si="471"/>
        <v>1</v>
      </c>
      <c r="BA458" s="16">
        <f t="shared" si="472"/>
        <v>0</v>
      </c>
      <c r="BB458" s="17">
        <f t="shared" ca="1" si="473"/>
        <v>6.9623174603174595E-3</v>
      </c>
      <c r="BC458" s="17">
        <f t="shared" si="474"/>
        <v>0</v>
      </c>
      <c r="BD458" s="17">
        <f t="shared" si="475"/>
        <v>0</v>
      </c>
      <c r="BE458" s="17">
        <f t="shared" si="476"/>
        <v>1.7538E-3</v>
      </c>
      <c r="BF458" s="17">
        <f t="shared" ca="1" si="477"/>
        <v>6.7372649376771676E-2</v>
      </c>
      <c r="BG458" s="17">
        <f t="shared" ca="1" si="478"/>
        <v>0.19052017407163563</v>
      </c>
      <c r="BH458" s="18">
        <f t="shared" ca="1" si="479"/>
        <v>9.6767563043153295</v>
      </c>
      <c r="BI458" s="18">
        <f t="shared" ca="1" si="480"/>
        <v>108.63278257021076</v>
      </c>
      <c r="BJ458" s="19">
        <f t="shared" ca="1" si="481"/>
        <v>0</v>
      </c>
      <c r="BK458" s="19">
        <f t="shared" ca="1" si="482"/>
        <v>0</v>
      </c>
      <c r="BL458" s="16">
        <f t="shared" si="483"/>
        <v>1</v>
      </c>
      <c r="BM458" s="16">
        <f t="shared" si="484"/>
        <v>1</v>
      </c>
      <c r="BN458" s="17">
        <f t="shared" ca="1" si="485"/>
        <v>1.3612317460317458E-2</v>
      </c>
      <c r="BO458" s="17">
        <f t="shared" si="486"/>
        <v>-6.6499999999999988E-3</v>
      </c>
      <c r="BP458" s="17">
        <f t="shared" si="487"/>
        <v>-6.6499999999999988E-3</v>
      </c>
      <c r="BQ458" s="17">
        <f t="shared" si="488"/>
        <v>8.4037999999999995E-3</v>
      </c>
      <c r="BR458" s="17">
        <f t="shared" ca="1" si="489"/>
        <v>6.7372649376771676E-2</v>
      </c>
      <c r="BS458" s="17">
        <f t="shared" ca="1" si="490"/>
        <v>0.19052017407163563</v>
      </c>
      <c r="BT458" s="18">
        <f t="shared" ca="1" si="491"/>
        <v>26.123344248055776</v>
      </c>
      <c r="BU458" s="18">
        <f t="shared" ca="1" si="492"/>
        <v>43.342346714725068</v>
      </c>
      <c r="BV458" s="19">
        <f t="shared" ca="1" si="493"/>
        <v>0</v>
      </c>
      <c r="BW458" s="19">
        <f t="shared" ca="1" si="494"/>
        <v>0</v>
      </c>
      <c r="BX458" s="3">
        <f t="shared" ca="1" si="499"/>
        <v>6.3963688241755412E-2</v>
      </c>
    </row>
    <row r="459" spans="19:76" x14ac:dyDescent="0.6">
      <c r="S459" s="3">
        <f t="shared" si="442"/>
        <v>458</v>
      </c>
      <c r="T459" s="3">
        <f t="shared" si="443"/>
        <v>3.0390500000000001E-2</v>
      </c>
      <c r="U459" s="3">
        <f t="shared" si="444"/>
        <v>3.7905000000000022E-3</v>
      </c>
      <c r="V459" s="3">
        <f t="shared" si="445"/>
        <v>3</v>
      </c>
      <c r="W459" s="3">
        <f t="shared" ca="1" si="446"/>
        <v>3.1126190476190473E-4</v>
      </c>
      <c r="X459" s="3">
        <f t="shared" ca="1" si="495"/>
        <v>0</v>
      </c>
      <c r="Y459" s="3">
        <f t="shared" ca="1" si="496"/>
        <v>1</v>
      </c>
      <c r="Z459" s="3">
        <f t="shared" ca="1" si="497"/>
        <v>108.60648230727055</v>
      </c>
      <c r="AA459" s="3">
        <f t="shared" ca="1" si="498"/>
        <v>108.58262851940525</v>
      </c>
      <c r="AB459" s="16">
        <f t="shared" si="447"/>
        <v>0</v>
      </c>
      <c r="AC459" s="16">
        <f t="shared" si="448"/>
        <v>0</v>
      </c>
      <c r="AD459" s="17">
        <f t="shared" ca="1" si="449"/>
        <v>3.1126190476190473E-4</v>
      </c>
      <c r="AE459" s="17">
        <f t="shared" si="450"/>
        <v>0</v>
      </c>
      <c r="AF459" s="17">
        <f t="shared" si="451"/>
        <v>0</v>
      </c>
      <c r="AG459" s="17">
        <f t="shared" si="452"/>
        <v>1.7538E-3</v>
      </c>
      <c r="AH459" s="17">
        <f t="shared" ca="1" si="453"/>
        <v>3.3963688241755413E-2</v>
      </c>
      <c r="AI459" s="17">
        <f t="shared" ca="1" si="454"/>
        <v>0.19027358620802867</v>
      </c>
      <c r="AJ459" s="18">
        <f t="shared" ca="1" si="455"/>
        <v>109.11611000946436</v>
      </c>
      <c r="AK459" s="18">
        <f t="shared" ca="1" si="456"/>
        <v>108.49218052687233</v>
      </c>
      <c r="AL459" s="19">
        <f t="shared" ca="1" si="457"/>
        <v>0</v>
      </c>
      <c r="AM459" s="19">
        <f t="shared" ca="1" si="458"/>
        <v>1</v>
      </c>
      <c r="AN459" s="16">
        <f t="shared" si="459"/>
        <v>0</v>
      </c>
      <c r="AO459" s="16">
        <f t="shared" si="460"/>
        <v>1</v>
      </c>
      <c r="AP459" s="17">
        <f t="shared" ca="1" si="461"/>
        <v>6.9612619047619033E-3</v>
      </c>
      <c r="AQ459" s="17">
        <f t="shared" si="462"/>
        <v>-6.6499999999999988E-3</v>
      </c>
      <c r="AR459" s="17">
        <f t="shared" si="463"/>
        <v>-6.6499999999999988E-3</v>
      </c>
      <c r="AS459" s="17">
        <f t="shared" si="464"/>
        <v>8.4037999999999995E-3</v>
      </c>
      <c r="AT459" s="17">
        <f t="shared" ca="1" si="465"/>
        <v>3.3963688241755413E-2</v>
      </c>
      <c r="AU459" s="17">
        <f t="shared" ca="1" si="466"/>
        <v>0.19027358620802867</v>
      </c>
      <c r="AV459" s="18">
        <f t="shared" ca="1" si="467"/>
        <v>108.60648230727055</v>
      </c>
      <c r="AW459" s="18">
        <f t="shared" ca="1" si="468"/>
        <v>108.58262851940525</v>
      </c>
      <c r="AX459" s="19">
        <f t="shared" ca="1" si="469"/>
        <v>0</v>
      </c>
      <c r="AY459" s="19">
        <f t="shared" ca="1" si="470"/>
        <v>1</v>
      </c>
      <c r="AZ459" s="16">
        <f t="shared" si="471"/>
        <v>1</v>
      </c>
      <c r="BA459" s="16">
        <f t="shared" si="472"/>
        <v>0</v>
      </c>
      <c r="BB459" s="17">
        <f t="shared" ca="1" si="473"/>
        <v>6.9612619047619033E-3</v>
      </c>
      <c r="BC459" s="17">
        <f t="shared" si="474"/>
        <v>0</v>
      </c>
      <c r="BD459" s="17">
        <f t="shared" si="475"/>
        <v>0</v>
      </c>
      <c r="BE459" s="17">
        <f t="shared" si="476"/>
        <v>1.7538E-3</v>
      </c>
      <c r="BF459" s="17">
        <f t="shared" ca="1" si="477"/>
        <v>6.7213688241755415E-2</v>
      </c>
      <c r="BG459" s="17">
        <f t="shared" ca="1" si="478"/>
        <v>0.19027358620802867</v>
      </c>
      <c r="BH459" s="18">
        <f t="shared" ca="1" si="479"/>
        <v>9.6553885145130636</v>
      </c>
      <c r="BI459" s="18">
        <f t="shared" ca="1" si="480"/>
        <v>108.49218052687232</v>
      </c>
      <c r="BJ459" s="19">
        <f t="shared" ca="1" si="481"/>
        <v>0</v>
      </c>
      <c r="BK459" s="19">
        <f t="shared" ca="1" si="482"/>
        <v>0</v>
      </c>
      <c r="BL459" s="16">
        <f t="shared" si="483"/>
        <v>1</v>
      </c>
      <c r="BM459" s="16">
        <f t="shared" si="484"/>
        <v>1</v>
      </c>
      <c r="BN459" s="17">
        <f t="shared" ca="1" si="485"/>
        <v>1.3611261904761902E-2</v>
      </c>
      <c r="BO459" s="17">
        <f t="shared" si="486"/>
        <v>-6.6499999999999988E-3</v>
      </c>
      <c r="BP459" s="17">
        <f t="shared" si="487"/>
        <v>-6.6499999999999988E-3</v>
      </c>
      <c r="BQ459" s="17">
        <f t="shared" si="488"/>
        <v>8.4037999999999995E-3</v>
      </c>
      <c r="BR459" s="17">
        <f t="shared" ca="1" si="489"/>
        <v>6.7213688241755415E-2</v>
      </c>
      <c r="BS459" s="17">
        <f t="shared" ca="1" si="490"/>
        <v>0.19027358620802867</v>
      </c>
      <c r="BT459" s="18">
        <f t="shared" ca="1" si="491"/>
        <v>26.084236414405659</v>
      </c>
      <c r="BU459" s="18">
        <f t="shared" ca="1" si="492"/>
        <v>43.282057921871811</v>
      </c>
      <c r="BV459" s="19">
        <f t="shared" ca="1" si="493"/>
        <v>0</v>
      </c>
      <c r="BW459" s="19">
        <f t="shared" ca="1" si="494"/>
        <v>0</v>
      </c>
      <c r="BX459" s="3">
        <f t="shared" ca="1" si="499"/>
        <v>6.3805060552451137E-2</v>
      </c>
    </row>
    <row r="460" spans="19:76" x14ac:dyDescent="0.6">
      <c r="S460" s="3">
        <f t="shared" si="442"/>
        <v>459</v>
      </c>
      <c r="T460" s="3">
        <f t="shared" si="443"/>
        <v>3.0456999999999998E-2</v>
      </c>
      <c r="U460" s="3">
        <f t="shared" si="444"/>
        <v>3.8569999999999993E-3</v>
      </c>
      <c r="V460" s="3">
        <f t="shared" si="445"/>
        <v>3</v>
      </c>
      <c r="W460" s="3">
        <f t="shared" ca="1" si="446"/>
        <v>3.1020634920634921E-4</v>
      </c>
      <c r="X460" s="3">
        <f t="shared" ca="1" si="495"/>
        <v>0</v>
      </c>
      <c r="Y460" s="3">
        <f t="shared" ca="1" si="496"/>
        <v>1</v>
      </c>
      <c r="Z460" s="3">
        <f t="shared" ca="1" si="497"/>
        <v>108.46575519516449</v>
      </c>
      <c r="AA460" s="3">
        <f t="shared" ca="1" si="498"/>
        <v>108.44195149299163</v>
      </c>
      <c r="AB460" s="16">
        <f t="shared" si="447"/>
        <v>0</v>
      </c>
      <c r="AC460" s="16">
        <f t="shared" si="448"/>
        <v>0</v>
      </c>
      <c r="AD460" s="17">
        <f t="shared" ca="1" si="449"/>
        <v>3.1020634920634921E-4</v>
      </c>
      <c r="AE460" s="17">
        <f t="shared" si="450"/>
        <v>0</v>
      </c>
      <c r="AF460" s="17">
        <f t="shared" si="451"/>
        <v>0</v>
      </c>
      <c r="AG460" s="17">
        <f t="shared" si="452"/>
        <v>1.7538E-3</v>
      </c>
      <c r="AH460" s="17">
        <f t="shared" ca="1" si="453"/>
        <v>3.3805060552451138E-2</v>
      </c>
      <c r="AI460" s="17">
        <f t="shared" ca="1" si="454"/>
        <v>0.19002719990895919</v>
      </c>
      <c r="AJ460" s="18">
        <f t="shared" ca="1" si="455"/>
        <v>108.97604333031887</v>
      </c>
      <c r="AK460" s="18">
        <f t="shared" ca="1" si="456"/>
        <v>108.35169341370693</v>
      </c>
      <c r="AL460" s="19">
        <f t="shared" ca="1" si="457"/>
        <v>0</v>
      </c>
      <c r="AM460" s="19">
        <f t="shared" ca="1" si="458"/>
        <v>1</v>
      </c>
      <c r="AN460" s="16">
        <f t="shared" si="459"/>
        <v>0</v>
      </c>
      <c r="AO460" s="16">
        <f t="shared" si="460"/>
        <v>1</v>
      </c>
      <c r="AP460" s="17">
        <f t="shared" ca="1" si="461"/>
        <v>6.9602063492063479E-3</v>
      </c>
      <c r="AQ460" s="17">
        <f t="shared" si="462"/>
        <v>-6.6499999999999988E-3</v>
      </c>
      <c r="AR460" s="17">
        <f t="shared" si="463"/>
        <v>-6.6499999999999988E-3</v>
      </c>
      <c r="AS460" s="17">
        <f t="shared" si="464"/>
        <v>8.4037999999999995E-3</v>
      </c>
      <c r="AT460" s="17">
        <f t="shared" ca="1" si="465"/>
        <v>3.3805060552451138E-2</v>
      </c>
      <c r="AU460" s="17">
        <f t="shared" ca="1" si="466"/>
        <v>0.19002719990895919</v>
      </c>
      <c r="AV460" s="18">
        <f t="shared" ca="1" si="467"/>
        <v>108.46575519516449</v>
      </c>
      <c r="AW460" s="18">
        <f t="shared" ca="1" si="468"/>
        <v>108.44195149299163</v>
      </c>
      <c r="AX460" s="19">
        <f t="shared" ca="1" si="469"/>
        <v>0</v>
      </c>
      <c r="AY460" s="19">
        <f t="shared" ca="1" si="470"/>
        <v>1</v>
      </c>
      <c r="AZ460" s="16">
        <f t="shared" si="471"/>
        <v>1</v>
      </c>
      <c r="BA460" s="16">
        <f t="shared" si="472"/>
        <v>0</v>
      </c>
      <c r="BB460" s="17">
        <f t="shared" ca="1" si="473"/>
        <v>6.9602063492063479E-3</v>
      </c>
      <c r="BC460" s="17">
        <f t="shared" si="474"/>
        <v>0</v>
      </c>
      <c r="BD460" s="17">
        <f t="shared" si="475"/>
        <v>0</v>
      </c>
      <c r="BE460" s="17">
        <f t="shared" si="476"/>
        <v>1.7538E-3</v>
      </c>
      <c r="BF460" s="17">
        <f t="shared" ca="1" si="477"/>
        <v>6.705506055245114E-2</v>
      </c>
      <c r="BG460" s="17">
        <f t="shared" ca="1" si="478"/>
        <v>0.19002719990895919</v>
      </c>
      <c r="BH460" s="18">
        <f t="shared" ca="1" si="479"/>
        <v>9.6340621510592488</v>
      </c>
      <c r="BI460" s="18">
        <f t="shared" ca="1" si="480"/>
        <v>108.35169341370693</v>
      </c>
      <c r="BJ460" s="19">
        <f t="shared" ca="1" si="481"/>
        <v>0</v>
      </c>
      <c r="BK460" s="19">
        <f t="shared" ca="1" si="482"/>
        <v>0</v>
      </c>
      <c r="BL460" s="16">
        <f t="shared" si="483"/>
        <v>1</v>
      </c>
      <c r="BM460" s="16">
        <f t="shared" si="484"/>
        <v>1</v>
      </c>
      <c r="BN460" s="17">
        <f t="shared" ca="1" si="485"/>
        <v>1.3610206349206348E-2</v>
      </c>
      <c r="BO460" s="17">
        <f t="shared" si="486"/>
        <v>-6.6499999999999988E-3</v>
      </c>
      <c r="BP460" s="17">
        <f t="shared" si="487"/>
        <v>-6.6499999999999988E-3</v>
      </c>
      <c r="BQ460" s="17">
        <f t="shared" si="488"/>
        <v>8.4037999999999995E-3</v>
      </c>
      <c r="BR460" s="17">
        <f t="shared" ca="1" si="489"/>
        <v>6.705506055245114E-2</v>
      </c>
      <c r="BS460" s="17">
        <f t="shared" ca="1" si="490"/>
        <v>0.19002719990895919</v>
      </c>
      <c r="BT460" s="18">
        <f t="shared" ca="1" si="491"/>
        <v>26.045177740353843</v>
      </c>
      <c r="BU460" s="18">
        <f t="shared" ca="1" si="492"/>
        <v>43.221832014364004</v>
      </c>
      <c r="BV460" s="19">
        <f t="shared" ca="1" si="493"/>
        <v>0</v>
      </c>
      <c r="BW460" s="19">
        <f t="shared" ca="1" si="494"/>
        <v>0</v>
      </c>
      <c r="BX460" s="3">
        <f t="shared" ca="1" si="499"/>
        <v>6.3646765933001587E-2</v>
      </c>
    </row>
    <row r="461" spans="19:76" x14ac:dyDescent="0.6">
      <c r="S461" s="3">
        <f t="shared" si="442"/>
        <v>460</v>
      </c>
      <c r="T461" s="3">
        <f t="shared" si="443"/>
        <v>3.0523499999999995E-2</v>
      </c>
      <c r="U461" s="3">
        <f t="shared" si="444"/>
        <v>3.9234999999999964E-3</v>
      </c>
      <c r="V461" s="3">
        <f t="shared" si="445"/>
        <v>3</v>
      </c>
      <c r="W461" s="3">
        <f t="shared" ca="1" si="446"/>
        <v>3.0915079365079369E-4</v>
      </c>
      <c r="X461" s="3">
        <f t="shared" ca="1" si="495"/>
        <v>0</v>
      </c>
      <c r="Y461" s="3">
        <f t="shared" ca="1" si="496"/>
        <v>1</v>
      </c>
      <c r="Z461" s="3">
        <f t="shared" ca="1" si="497"/>
        <v>108.3251432487798</v>
      </c>
      <c r="AA461" s="3">
        <f t="shared" ca="1" si="498"/>
        <v>108.30138957580154</v>
      </c>
      <c r="AB461" s="16">
        <f t="shared" si="447"/>
        <v>0</v>
      </c>
      <c r="AC461" s="16">
        <f t="shared" si="448"/>
        <v>0</v>
      </c>
      <c r="AD461" s="17">
        <f t="shared" ca="1" si="449"/>
        <v>3.0915079365079369E-4</v>
      </c>
      <c r="AE461" s="17">
        <f t="shared" si="450"/>
        <v>0</v>
      </c>
      <c r="AF461" s="17">
        <f t="shared" si="451"/>
        <v>0</v>
      </c>
      <c r="AG461" s="17">
        <f t="shared" si="452"/>
        <v>1.7538E-3</v>
      </c>
      <c r="AH461" s="17">
        <f t="shared" ca="1" si="453"/>
        <v>3.3646765933001581E-2</v>
      </c>
      <c r="AI461" s="17">
        <f t="shared" ca="1" si="454"/>
        <v>0.18978101511273537</v>
      </c>
      <c r="AJ461" s="18">
        <f t="shared" ca="1" si="455"/>
        <v>108.83609754211996</v>
      </c>
      <c r="AK461" s="18">
        <f t="shared" ca="1" si="456"/>
        <v>108.21132119553847</v>
      </c>
      <c r="AL461" s="19">
        <f t="shared" ca="1" si="457"/>
        <v>0</v>
      </c>
      <c r="AM461" s="19">
        <f t="shared" ca="1" si="458"/>
        <v>1</v>
      </c>
      <c r="AN461" s="16">
        <f t="shared" si="459"/>
        <v>0</v>
      </c>
      <c r="AO461" s="16">
        <f t="shared" si="460"/>
        <v>1</v>
      </c>
      <c r="AP461" s="17">
        <f t="shared" ca="1" si="461"/>
        <v>6.9591507936507925E-3</v>
      </c>
      <c r="AQ461" s="17">
        <f t="shared" si="462"/>
        <v>-6.6499999999999988E-3</v>
      </c>
      <c r="AR461" s="17">
        <f t="shared" si="463"/>
        <v>-6.6499999999999988E-3</v>
      </c>
      <c r="AS461" s="17">
        <f t="shared" si="464"/>
        <v>8.4037999999999995E-3</v>
      </c>
      <c r="AT461" s="17">
        <f t="shared" ca="1" si="465"/>
        <v>3.3646765933001581E-2</v>
      </c>
      <c r="AU461" s="17">
        <f t="shared" ca="1" si="466"/>
        <v>0.18978101511273537</v>
      </c>
      <c r="AV461" s="18">
        <f t="shared" ca="1" si="467"/>
        <v>108.3251432487798</v>
      </c>
      <c r="AW461" s="18">
        <f t="shared" ca="1" si="468"/>
        <v>108.30138957580154</v>
      </c>
      <c r="AX461" s="19">
        <f t="shared" ca="1" si="469"/>
        <v>0</v>
      </c>
      <c r="AY461" s="19">
        <f t="shared" ca="1" si="470"/>
        <v>1</v>
      </c>
      <c r="AZ461" s="16">
        <f t="shared" si="471"/>
        <v>1</v>
      </c>
      <c r="BA461" s="16">
        <f t="shared" si="472"/>
        <v>0</v>
      </c>
      <c r="BB461" s="17">
        <f t="shared" ca="1" si="473"/>
        <v>6.9591507936507925E-3</v>
      </c>
      <c r="BC461" s="17">
        <f t="shared" si="474"/>
        <v>0</v>
      </c>
      <c r="BD461" s="17">
        <f t="shared" si="475"/>
        <v>0</v>
      </c>
      <c r="BE461" s="17">
        <f t="shared" si="476"/>
        <v>1.7538E-3</v>
      </c>
      <c r="BF461" s="17">
        <f t="shared" ca="1" si="477"/>
        <v>6.6896765933001576E-2</v>
      </c>
      <c r="BG461" s="17">
        <f t="shared" ca="1" si="478"/>
        <v>0.18978101511273537</v>
      </c>
      <c r="BH461" s="18">
        <f t="shared" ca="1" si="479"/>
        <v>9.6127771787953051</v>
      </c>
      <c r="BI461" s="18">
        <f t="shared" ca="1" si="480"/>
        <v>108.21132119553847</v>
      </c>
      <c r="BJ461" s="19">
        <f t="shared" ca="1" si="481"/>
        <v>0</v>
      </c>
      <c r="BK461" s="19">
        <f t="shared" ca="1" si="482"/>
        <v>0</v>
      </c>
      <c r="BL461" s="16">
        <f t="shared" si="483"/>
        <v>1</v>
      </c>
      <c r="BM461" s="16">
        <f t="shared" si="484"/>
        <v>1</v>
      </c>
      <c r="BN461" s="17">
        <f t="shared" ca="1" si="485"/>
        <v>1.3609150793650791E-2</v>
      </c>
      <c r="BO461" s="17">
        <f t="shared" si="486"/>
        <v>-6.6499999999999988E-3</v>
      </c>
      <c r="BP461" s="17">
        <f t="shared" si="487"/>
        <v>-6.6499999999999988E-3</v>
      </c>
      <c r="BQ461" s="17">
        <f t="shared" si="488"/>
        <v>8.4037999999999995E-3</v>
      </c>
      <c r="BR461" s="17">
        <f t="shared" ca="1" si="489"/>
        <v>6.6896765933001576E-2</v>
      </c>
      <c r="BS461" s="17">
        <f t="shared" ca="1" si="490"/>
        <v>0.18978101511273537</v>
      </c>
      <c r="BT461" s="18">
        <f t="shared" ca="1" si="491"/>
        <v>26.006168193672732</v>
      </c>
      <c r="BU461" s="18">
        <f t="shared" ca="1" si="492"/>
        <v>43.161668959358749</v>
      </c>
      <c r="BV461" s="19">
        <f t="shared" ca="1" si="493"/>
        <v>0</v>
      </c>
      <c r="BW461" s="19">
        <f t="shared" ca="1" si="494"/>
        <v>0</v>
      </c>
      <c r="BX461" s="3">
        <f t="shared" ca="1" si="499"/>
        <v>6.3488804007696187E-2</v>
      </c>
    </row>
    <row r="462" spans="19:76" x14ac:dyDescent="0.6">
      <c r="S462" s="3">
        <f t="shared" si="442"/>
        <v>461</v>
      </c>
      <c r="T462" s="3">
        <f t="shared" si="443"/>
        <v>3.0589999999999996E-2</v>
      </c>
      <c r="U462" s="3">
        <f t="shared" si="444"/>
        <v>3.989999999999997E-3</v>
      </c>
      <c r="V462" s="3">
        <f t="shared" si="445"/>
        <v>3</v>
      </c>
      <c r="W462" s="3">
        <f t="shared" ca="1" si="446"/>
        <v>3.0809523809523812E-4</v>
      </c>
      <c r="X462" s="3">
        <f t="shared" ca="1" si="495"/>
        <v>0</v>
      </c>
      <c r="Y462" s="3">
        <f t="shared" ca="1" si="496"/>
        <v>1</v>
      </c>
      <c r="Z462" s="3">
        <f t="shared" ca="1" si="497"/>
        <v>108.18464643282734</v>
      </c>
      <c r="AA462" s="3">
        <f t="shared" ca="1" si="498"/>
        <v>108.16094273256793</v>
      </c>
      <c r="AB462" s="16">
        <f t="shared" si="447"/>
        <v>0</v>
      </c>
      <c r="AC462" s="16">
        <f t="shared" si="448"/>
        <v>0</v>
      </c>
      <c r="AD462" s="17">
        <f t="shared" ca="1" si="449"/>
        <v>3.0809523809523812E-4</v>
      </c>
      <c r="AE462" s="17">
        <f t="shared" si="450"/>
        <v>0</v>
      </c>
      <c r="AF462" s="17">
        <f t="shared" si="451"/>
        <v>0</v>
      </c>
      <c r="AG462" s="17">
        <f t="shared" si="452"/>
        <v>1.7538E-3</v>
      </c>
      <c r="AH462" s="17">
        <f t="shared" ca="1" si="453"/>
        <v>3.3488804007696188E-2</v>
      </c>
      <c r="AI462" s="17">
        <f t="shared" ca="1" si="454"/>
        <v>0.18953503175765268</v>
      </c>
      <c r="AJ462" s="18">
        <f t="shared" ca="1" si="455"/>
        <v>108.69627266794743</v>
      </c>
      <c r="AK462" s="18">
        <f t="shared" ca="1" si="456"/>
        <v>108.07106383718364</v>
      </c>
      <c r="AL462" s="19">
        <f t="shared" ca="1" si="457"/>
        <v>0</v>
      </c>
      <c r="AM462" s="19">
        <f t="shared" ca="1" si="458"/>
        <v>1</v>
      </c>
      <c r="AN462" s="16">
        <f t="shared" si="459"/>
        <v>0</v>
      </c>
      <c r="AO462" s="16">
        <f t="shared" si="460"/>
        <v>1</v>
      </c>
      <c r="AP462" s="17">
        <f t="shared" ca="1" si="461"/>
        <v>6.9580952380952372E-3</v>
      </c>
      <c r="AQ462" s="17">
        <f t="shared" si="462"/>
        <v>-6.6499999999999988E-3</v>
      </c>
      <c r="AR462" s="17">
        <f t="shared" si="463"/>
        <v>-6.6499999999999988E-3</v>
      </c>
      <c r="AS462" s="17">
        <f t="shared" si="464"/>
        <v>8.4037999999999995E-3</v>
      </c>
      <c r="AT462" s="17">
        <f t="shared" ca="1" si="465"/>
        <v>3.3488804007696188E-2</v>
      </c>
      <c r="AU462" s="17">
        <f t="shared" ca="1" si="466"/>
        <v>0.18953503175765268</v>
      </c>
      <c r="AV462" s="18">
        <f t="shared" ca="1" si="467"/>
        <v>108.18464643282734</v>
      </c>
      <c r="AW462" s="18">
        <f t="shared" ca="1" si="468"/>
        <v>108.16094273256793</v>
      </c>
      <c r="AX462" s="19">
        <f t="shared" ca="1" si="469"/>
        <v>0</v>
      </c>
      <c r="AY462" s="19">
        <f t="shared" ca="1" si="470"/>
        <v>1</v>
      </c>
      <c r="AZ462" s="16">
        <f t="shared" si="471"/>
        <v>1</v>
      </c>
      <c r="BA462" s="16">
        <f t="shared" si="472"/>
        <v>0</v>
      </c>
      <c r="BB462" s="17">
        <f t="shared" ca="1" si="473"/>
        <v>6.9580952380952372E-3</v>
      </c>
      <c r="BC462" s="17">
        <f t="shared" si="474"/>
        <v>0</v>
      </c>
      <c r="BD462" s="17">
        <f t="shared" si="475"/>
        <v>0</v>
      </c>
      <c r="BE462" s="17">
        <f t="shared" si="476"/>
        <v>1.7538E-3</v>
      </c>
      <c r="BF462" s="17">
        <f t="shared" ca="1" si="477"/>
        <v>6.673880400769619E-2</v>
      </c>
      <c r="BG462" s="17">
        <f t="shared" ca="1" si="478"/>
        <v>0.18953503175765268</v>
      </c>
      <c r="BH462" s="18">
        <f t="shared" ca="1" si="479"/>
        <v>9.5915335625624163</v>
      </c>
      <c r="BI462" s="18">
        <f t="shared" ca="1" si="480"/>
        <v>108.07106383718364</v>
      </c>
      <c r="BJ462" s="19">
        <f t="shared" ca="1" si="481"/>
        <v>0</v>
      </c>
      <c r="BK462" s="19">
        <f t="shared" ca="1" si="482"/>
        <v>0</v>
      </c>
      <c r="BL462" s="16">
        <f t="shared" si="483"/>
        <v>1</v>
      </c>
      <c r="BM462" s="16">
        <f t="shared" si="484"/>
        <v>1</v>
      </c>
      <c r="BN462" s="17">
        <f t="shared" ca="1" si="485"/>
        <v>1.3608095238095235E-2</v>
      </c>
      <c r="BO462" s="17">
        <f t="shared" si="486"/>
        <v>-6.6499999999999988E-3</v>
      </c>
      <c r="BP462" s="17">
        <f t="shared" si="487"/>
        <v>-6.6499999999999988E-3</v>
      </c>
      <c r="BQ462" s="17">
        <f t="shared" si="488"/>
        <v>8.4037999999999995E-3</v>
      </c>
      <c r="BR462" s="17">
        <f t="shared" ca="1" si="489"/>
        <v>6.673880400769619E-2</v>
      </c>
      <c r="BS462" s="17">
        <f t="shared" ca="1" si="490"/>
        <v>0.18953503175765268</v>
      </c>
      <c r="BT462" s="18">
        <f t="shared" ca="1" si="491"/>
        <v>25.967207742134718</v>
      </c>
      <c r="BU462" s="18">
        <f t="shared" ca="1" si="492"/>
        <v>43.101568724011585</v>
      </c>
      <c r="BV462" s="19">
        <f t="shared" ca="1" si="493"/>
        <v>0</v>
      </c>
      <c r="BW462" s="19">
        <f t="shared" ca="1" si="494"/>
        <v>0</v>
      </c>
      <c r="BX462" s="3">
        <f t="shared" ca="1" si="499"/>
        <v>6.333117440097108E-2</v>
      </c>
    </row>
    <row r="463" spans="19:76" x14ac:dyDescent="0.6">
      <c r="S463" s="3">
        <f t="shared" si="442"/>
        <v>462</v>
      </c>
      <c r="T463" s="3">
        <f t="shared" si="443"/>
        <v>3.0656499999999996E-2</v>
      </c>
      <c r="U463" s="3">
        <f t="shared" si="444"/>
        <v>4.0564999999999976E-3</v>
      </c>
      <c r="V463" s="3">
        <f t="shared" si="445"/>
        <v>3</v>
      </c>
      <c r="W463" s="3">
        <f t="shared" ca="1" si="446"/>
        <v>3.0703968253968254E-4</v>
      </c>
      <c r="X463" s="3">
        <f t="shared" ca="1" si="495"/>
        <v>0</v>
      </c>
      <c r="Y463" s="3">
        <f t="shared" ca="1" si="496"/>
        <v>1</v>
      </c>
      <c r="Z463" s="3">
        <f t="shared" ca="1" si="497"/>
        <v>108.04426471201094</v>
      </c>
      <c r="AA463" s="3">
        <f t="shared" ca="1" si="498"/>
        <v>108.02061092801668</v>
      </c>
      <c r="AB463" s="16">
        <f t="shared" si="447"/>
        <v>0</v>
      </c>
      <c r="AC463" s="16">
        <f t="shared" si="448"/>
        <v>0</v>
      </c>
      <c r="AD463" s="17">
        <f t="shared" ca="1" si="449"/>
        <v>3.0703968253968254E-4</v>
      </c>
      <c r="AE463" s="17">
        <f t="shared" si="450"/>
        <v>0</v>
      </c>
      <c r="AF463" s="17">
        <f t="shared" si="451"/>
        <v>0</v>
      </c>
      <c r="AG463" s="17">
        <f t="shared" si="452"/>
        <v>1.7538E-3</v>
      </c>
      <c r="AH463" s="17">
        <f t="shared" ca="1" si="453"/>
        <v>3.3331174400971088E-2</v>
      </c>
      <c r="AI463" s="17">
        <f t="shared" ca="1" si="454"/>
        <v>0.18928924978199388</v>
      </c>
      <c r="AJ463" s="18">
        <f t="shared" ca="1" si="455"/>
        <v>108.55656873167619</v>
      </c>
      <c r="AK463" s="18">
        <f t="shared" ca="1" si="456"/>
        <v>107.93092130345187</v>
      </c>
      <c r="AL463" s="19">
        <f t="shared" ca="1" si="457"/>
        <v>0</v>
      </c>
      <c r="AM463" s="19">
        <f t="shared" ca="1" si="458"/>
        <v>1</v>
      </c>
      <c r="AN463" s="16">
        <f t="shared" si="459"/>
        <v>0</v>
      </c>
      <c r="AO463" s="16">
        <f t="shared" si="460"/>
        <v>1</v>
      </c>
      <c r="AP463" s="17">
        <f t="shared" ca="1" si="461"/>
        <v>6.957039682539681E-3</v>
      </c>
      <c r="AQ463" s="17">
        <f t="shared" si="462"/>
        <v>-6.6499999999999988E-3</v>
      </c>
      <c r="AR463" s="17">
        <f t="shared" si="463"/>
        <v>-6.6499999999999988E-3</v>
      </c>
      <c r="AS463" s="17">
        <f t="shared" si="464"/>
        <v>8.4037999999999995E-3</v>
      </c>
      <c r="AT463" s="17">
        <f t="shared" ca="1" si="465"/>
        <v>3.3331174400971088E-2</v>
      </c>
      <c r="AU463" s="17">
        <f t="shared" ca="1" si="466"/>
        <v>0.18928924978199388</v>
      </c>
      <c r="AV463" s="18">
        <f t="shared" ca="1" si="467"/>
        <v>108.04426471201094</v>
      </c>
      <c r="AW463" s="18">
        <f t="shared" ca="1" si="468"/>
        <v>108.02061092801668</v>
      </c>
      <c r="AX463" s="19">
        <f t="shared" ca="1" si="469"/>
        <v>0</v>
      </c>
      <c r="AY463" s="19">
        <f t="shared" ca="1" si="470"/>
        <v>1</v>
      </c>
      <c r="AZ463" s="16">
        <f t="shared" si="471"/>
        <v>1</v>
      </c>
      <c r="BA463" s="16">
        <f t="shared" si="472"/>
        <v>0</v>
      </c>
      <c r="BB463" s="17">
        <f t="shared" ca="1" si="473"/>
        <v>6.957039682539681E-3</v>
      </c>
      <c r="BC463" s="17">
        <f t="shared" si="474"/>
        <v>0</v>
      </c>
      <c r="BD463" s="17">
        <f t="shared" si="475"/>
        <v>0</v>
      </c>
      <c r="BE463" s="17">
        <f t="shared" si="476"/>
        <v>1.7538E-3</v>
      </c>
      <c r="BF463" s="17">
        <f t="shared" ca="1" si="477"/>
        <v>6.6581174400971083E-2</v>
      </c>
      <c r="BG463" s="17">
        <f t="shared" ca="1" si="478"/>
        <v>0.18928924978199388</v>
      </c>
      <c r="BH463" s="18">
        <f t="shared" ca="1" si="479"/>
        <v>9.570331267201496</v>
      </c>
      <c r="BI463" s="18">
        <f t="shared" ca="1" si="480"/>
        <v>107.93092130345185</v>
      </c>
      <c r="BJ463" s="19">
        <f t="shared" ca="1" si="481"/>
        <v>0</v>
      </c>
      <c r="BK463" s="19">
        <f t="shared" ca="1" si="482"/>
        <v>0</v>
      </c>
      <c r="BL463" s="16">
        <f t="shared" si="483"/>
        <v>1</v>
      </c>
      <c r="BM463" s="16">
        <f t="shared" si="484"/>
        <v>1</v>
      </c>
      <c r="BN463" s="17">
        <f t="shared" ca="1" si="485"/>
        <v>1.3607039682539679E-2</v>
      </c>
      <c r="BO463" s="17">
        <f t="shared" si="486"/>
        <v>-6.6499999999999988E-3</v>
      </c>
      <c r="BP463" s="17">
        <f t="shared" si="487"/>
        <v>-6.6499999999999988E-3</v>
      </c>
      <c r="BQ463" s="17">
        <f t="shared" si="488"/>
        <v>8.4037999999999995E-3</v>
      </c>
      <c r="BR463" s="17">
        <f t="shared" ca="1" si="489"/>
        <v>6.6581174400971083E-2</v>
      </c>
      <c r="BS463" s="17">
        <f t="shared" ca="1" si="490"/>
        <v>0.18928924978199388</v>
      </c>
      <c r="BT463" s="18">
        <f t="shared" ca="1" si="491"/>
        <v>25.928296353512305</v>
      </c>
      <c r="BU463" s="18">
        <f t="shared" ca="1" si="492"/>
        <v>43.04153127547665</v>
      </c>
      <c r="BV463" s="19">
        <f t="shared" ca="1" si="493"/>
        <v>0</v>
      </c>
      <c r="BW463" s="19">
        <f t="shared" ca="1" si="494"/>
        <v>0</v>
      </c>
      <c r="BX463" s="3">
        <f t="shared" ca="1" si="499"/>
        <v>6.3173876737409262E-2</v>
      </c>
    </row>
    <row r="464" spans="19:76" x14ac:dyDescent="0.6">
      <c r="S464" s="3">
        <f t="shared" si="442"/>
        <v>463</v>
      </c>
      <c r="T464" s="3">
        <f t="shared" si="443"/>
        <v>3.0722999999999997E-2</v>
      </c>
      <c r="U464" s="3">
        <f t="shared" si="444"/>
        <v>4.1229999999999982E-3</v>
      </c>
      <c r="V464" s="3">
        <f t="shared" si="445"/>
        <v>3</v>
      </c>
      <c r="W464" s="3">
        <f t="shared" ca="1" si="446"/>
        <v>3.0598412698412702E-4</v>
      </c>
      <c r="X464" s="3">
        <f t="shared" ca="1" si="495"/>
        <v>0</v>
      </c>
      <c r="Y464" s="3">
        <f t="shared" ca="1" si="496"/>
        <v>1</v>
      </c>
      <c r="Z464" s="3">
        <f t="shared" ca="1" si="497"/>
        <v>107.90399805102696</v>
      </c>
      <c r="AA464" s="3">
        <f t="shared" ca="1" si="498"/>
        <v>107.88039412686624</v>
      </c>
      <c r="AB464" s="16">
        <f t="shared" si="447"/>
        <v>0</v>
      </c>
      <c r="AC464" s="16">
        <f t="shared" si="448"/>
        <v>0</v>
      </c>
      <c r="AD464" s="17">
        <f t="shared" ca="1" si="449"/>
        <v>3.0598412698412702E-4</v>
      </c>
      <c r="AE464" s="17">
        <f t="shared" si="450"/>
        <v>0</v>
      </c>
      <c r="AF464" s="17">
        <f t="shared" si="451"/>
        <v>0</v>
      </c>
      <c r="AG464" s="17">
        <f t="shared" si="452"/>
        <v>1.7538E-3</v>
      </c>
      <c r="AH464" s="17">
        <f t="shared" ca="1" si="453"/>
        <v>3.3173876737409264E-2</v>
      </c>
      <c r="AI464" s="17">
        <f t="shared" ca="1" si="454"/>
        <v>0.1890436691240292</v>
      </c>
      <c r="AJ464" s="18">
        <f t="shared" ca="1" si="455"/>
        <v>108.41698575799052</v>
      </c>
      <c r="AK464" s="18">
        <f t="shared" ca="1" si="456"/>
        <v>107.7908935591454</v>
      </c>
      <c r="AL464" s="19">
        <f t="shared" ca="1" si="457"/>
        <v>0</v>
      </c>
      <c r="AM464" s="19">
        <f t="shared" ca="1" si="458"/>
        <v>1</v>
      </c>
      <c r="AN464" s="16">
        <f t="shared" si="459"/>
        <v>0</v>
      </c>
      <c r="AO464" s="16">
        <f t="shared" si="460"/>
        <v>1</v>
      </c>
      <c r="AP464" s="17">
        <f t="shared" ca="1" si="461"/>
        <v>6.9559841269841256E-3</v>
      </c>
      <c r="AQ464" s="17">
        <f t="shared" si="462"/>
        <v>-6.6499999999999988E-3</v>
      </c>
      <c r="AR464" s="17">
        <f t="shared" si="463"/>
        <v>-6.6499999999999988E-3</v>
      </c>
      <c r="AS464" s="17">
        <f t="shared" si="464"/>
        <v>8.4037999999999995E-3</v>
      </c>
      <c r="AT464" s="17">
        <f t="shared" ca="1" si="465"/>
        <v>3.3173876737409264E-2</v>
      </c>
      <c r="AU464" s="17">
        <f t="shared" ca="1" si="466"/>
        <v>0.1890436691240292</v>
      </c>
      <c r="AV464" s="18">
        <f t="shared" ca="1" si="467"/>
        <v>107.90399805102696</v>
      </c>
      <c r="AW464" s="18">
        <f t="shared" ca="1" si="468"/>
        <v>107.88039412686624</v>
      </c>
      <c r="AX464" s="19">
        <f t="shared" ca="1" si="469"/>
        <v>0</v>
      </c>
      <c r="AY464" s="19">
        <f t="shared" ca="1" si="470"/>
        <v>1</v>
      </c>
      <c r="AZ464" s="16">
        <f t="shared" si="471"/>
        <v>1</v>
      </c>
      <c r="BA464" s="16">
        <f t="shared" si="472"/>
        <v>0</v>
      </c>
      <c r="BB464" s="17">
        <f t="shared" ca="1" si="473"/>
        <v>6.9559841269841256E-3</v>
      </c>
      <c r="BC464" s="17">
        <f t="shared" si="474"/>
        <v>0</v>
      </c>
      <c r="BD464" s="17">
        <f t="shared" si="475"/>
        <v>0</v>
      </c>
      <c r="BE464" s="17">
        <f t="shared" si="476"/>
        <v>1.7538E-3</v>
      </c>
      <c r="BF464" s="17">
        <f t="shared" ca="1" si="477"/>
        <v>6.6423876737409265E-2</v>
      </c>
      <c r="BG464" s="17">
        <f t="shared" ca="1" si="478"/>
        <v>0.1890436691240292</v>
      </c>
      <c r="BH464" s="18">
        <f t="shared" ca="1" si="479"/>
        <v>9.5491702575532411</v>
      </c>
      <c r="BI464" s="18">
        <f t="shared" ca="1" si="480"/>
        <v>107.79089355914539</v>
      </c>
      <c r="BJ464" s="19">
        <f t="shared" ca="1" si="481"/>
        <v>0</v>
      </c>
      <c r="BK464" s="19">
        <f t="shared" ca="1" si="482"/>
        <v>0</v>
      </c>
      <c r="BL464" s="16">
        <f t="shared" si="483"/>
        <v>1</v>
      </c>
      <c r="BM464" s="16">
        <f t="shared" si="484"/>
        <v>1</v>
      </c>
      <c r="BN464" s="17">
        <f t="shared" ca="1" si="485"/>
        <v>1.3605984126984124E-2</v>
      </c>
      <c r="BO464" s="17">
        <f t="shared" si="486"/>
        <v>-6.6499999999999988E-3</v>
      </c>
      <c r="BP464" s="17">
        <f t="shared" si="487"/>
        <v>-6.6499999999999988E-3</v>
      </c>
      <c r="BQ464" s="17">
        <f t="shared" si="488"/>
        <v>8.4037999999999995E-3</v>
      </c>
      <c r="BR464" s="17">
        <f t="shared" ca="1" si="489"/>
        <v>6.6423876737409265E-2</v>
      </c>
      <c r="BS464" s="17">
        <f t="shared" ca="1" si="490"/>
        <v>0.1890436691240292</v>
      </c>
      <c r="BT464" s="18">
        <f t="shared" ca="1" si="491"/>
        <v>25.889433995578084</v>
      </c>
      <c r="BU464" s="18">
        <f t="shared" ca="1" si="492"/>
        <v>42.98155658090667</v>
      </c>
      <c r="BV464" s="19">
        <f t="shared" ca="1" si="493"/>
        <v>0</v>
      </c>
      <c r="BW464" s="19">
        <f t="shared" ca="1" si="494"/>
        <v>0</v>
      </c>
      <c r="BX464" s="3">
        <f t="shared" ca="1" si="499"/>
        <v>6.301691064174042E-2</v>
      </c>
    </row>
    <row r="465" spans="19:76" x14ac:dyDescent="0.6">
      <c r="S465" s="3">
        <f t="shared" si="442"/>
        <v>464</v>
      </c>
      <c r="T465" s="3">
        <f t="shared" si="443"/>
        <v>3.0789499999999997E-2</v>
      </c>
      <c r="U465" s="3">
        <f t="shared" si="444"/>
        <v>4.1894999999999988E-3</v>
      </c>
      <c r="V465" s="3">
        <f t="shared" si="445"/>
        <v>3</v>
      </c>
      <c r="W465" s="3">
        <f t="shared" ca="1" si="446"/>
        <v>3.0492857142857144E-4</v>
      </c>
      <c r="X465" s="3">
        <f t="shared" ca="1" si="495"/>
        <v>0</v>
      </c>
      <c r="Y465" s="3">
        <f t="shared" ca="1" si="496"/>
        <v>1</v>
      </c>
      <c r="Z465" s="3">
        <f t="shared" ca="1" si="497"/>
        <v>107.76384641456451</v>
      </c>
      <c r="AA465" s="3">
        <f t="shared" ca="1" si="498"/>
        <v>107.74029229382778</v>
      </c>
      <c r="AB465" s="16">
        <f t="shared" si="447"/>
        <v>0</v>
      </c>
      <c r="AC465" s="16">
        <f t="shared" si="448"/>
        <v>0</v>
      </c>
      <c r="AD465" s="17">
        <f t="shared" ca="1" si="449"/>
        <v>3.0492857142857144E-4</v>
      </c>
      <c r="AE465" s="17">
        <f t="shared" si="450"/>
        <v>0</v>
      </c>
      <c r="AF465" s="17">
        <f t="shared" si="451"/>
        <v>0</v>
      </c>
      <c r="AG465" s="17">
        <f t="shared" si="452"/>
        <v>1.7538E-3</v>
      </c>
      <c r="AH465" s="17">
        <f t="shared" ca="1" si="453"/>
        <v>3.3016910641740428E-2</v>
      </c>
      <c r="AI465" s="17">
        <f t="shared" ca="1" si="454"/>
        <v>0.1887982897220159</v>
      </c>
      <c r="AJ465" s="18">
        <f t="shared" ca="1" si="455"/>
        <v>108.27752377239774</v>
      </c>
      <c r="AK465" s="18">
        <f t="shared" ca="1" si="456"/>
        <v>107.65098056905913</v>
      </c>
      <c r="AL465" s="19">
        <f t="shared" ca="1" si="457"/>
        <v>0</v>
      </c>
      <c r="AM465" s="19">
        <f t="shared" ca="1" si="458"/>
        <v>1</v>
      </c>
      <c r="AN465" s="16">
        <f t="shared" si="459"/>
        <v>0</v>
      </c>
      <c r="AO465" s="16">
        <f t="shared" si="460"/>
        <v>1</v>
      </c>
      <c r="AP465" s="17">
        <f t="shared" ca="1" si="461"/>
        <v>6.9549285714285702E-3</v>
      </c>
      <c r="AQ465" s="17">
        <f t="shared" si="462"/>
        <v>-6.6499999999999988E-3</v>
      </c>
      <c r="AR465" s="17">
        <f t="shared" si="463"/>
        <v>-6.6499999999999988E-3</v>
      </c>
      <c r="AS465" s="17">
        <f t="shared" si="464"/>
        <v>8.4037999999999995E-3</v>
      </c>
      <c r="AT465" s="17">
        <f t="shared" ca="1" si="465"/>
        <v>3.3016910641740428E-2</v>
      </c>
      <c r="AU465" s="17">
        <f t="shared" ca="1" si="466"/>
        <v>0.1887982897220159</v>
      </c>
      <c r="AV465" s="18">
        <f t="shared" ca="1" si="467"/>
        <v>107.76384641456451</v>
      </c>
      <c r="AW465" s="18">
        <f t="shared" ca="1" si="468"/>
        <v>107.74029229382778</v>
      </c>
      <c r="AX465" s="19">
        <f t="shared" ca="1" si="469"/>
        <v>0</v>
      </c>
      <c r="AY465" s="19">
        <f t="shared" ca="1" si="470"/>
        <v>1</v>
      </c>
      <c r="AZ465" s="16">
        <f t="shared" si="471"/>
        <v>1</v>
      </c>
      <c r="BA465" s="16">
        <f t="shared" si="472"/>
        <v>0</v>
      </c>
      <c r="BB465" s="17">
        <f t="shared" ca="1" si="473"/>
        <v>6.9549285714285702E-3</v>
      </c>
      <c r="BC465" s="17">
        <f t="shared" si="474"/>
        <v>0</v>
      </c>
      <c r="BD465" s="17">
        <f t="shared" si="475"/>
        <v>0</v>
      </c>
      <c r="BE465" s="17">
        <f t="shared" si="476"/>
        <v>1.7538E-3</v>
      </c>
      <c r="BF465" s="17">
        <f t="shared" ca="1" si="477"/>
        <v>6.6266910641740423E-2</v>
      </c>
      <c r="BG465" s="17">
        <f t="shared" ca="1" si="478"/>
        <v>0.1887982897220159</v>
      </c>
      <c r="BH465" s="18">
        <f t="shared" ca="1" si="479"/>
        <v>9.5280504984580929</v>
      </c>
      <c r="BI465" s="18">
        <f t="shared" ca="1" si="480"/>
        <v>107.65098056905913</v>
      </c>
      <c r="BJ465" s="19">
        <f t="shared" ca="1" si="481"/>
        <v>0</v>
      </c>
      <c r="BK465" s="19">
        <f t="shared" ca="1" si="482"/>
        <v>0</v>
      </c>
      <c r="BL465" s="16">
        <f t="shared" si="483"/>
        <v>1</v>
      </c>
      <c r="BM465" s="16">
        <f t="shared" si="484"/>
        <v>1</v>
      </c>
      <c r="BN465" s="17">
        <f t="shared" ca="1" si="485"/>
        <v>1.360492857142857E-2</v>
      </c>
      <c r="BO465" s="17">
        <f t="shared" si="486"/>
        <v>-6.6499999999999988E-3</v>
      </c>
      <c r="BP465" s="17">
        <f t="shared" si="487"/>
        <v>-6.6499999999999988E-3</v>
      </c>
      <c r="BQ465" s="17">
        <f t="shared" si="488"/>
        <v>8.4037999999999995E-3</v>
      </c>
      <c r="BR465" s="17">
        <f t="shared" ca="1" si="489"/>
        <v>6.6266910641740423E-2</v>
      </c>
      <c r="BS465" s="17">
        <f t="shared" ca="1" si="490"/>
        <v>0.1887982897220159</v>
      </c>
      <c r="BT465" s="18">
        <f t="shared" ca="1" si="491"/>
        <v>25.850620636104686</v>
      </c>
      <c r="BU465" s="18">
        <f t="shared" ca="1" si="492"/>
        <v>42.921644607452826</v>
      </c>
      <c r="BV465" s="19">
        <f t="shared" ca="1" si="493"/>
        <v>0</v>
      </c>
      <c r="BW465" s="19">
        <f t="shared" ca="1" si="494"/>
        <v>0</v>
      </c>
      <c r="BX465" s="3">
        <f t="shared" ca="1" si="499"/>
        <v>6.2860275738841134E-2</v>
      </c>
    </row>
    <row r="466" spans="19:76" x14ac:dyDescent="0.6">
      <c r="S466" s="3">
        <f t="shared" si="442"/>
        <v>465</v>
      </c>
      <c r="T466" s="3">
        <f t="shared" si="443"/>
        <v>3.0855999999999998E-2</v>
      </c>
      <c r="U466" s="3">
        <f t="shared" si="444"/>
        <v>4.2559999999999994E-3</v>
      </c>
      <c r="V466" s="3">
        <f t="shared" si="445"/>
        <v>3</v>
      </c>
      <c r="W466" s="3">
        <f t="shared" ca="1" si="446"/>
        <v>3.0387301587301587E-4</v>
      </c>
      <c r="X466" s="3">
        <f t="shared" ca="1" si="495"/>
        <v>0</v>
      </c>
      <c r="Y466" s="3">
        <f t="shared" ca="1" si="496"/>
        <v>1</v>
      </c>
      <c r="Z466" s="3">
        <f t="shared" ca="1" si="497"/>
        <v>107.62380976730543</v>
      </c>
      <c r="AA466" s="3">
        <f t="shared" ca="1" si="498"/>
        <v>107.60030539360524</v>
      </c>
      <c r="AB466" s="16">
        <f t="shared" si="447"/>
        <v>0</v>
      </c>
      <c r="AC466" s="16">
        <f t="shared" si="448"/>
        <v>0</v>
      </c>
      <c r="AD466" s="17">
        <f t="shared" ca="1" si="449"/>
        <v>3.0387301587301587E-4</v>
      </c>
      <c r="AE466" s="17">
        <f t="shared" si="450"/>
        <v>0</v>
      </c>
      <c r="AF466" s="17">
        <f t="shared" si="451"/>
        <v>0</v>
      </c>
      <c r="AG466" s="17">
        <f t="shared" si="452"/>
        <v>1.7538E-3</v>
      </c>
      <c r="AH466" s="17">
        <f t="shared" ca="1" si="453"/>
        <v>3.2860275738841135E-2</v>
      </c>
      <c r="AI466" s="17">
        <f t="shared" ca="1" si="454"/>
        <v>0.18855311151419862</v>
      </c>
      <c r="AJ466" s="18">
        <f t="shared" ca="1" si="455"/>
        <v>108.13818280124276</v>
      </c>
      <c r="AK466" s="18">
        <f t="shared" ca="1" si="456"/>
        <v>107.51118229798074</v>
      </c>
      <c r="AL466" s="19">
        <f t="shared" ca="1" si="457"/>
        <v>0</v>
      </c>
      <c r="AM466" s="19">
        <f t="shared" ca="1" si="458"/>
        <v>1</v>
      </c>
      <c r="AN466" s="16">
        <f t="shared" si="459"/>
        <v>0</v>
      </c>
      <c r="AO466" s="16">
        <f t="shared" si="460"/>
        <v>1</v>
      </c>
      <c r="AP466" s="17">
        <f t="shared" ca="1" si="461"/>
        <v>6.9538730158730149E-3</v>
      </c>
      <c r="AQ466" s="17">
        <f t="shared" si="462"/>
        <v>-6.6499999999999988E-3</v>
      </c>
      <c r="AR466" s="17">
        <f t="shared" si="463"/>
        <v>-6.6499999999999988E-3</v>
      </c>
      <c r="AS466" s="17">
        <f t="shared" si="464"/>
        <v>8.4037999999999995E-3</v>
      </c>
      <c r="AT466" s="17">
        <f t="shared" ca="1" si="465"/>
        <v>3.2860275738841135E-2</v>
      </c>
      <c r="AU466" s="17">
        <f t="shared" ca="1" si="466"/>
        <v>0.18855311151419862</v>
      </c>
      <c r="AV466" s="18">
        <f t="shared" ca="1" si="467"/>
        <v>107.62380976730543</v>
      </c>
      <c r="AW466" s="18">
        <f t="shared" ca="1" si="468"/>
        <v>107.60030539360524</v>
      </c>
      <c r="AX466" s="19">
        <f t="shared" ca="1" si="469"/>
        <v>0</v>
      </c>
      <c r="AY466" s="19">
        <f t="shared" ca="1" si="470"/>
        <v>1</v>
      </c>
      <c r="AZ466" s="16">
        <f t="shared" si="471"/>
        <v>1</v>
      </c>
      <c r="BA466" s="16">
        <f t="shared" si="472"/>
        <v>0</v>
      </c>
      <c r="BB466" s="17">
        <f t="shared" ca="1" si="473"/>
        <v>6.9538730158730149E-3</v>
      </c>
      <c r="BC466" s="17">
        <f t="shared" si="474"/>
        <v>0</v>
      </c>
      <c r="BD466" s="17">
        <f t="shared" si="475"/>
        <v>0</v>
      </c>
      <c r="BE466" s="17">
        <f t="shared" si="476"/>
        <v>1.7538E-3</v>
      </c>
      <c r="BF466" s="17">
        <f t="shared" ca="1" si="477"/>
        <v>6.6110275738841123E-2</v>
      </c>
      <c r="BG466" s="17">
        <f t="shared" ca="1" si="478"/>
        <v>0.18855311151419862</v>
      </c>
      <c r="BH466" s="18">
        <f t="shared" ca="1" si="479"/>
        <v>9.5069719547562652</v>
      </c>
      <c r="BI466" s="18">
        <f t="shared" ca="1" si="480"/>
        <v>107.51118229798074</v>
      </c>
      <c r="BJ466" s="19">
        <f t="shared" ca="1" si="481"/>
        <v>0</v>
      </c>
      <c r="BK466" s="19">
        <f t="shared" ca="1" si="482"/>
        <v>0</v>
      </c>
      <c r="BL466" s="16">
        <f t="shared" si="483"/>
        <v>1</v>
      </c>
      <c r="BM466" s="16">
        <f t="shared" si="484"/>
        <v>1</v>
      </c>
      <c r="BN466" s="17">
        <f t="shared" ca="1" si="485"/>
        <v>1.3603873015873014E-2</v>
      </c>
      <c r="BO466" s="17">
        <f t="shared" si="486"/>
        <v>-6.6499999999999988E-3</v>
      </c>
      <c r="BP466" s="17">
        <f t="shared" si="487"/>
        <v>-6.6499999999999988E-3</v>
      </c>
      <c r="BQ466" s="17">
        <f t="shared" si="488"/>
        <v>8.4037999999999995E-3</v>
      </c>
      <c r="BR466" s="17">
        <f t="shared" ca="1" si="489"/>
        <v>6.6110275738841123E-2</v>
      </c>
      <c r="BS466" s="17">
        <f t="shared" ca="1" si="490"/>
        <v>0.18855311151419862</v>
      </c>
      <c r="BT466" s="18">
        <f t="shared" ca="1" si="491"/>
        <v>25.811856242864877</v>
      </c>
      <c r="BU466" s="18">
        <f t="shared" ca="1" si="492"/>
        <v>42.861795322264939</v>
      </c>
      <c r="BV466" s="19">
        <f t="shared" ca="1" si="493"/>
        <v>0</v>
      </c>
      <c r="BW466" s="19">
        <f t="shared" ca="1" si="494"/>
        <v>0</v>
      </c>
      <c r="BX466" s="3">
        <f t="shared" ca="1" si="499"/>
        <v>6.2703971653734841E-2</v>
      </c>
    </row>
    <row r="467" spans="19:76" x14ac:dyDescent="0.6">
      <c r="S467" s="3">
        <f t="shared" si="442"/>
        <v>466</v>
      </c>
      <c r="T467" s="3">
        <f t="shared" si="443"/>
        <v>3.0922499999999999E-2</v>
      </c>
      <c r="U467" s="3">
        <f t="shared" si="444"/>
        <v>4.3225E-3</v>
      </c>
      <c r="V467" s="3">
        <f t="shared" si="445"/>
        <v>3</v>
      </c>
      <c r="W467" s="3">
        <f t="shared" ca="1" si="446"/>
        <v>3.0281746031746029E-4</v>
      </c>
      <c r="X467" s="3">
        <f t="shared" ca="1" si="495"/>
        <v>0</v>
      </c>
      <c r="Y467" s="3">
        <f t="shared" ca="1" si="496"/>
        <v>1</v>
      </c>
      <c r="Z467" s="3">
        <f t="shared" ca="1" si="497"/>
        <v>107.48388807392423</v>
      </c>
      <c r="AA467" s="3">
        <f t="shared" ca="1" si="498"/>
        <v>107.46043339089523</v>
      </c>
      <c r="AB467" s="16">
        <f t="shared" si="447"/>
        <v>0</v>
      </c>
      <c r="AC467" s="16">
        <f t="shared" si="448"/>
        <v>0</v>
      </c>
      <c r="AD467" s="17">
        <f t="shared" ca="1" si="449"/>
        <v>3.0281746031746029E-4</v>
      </c>
      <c r="AE467" s="17">
        <f t="shared" si="450"/>
        <v>0</v>
      </c>
      <c r="AF467" s="17">
        <f t="shared" si="451"/>
        <v>0</v>
      </c>
      <c r="AG467" s="17">
        <f t="shared" si="452"/>
        <v>1.7538E-3</v>
      </c>
      <c r="AH467" s="17">
        <f t="shared" ca="1" si="453"/>
        <v>3.2703971653734842E-2</v>
      </c>
      <c r="AI467" s="17">
        <f t="shared" ca="1" si="454"/>
        <v>0.18830813443880917</v>
      </c>
      <c r="AJ467" s="18">
        <f t="shared" ca="1" si="455"/>
        <v>107.99896287172299</v>
      </c>
      <c r="AK467" s="18">
        <f t="shared" ca="1" si="456"/>
        <v>107.3714987106906</v>
      </c>
      <c r="AL467" s="19">
        <f t="shared" ca="1" si="457"/>
        <v>0</v>
      </c>
      <c r="AM467" s="19">
        <f t="shared" ca="1" si="458"/>
        <v>1</v>
      </c>
      <c r="AN467" s="16">
        <f t="shared" si="459"/>
        <v>0</v>
      </c>
      <c r="AO467" s="16">
        <f t="shared" si="460"/>
        <v>1</v>
      </c>
      <c r="AP467" s="17">
        <f t="shared" ca="1" si="461"/>
        <v>6.9528174603174595E-3</v>
      </c>
      <c r="AQ467" s="17">
        <f t="shared" si="462"/>
        <v>-6.6499999999999988E-3</v>
      </c>
      <c r="AR467" s="17">
        <f t="shared" si="463"/>
        <v>-6.6499999999999988E-3</v>
      </c>
      <c r="AS467" s="17">
        <f t="shared" si="464"/>
        <v>8.4037999999999995E-3</v>
      </c>
      <c r="AT467" s="17">
        <f t="shared" ca="1" si="465"/>
        <v>3.2703971653734842E-2</v>
      </c>
      <c r="AU467" s="17">
        <f t="shared" ca="1" si="466"/>
        <v>0.18830813443880917</v>
      </c>
      <c r="AV467" s="18">
        <f t="shared" ca="1" si="467"/>
        <v>107.48388807392423</v>
      </c>
      <c r="AW467" s="18">
        <f t="shared" ca="1" si="468"/>
        <v>107.46043339089523</v>
      </c>
      <c r="AX467" s="19">
        <f t="shared" ca="1" si="469"/>
        <v>0</v>
      </c>
      <c r="AY467" s="19">
        <f t="shared" ca="1" si="470"/>
        <v>1</v>
      </c>
      <c r="AZ467" s="16">
        <f t="shared" si="471"/>
        <v>1</v>
      </c>
      <c r="BA467" s="16">
        <f t="shared" si="472"/>
        <v>0</v>
      </c>
      <c r="BB467" s="17">
        <f t="shared" ca="1" si="473"/>
        <v>6.9528174603174595E-3</v>
      </c>
      <c r="BC467" s="17">
        <f t="shared" si="474"/>
        <v>0</v>
      </c>
      <c r="BD467" s="17">
        <f t="shared" si="475"/>
        <v>0</v>
      </c>
      <c r="BE467" s="17">
        <f t="shared" si="476"/>
        <v>1.7538E-3</v>
      </c>
      <c r="BF467" s="17">
        <f t="shared" ca="1" si="477"/>
        <v>6.5953971653734844E-2</v>
      </c>
      <c r="BG467" s="17">
        <f t="shared" ca="1" si="478"/>
        <v>0.18830813443880917</v>
      </c>
      <c r="BH467" s="18">
        <f t="shared" ca="1" si="479"/>
        <v>9.4859345912877515</v>
      </c>
      <c r="BI467" s="18">
        <f t="shared" ca="1" si="480"/>
        <v>107.37149871069059</v>
      </c>
      <c r="BJ467" s="19">
        <f t="shared" ca="1" si="481"/>
        <v>0</v>
      </c>
      <c r="BK467" s="19">
        <f t="shared" ca="1" si="482"/>
        <v>0</v>
      </c>
      <c r="BL467" s="16">
        <f t="shared" si="483"/>
        <v>1</v>
      </c>
      <c r="BM467" s="16">
        <f t="shared" si="484"/>
        <v>1</v>
      </c>
      <c r="BN467" s="17">
        <f t="shared" ca="1" si="485"/>
        <v>1.3602817460317457E-2</v>
      </c>
      <c r="BO467" s="17">
        <f t="shared" si="486"/>
        <v>-6.6499999999999988E-3</v>
      </c>
      <c r="BP467" s="17">
        <f t="shared" si="487"/>
        <v>-6.6499999999999988E-3</v>
      </c>
      <c r="BQ467" s="17">
        <f t="shared" si="488"/>
        <v>8.4037999999999995E-3</v>
      </c>
      <c r="BR467" s="17">
        <f t="shared" ca="1" si="489"/>
        <v>6.5953971653734844E-2</v>
      </c>
      <c r="BS467" s="17">
        <f t="shared" ca="1" si="490"/>
        <v>0.18830813443880917</v>
      </c>
      <c r="BT467" s="18">
        <f t="shared" ca="1" si="491"/>
        <v>25.773140783631458</v>
      </c>
      <c r="BU467" s="18">
        <f t="shared" ca="1" si="492"/>
        <v>42.802008692491299</v>
      </c>
      <c r="BV467" s="19">
        <f t="shared" ca="1" si="493"/>
        <v>0</v>
      </c>
      <c r="BW467" s="19">
        <f t="shared" ca="1" si="494"/>
        <v>0</v>
      </c>
      <c r="BX467" s="3">
        <f t="shared" ca="1" si="499"/>
        <v>6.2547998011591888E-2</v>
      </c>
    </row>
    <row r="468" spans="19:76" x14ac:dyDescent="0.6">
      <c r="S468" s="3">
        <f t="shared" si="442"/>
        <v>467</v>
      </c>
      <c r="T468" s="3">
        <f t="shared" si="443"/>
        <v>3.0988999999999999E-2</v>
      </c>
      <c r="U468" s="3">
        <f t="shared" si="444"/>
        <v>4.3890000000000005E-3</v>
      </c>
      <c r="V468" s="3">
        <f t="shared" si="445"/>
        <v>3</v>
      </c>
      <c r="W468" s="3">
        <f t="shared" ca="1" si="446"/>
        <v>3.0176190476190472E-4</v>
      </c>
      <c r="X468" s="3">
        <f t="shared" ca="1" si="495"/>
        <v>0</v>
      </c>
      <c r="Y468" s="3">
        <f t="shared" ca="1" si="496"/>
        <v>1</v>
      </c>
      <c r="Z468" s="3">
        <f t="shared" ca="1" si="497"/>
        <v>107.34408129908823</v>
      </c>
      <c r="AA468" s="3">
        <f t="shared" ca="1" si="498"/>
        <v>107.32067625038714</v>
      </c>
      <c r="AB468" s="16">
        <f t="shared" si="447"/>
        <v>0</v>
      </c>
      <c r="AC468" s="16">
        <f t="shared" si="448"/>
        <v>0</v>
      </c>
      <c r="AD468" s="17">
        <f t="shared" ca="1" si="449"/>
        <v>3.0176190476190472E-4</v>
      </c>
      <c r="AE468" s="17">
        <f t="shared" si="450"/>
        <v>0</v>
      </c>
      <c r="AF468" s="17">
        <f t="shared" si="451"/>
        <v>0</v>
      </c>
      <c r="AG468" s="17">
        <f t="shared" si="452"/>
        <v>1.7538E-3</v>
      </c>
      <c r="AH468" s="17">
        <f t="shared" ca="1" si="453"/>
        <v>3.2547998011591896E-2</v>
      </c>
      <c r="AI468" s="17">
        <f t="shared" ca="1" si="454"/>
        <v>0.18806335843406666</v>
      </c>
      <c r="AJ468" s="18">
        <f t="shared" ca="1" si="455"/>
        <v>107.8598640119031</v>
      </c>
      <c r="AK468" s="18">
        <f t="shared" ca="1" si="456"/>
        <v>107.23192977196184</v>
      </c>
      <c r="AL468" s="19">
        <f t="shared" ca="1" si="457"/>
        <v>0</v>
      </c>
      <c r="AM468" s="19">
        <f t="shared" ca="1" si="458"/>
        <v>1</v>
      </c>
      <c r="AN468" s="16">
        <f t="shared" si="459"/>
        <v>0</v>
      </c>
      <c r="AO468" s="16">
        <f t="shared" si="460"/>
        <v>1</v>
      </c>
      <c r="AP468" s="17">
        <f t="shared" ca="1" si="461"/>
        <v>6.9517619047619033E-3</v>
      </c>
      <c r="AQ468" s="17">
        <f t="shared" si="462"/>
        <v>-6.6499999999999988E-3</v>
      </c>
      <c r="AR468" s="17">
        <f t="shared" si="463"/>
        <v>-6.6499999999999988E-3</v>
      </c>
      <c r="AS468" s="17">
        <f t="shared" si="464"/>
        <v>8.4037999999999995E-3</v>
      </c>
      <c r="AT468" s="17">
        <f t="shared" ca="1" si="465"/>
        <v>3.2547998011591896E-2</v>
      </c>
      <c r="AU468" s="17">
        <f t="shared" ca="1" si="466"/>
        <v>0.18806335843406666</v>
      </c>
      <c r="AV468" s="18">
        <f t="shared" ca="1" si="467"/>
        <v>107.34408129908823</v>
      </c>
      <c r="AW468" s="18">
        <f t="shared" ca="1" si="468"/>
        <v>107.32067625038714</v>
      </c>
      <c r="AX468" s="19">
        <f t="shared" ca="1" si="469"/>
        <v>0</v>
      </c>
      <c r="AY468" s="19">
        <f t="shared" ca="1" si="470"/>
        <v>1</v>
      </c>
      <c r="AZ468" s="16">
        <f t="shared" si="471"/>
        <v>1</v>
      </c>
      <c r="BA468" s="16">
        <f t="shared" si="472"/>
        <v>0</v>
      </c>
      <c r="BB468" s="17">
        <f t="shared" ca="1" si="473"/>
        <v>6.9517619047619033E-3</v>
      </c>
      <c r="BC468" s="17">
        <f t="shared" si="474"/>
        <v>0</v>
      </c>
      <c r="BD468" s="17">
        <f t="shared" si="475"/>
        <v>0</v>
      </c>
      <c r="BE468" s="17">
        <f t="shared" si="476"/>
        <v>1.7538E-3</v>
      </c>
      <c r="BF468" s="17">
        <f t="shared" ca="1" si="477"/>
        <v>6.5797998011591891E-2</v>
      </c>
      <c r="BG468" s="17">
        <f t="shared" ca="1" si="478"/>
        <v>0.18806335843406666</v>
      </c>
      <c r="BH468" s="18">
        <f t="shared" ca="1" si="479"/>
        <v>9.4649383728923127</v>
      </c>
      <c r="BI468" s="18">
        <f t="shared" ca="1" si="480"/>
        <v>107.23192977196184</v>
      </c>
      <c r="BJ468" s="19">
        <f t="shared" ca="1" si="481"/>
        <v>0</v>
      </c>
      <c r="BK468" s="19">
        <f t="shared" ca="1" si="482"/>
        <v>0</v>
      </c>
      <c r="BL468" s="16">
        <f t="shared" si="483"/>
        <v>1</v>
      </c>
      <c r="BM468" s="16">
        <f t="shared" si="484"/>
        <v>1</v>
      </c>
      <c r="BN468" s="17">
        <f t="shared" ca="1" si="485"/>
        <v>1.3601761904761901E-2</v>
      </c>
      <c r="BO468" s="17">
        <f t="shared" si="486"/>
        <v>-6.6499999999999988E-3</v>
      </c>
      <c r="BP468" s="17">
        <f t="shared" si="487"/>
        <v>-6.6499999999999988E-3</v>
      </c>
      <c r="BQ468" s="17">
        <f t="shared" si="488"/>
        <v>8.4037999999999995E-3</v>
      </c>
      <c r="BR468" s="17">
        <f t="shared" ca="1" si="489"/>
        <v>6.5797998011591891E-2</v>
      </c>
      <c r="BS468" s="17">
        <f t="shared" ca="1" si="490"/>
        <v>0.18806335843406666</v>
      </c>
      <c r="BT468" s="18">
        <f t="shared" ca="1" si="491"/>
        <v>25.734474226177326</v>
      </c>
      <c r="BU468" s="18">
        <f t="shared" ca="1" si="492"/>
        <v>42.74228468527879</v>
      </c>
      <c r="BV468" s="19">
        <f t="shared" ca="1" si="493"/>
        <v>0</v>
      </c>
      <c r="BW468" s="19">
        <f t="shared" ca="1" si="494"/>
        <v>0</v>
      </c>
      <c r="BX468" s="3">
        <f t="shared" ca="1" si="499"/>
        <v>6.239235443772962E-2</v>
      </c>
    </row>
    <row r="469" spans="19:76" x14ac:dyDescent="0.6">
      <c r="S469" s="3">
        <f t="shared" si="442"/>
        <v>468</v>
      </c>
      <c r="T469" s="3">
        <f t="shared" si="443"/>
        <v>3.10555E-2</v>
      </c>
      <c r="U469" s="3">
        <f t="shared" si="444"/>
        <v>4.4555000000000011E-3</v>
      </c>
      <c r="V469" s="3">
        <f t="shared" si="445"/>
        <v>3</v>
      </c>
      <c r="W469" s="3">
        <f t="shared" ca="1" si="446"/>
        <v>3.0070634920634914E-4</v>
      </c>
      <c r="X469" s="3">
        <f t="shared" ca="1" si="495"/>
        <v>0</v>
      </c>
      <c r="Y469" s="3">
        <f t="shared" ca="1" si="496"/>
        <v>1</v>
      </c>
      <c r="Z469" s="3">
        <f t="shared" ca="1" si="497"/>
        <v>107.20438940745721</v>
      </c>
      <c r="AA469" s="3">
        <f t="shared" ca="1" si="498"/>
        <v>107.18103393676287</v>
      </c>
      <c r="AB469" s="16">
        <f t="shared" si="447"/>
        <v>0</v>
      </c>
      <c r="AC469" s="16">
        <f t="shared" si="448"/>
        <v>0</v>
      </c>
      <c r="AD469" s="17">
        <f t="shared" ca="1" si="449"/>
        <v>3.0070634920634914E-4</v>
      </c>
      <c r="AE469" s="17">
        <f t="shared" si="450"/>
        <v>0</v>
      </c>
      <c r="AF469" s="17">
        <f t="shared" si="451"/>
        <v>0</v>
      </c>
      <c r="AG469" s="17">
        <f t="shared" si="452"/>
        <v>1.7538E-3</v>
      </c>
      <c r="AH469" s="17">
        <f t="shared" ca="1" si="453"/>
        <v>3.2392354437729622E-2</v>
      </c>
      <c r="AI469" s="17">
        <f t="shared" ca="1" si="454"/>
        <v>0.18781878343817748</v>
      </c>
      <c r="AJ469" s="18">
        <f t="shared" ca="1" si="455"/>
        <v>107.72088625073064</v>
      </c>
      <c r="AK469" s="18">
        <f t="shared" ca="1" si="456"/>
        <v>107.09247544656031</v>
      </c>
      <c r="AL469" s="19">
        <f t="shared" ca="1" si="457"/>
        <v>0</v>
      </c>
      <c r="AM469" s="19">
        <f t="shared" ca="1" si="458"/>
        <v>1</v>
      </c>
      <c r="AN469" s="16">
        <f t="shared" si="459"/>
        <v>0</v>
      </c>
      <c r="AO469" s="16">
        <f t="shared" si="460"/>
        <v>1</v>
      </c>
      <c r="AP469" s="17">
        <f t="shared" ca="1" si="461"/>
        <v>6.9507063492063479E-3</v>
      </c>
      <c r="AQ469" s="17">
        <f t="shared" si="462"/>
        <v>-6.6499999999999988E-3</v>
      </c>
      <c r="AR469" s="17">
        <f t="shared" si="463"/>
        <v>-6.6499999999999988E-3</v>
      </c>
      <c r="AS469" s="17">
        <f t="shared" si="464"/>
        <v>8.4037999999999995E-3</v>
      </c>
      <c r="AT469" s="17">
        <f t="shared" ca="1" si="465"/>
        <v>3.2392354437729622E-2</v>
      </c>
      <c r="AU469" s="17">
        <f t="shared" ca="1" si="466"/>
        <v>0.18781878343817748</v>
      </c>
      <c r="AV469" s="18">
        <f t="shared" ca="1" si="467"/>
        <v>107.20438940745721</v>
      </c>
      <c r="AW469" s="18">
        <f t="shared" ca="1" si="468"/>
        <v>107.18103393676287</v>
      </c>
      <c r="AX469" s="19">
        <f t="shared" ca="1" si="469"/>
        <v>0</v>
      </c>
      <c r="AY469" s="19">
        <f t="shared" ca="1" si="470"/>
        <v>1</v>
      </c>
      <c r="AZ469" s="16">
        <f t="shared" si="471"/>
        <v>1</v>
      </c>
      <c r="BA469" s="16">
        <f t="shared" si="472"/>
        <v>0</v>
      </c>
      <c r="BB469" s="17">
        <f t="shared" ca="1" si="473"/>
        <v>6.9507063492063479E-3</v>
      </c>
      <c r="BC469" s="17">
        <f t="shared" si="474"/>
        <v>0</v>
      </c>
      <c r="BD469" s="17">
        <f t="shared" si="475"/>
        <v>0</v>
      </c>
      <c r="BE469" s="17">
        <f t="shared" si="476"/>
        <v>1.7538E-3</v>
      </c>
      <c r="BF469" s="17">
        <f t="shared" ca="1" si="477"/>
        <v>6.5642354437729616E-2</v>
      </c>
      <c r="BG469" s="17">
        <f t="shared" ca="1" si="478"/>
        <v>0.18781878343817748</v>
      </c>
      <c r="BH469" s="18">
        <f t="shared" ca="1" si="479"/>
        <v>9.4439832644095016</v>
      </c>
      <c r="BI469" s="18">
        <f t="shared" ca="1" si="480"/>
        <v>107.0924754465603</v>
      </c>
      <c r="BJ469" s="19">
        <f t="shared" ca="1" si="481"/>
        <v>0</v>
      </c>
      <c r="BK469" s="19">
        <f t="shared" ca="1" si="482"/>
        <v>0</v>
      </c>
      <c r="BL469" s="16">
        <f t="shared" si="483"/>
        <v>1</v>
      </c>
      <c r="BM469" s="16">
        <f t="shared" si="484"/>
        <v>1</v>
      </c>
      <c r="BN469" s="17">
        <f t="shared" ca="1" si="485"/>
        <v>1.3600706349206347E-2</v>
      </c>
      <c r="BO469" s="17">
        <f t="shared" si="486"/>
        <v>-6.6499999999999988E-3</v>
      </c>
      <c r="BP469" s="17">
        <f t="shared" si="487"/>
        <v>-6.6499999999999988E-3</v>
      </c>
      <c r="BQ469" s="17">
        <f t="shared" si="488"/>
        <v>8.4037999999999995E-3</v>
      </c>
      <c r="BR469" s="17">
        <f t="shared" ca="1" si="489"/>
        <v>6.5642354437729616E-2</v>
      </c>
      <c r="BS469" s="17">
        <f t="shared" ca="1" si="490"/>
        <v>0.18781878343817748</v>
      </c>
      <c r="BT469" s="18">
        <f t="shared" ca="1" si="491"/>
        <v>25.69585653827551</v>
      </c>
      <c r="BU469" s="18">
        <f t="shared" ca="1" si="492"/>
        <v>42.682623267772868</v>
      </c>
      <c r="BV469" s="19">
        <f t="shared" ca="1" si="493"/>
        <v>0</v>
      </c>
      <c r="BW469" s="19">
        <f t="shared" ca="1" si="494"/>
        <v>0</v>
      </c>
      <c r="BX469" s="3">
        <f t="shared" ca="1" si="499"/>
        <v>6.2237040557612262E-2</v>
      </c>
    </row>
    <row r="470" spans="19:76" x14ac:dyDescent="0.6">
      <c r="S470" s="3">
        <f t="shared" si="442"/>
        <v>469</v>
      </c>
      <c r="T470" s="3">
        <f t="shared" si="443"/>
        <v>3.1121999999999997E-2</v>
      </c>
      <c r="U470" s="3">
        <f t="shared" si="444"/>
        <v>4.5219999999999982E-3</v>
      </c>
      <c r="V470" s="3">
        <f t="shared" si="445"/>
        <v>4</v>
      </c>
      <c r="W470" s="3">
        <f t="shared" ca="1" si="446"/>
        <v>4.4544444444443495E-4</v>
      </c>
      <c r="X470" s="3">
        <f t="shared" ca="1" si="495"/>
        <v>0</v>
      </c>
      <c r="Y470" s="3">
        <f t="shared" ca="1" si="496"/>
        <v>0</v>
      </c>
      <c r="Z470" s="3">
        <f t="shared" ca="1" si="497"/>
        <v>72.370507612501015</v>
      </c>
      <c r="AA470" s="3">
        <f t="shared" ca="1" si="498"/>
        <v>106.95313569924451</v>
      </c>
      <c r="AB470" s="16">
        <f t="shared" si="447"/>
        <v>0</v>
      </c>
      <c r="AC470" s="16">
        <f t="shared" si="448"/>
        <v>0</v>
      </c>
      <c r="AD470" s="17">
        <f t="shared" ca="1" si="449"/>
        <v>4.4544444444443495E-4</v>
      </c>
      <c r="AE470" s="17">
        <f t="shared" si="450"/>
        <v>0</v>
      </c>
      <c r="AF470" s="17">
        <f t="shared" si="451"/>
        <v>0</v>
      </c>
      <c r="AG470" s="17">
        <f t="shared" si="452"/>
        <v>1.7538E-3</v>
      </c>
      <c r="AH470" s="17">
        <f t="shared" ca="1" si="453"/>
        <v>3.2237040557612263E-2</v>
      </c>
      <c r="AI470" s="17">
        <f t="shared" ca="1" si="454"/>
        <v>0.18757440938933503</v>
      </c>
      <c r="AJ470" s="18">
        <f t="shared" ca="1" si="455"/>
        <v>72.370507612501015</v>
      </c>
      <c r="AK470" s="18">
        <f t="shared" ca="1" si="456"/>
        <v>106.95313569924451</v>
      </c>
      <c r="AL470" s="19">
        <f t="shared" ca="1" si="457"/>
        <v>0</v>
      </c>
      <c r="AM470" s="19">
        <f t="shared" ca="1" si="458"/>
        <v>0</v>
      </c>
      <c r="AN470" s="16">
        <f t="shared" si="459"/>
        <v>0</v>
      </c>
      <c r="AO470" s="16">
        <f t="shared" si="460"/>
        <v>1</v>
      </c>
      <c r="AP470" s="17">
        <f t="shared" ca="1" si="461"/>
        <v>7.0954444444444337E-3</v>
      </c>
      <c r="AQ470" s="17">
        <f t="shared" si="462"/>
        <v>-6.6499999999999988E-3</v>
      </c>
      <c r="AR470" s="17">
        <f t="shared" si="463"/>
        <v>-6.6499999999999988E-3</v>
      </c>
      <c r="AS470" s="17">
        <f t="shared" si="464"/>
        <v>8.4037999999999995E-3</v>
      </c>
      <c r="AT470" s="17">
        <f t="shared" ca="1" si="465"/>
        <v>3.2237040557612263E-2</v>
      </c>
      <c r="AU470" s="17">
        <f t="shared" ca="1" si="466"/>
        <v>0.18757440938933503</v>
      </c>
      <c r="AV470" s="18">
        <f t="shared" ca="1" si="467"/>
        <v>98.5501847235452</v>
      </c>
      <c r="AW470" s="18">
        <f t="shared" ca="1" si="468"/>
        <v>100.30380753955481</v>
      </c>
      <c r="AX470" s="19">
        <f t="shared" ca="1" si="469"/>
        <v>0</v>
      </c>
      <c r="AY470" s="19">
        <f t="shared" ca="1" si="470"/>
        <v>0</v>
      </c>
      <c r="AZ470" s="16">
        <f t="shared" si="471"/>
        <v>1</v>
      </c>
      <c r="BA470" s="16">
        <f t="shared" si="472"/>
        <v>0</v>
      </c>
      <c r="BB470" s="17">
        <f t="shared" ca="1" si="473"/>
        <v>7.0954444444444337E-3</v>
      </c>
      <c r="BC470" s="17">
        <f t="shared" si="474"/>
        <v>0</v>
      </c>
      <c r="BD470" s="17">
        <f t="shared" si="475"/>
        <v>0</v>
      </c>
      <c r="BE470" s="17">
        <f t="shared" si="476"/>
        <v>1.7538E-3</v>
      </c>
      <c r="BF470" s="17">
        <f t="shared" ca="1" si="477"/>
        <v>6.5487040557612258E-2</v>
      </c>
      <c r="BG470" s="17">
        <f t="shared" ca="1" si="478"/>
        <v>0.18757440938933503</v>
      </c>
      <c r="BH470" s="18">
        <f t="shared" ca="1" si="479"/>
        <v>9.2294487075981646</v>
      </c>
      <c r="BI470" s="18">
        <f t="shared" ca="1" si="480"/>
        <v>106.95313569924451</v>
      </c>
      <c r="BJ470" s="19">
        <f t="shared" ca="1" si="481"/>
        <v>0</v>
      </c>
      <c r="BK470" s="19">
        <f t="shared" ca="1" si="482"/>
        <v>0</v>
      </c>
      <c r="BL470" s="16">
        <f t="shared" si="483"/>
        <v>1</v>
      </c>
      <c r="BM470" s="16">
        <f t="shared" si="484"/>
        <v>1</v>
      </c>
      <c r="BN470" s="17">
        <f t="shared" ca="1" si="485"/>
        <v>1.3745444444444432E-2</v>
      </c>
      <c r="BO470" s="17">
        <f t="shared" si="486"/>
        <v>-6.6499999999999988E-3</v>
      </c>
      <c r="BP470" s="17">
        <f t="shared" si="487"/>
        <v>-6.6499999999999988E-3</v>
      </c>
      <c r="BQ470" s="17">
        <f t="shared" si="488"/>
        <v>8.4037999999999995E-3</v>
      </c>
      <c r="BR470" s="17">
        <f t="shared" ca="1" si="489"/>
        <v>6.5487040557612258E-2</v>
      </c>
      <c r="BS470" s="17">
        <f t="shared" ca="1" si="490"/>
        <v>0.18757440938933503</v>
      </c>
      <c r="BT470" s="18">
        <f t="shared" ca="1" si="491"/>
        <v>25.216339544999379</v>
      </c>
      <c r="BU470" s="18">
        <f t="shared" ca="1" si="492"/>
        <v>42.27409830833443</v>
      </c>
      <c r="BV470" s="19">
        <f t="shared" ca="1" si="493"/>
        <v>0</v>
      </c>
      <c r="BW470" s="19">
        <f t="shared" ca="1" si="494"/>
        <v>0</v>
      </c>
      <c r="BX470" s="3">
        <f t="shared" ca="1" si="499"/>
        <v>6.2237040557612262E-2</v>
      </c>
    </row>
    <row r="471" spans="19:76" x14ac:dyDescent="0.6">
      <c r="S471" s="3">
        <f t="shared" si="442"/>
        <v>470</v>
      </c>
      <c r="T471" s="3">
        <f t="shared" si="443"/>
        <v>3.1188499999999997E-2</v>
      </c>
      <c r="U471" s="3">
        <f t="shared" si="444"/>
        <v>4.5884999999999988E-3</v>
      </c>
      <c r="V471" s="3">
        <f t="shared" si="445"/>
        <v>4</v>
      </c>
      <c r="W471" s="3">
        <f t="shared" ca="1" si="446"/>
        <v>8.8508333333332757E-4</v>
      </c>
      <c r="X471" s="3">
        <f t="shared" ca="1" si="495"/>
        <v>0</v>
      </c>
      <c r="Y471" s="3">
        <f t="shared" ca="1" si="496"/>
        <v>0</v>
      </c>
      <c r="Z471" s="3">
        <f t="shared" ca="1" si="497"/>
        <v>36.422604904561688</v>
      </c>
      <c r="AA471" s="3">
        <f t="shared" ca="1" si="498"/>
        <v>106.72573125423533</v>
      </c>
      <c r="AB471" s="16">
        <f t="shared" si="447"/>
        <v>0</v>
      </c>
      <c r="AC471" s="16">
        <f t="shared" si="448"/>
        <v>0</v>
      </c>
      <c r="AD471" s="17">
        <f t="shared" ca="1" si="449"/>
        <v>8.8508333333332757E-4</v>
      </c>
      <c r="AE471" s="17">
        <f t="shared" si="450"/>
        <v>0</v>
      </c>
      <c r="AF471" s="17">
        <f t="shared" si="451"/>
        <v>0</v>
      </c>
      <c r="AG471" s="17">
        <f t="shared" si="452"/>
        <v>1.7538E-3</v>
      </c>
      <c r="AH471" s="17">
        <f t="shared" ca="1" si="453"/>
        <v>3.2237040557612263E-2</v>
      </c>
      <c r="AI471" s="17">
        <f t="shared" ca="1" si="454"/>
        <v>0.18717558747367791</v>
      </c>
      <c r="AJ471" s="18">
        <f t="shared" ca="1" si="455"/>
        <v>36.422604904561688</v>
      </c>
      <c r="AK471" s="18">
        <f t="shared" ca="1" si="456"/>
        <v>106.72573125423533</v>
      </c>
      <c r="AL471" s="19">
        <f t="shared" ca="1" si="457"/>
        <v>0</v>
      </c>
      <c r="AM471" s="19">
        <f t="shared" ca="1" si="458"/>
        <v>0</v>
      </c>
      <c r="AN471" s="16">
        <f t="shared" si="459"/>
        <v>0</v>
      </c>
      <c r="AO471" s="16">
        <f t="shared" si="460"/>
        <v>1</v>
      </c>
      <c r="AP471" s="17">
        <f t="shared" ca="1" si="461"/>
        <v>7.5350833333333259E-3</v>
      </c>
      <c r="AQ471" s="17">
        <f t="shared" si="462"/>
        <v>-6.6499999999999988E-3</v>
      </c>
      <c r="AR471" s="17">
        <f t="shared" si="463"/>
        <v>-6.6499999999999988E-3</v>
      </c>
      <c r="AS471" s="17">
        <f t="shared" si="464"/>
        <v>8.4037999999999995E-3</v>
      </c>
      <c r="AT471" s="17">
        <f t="shared" ca="1" si="465"/>
        <v>3.2237040557612263E-2</v>
      </c>
      <c r="AU471" s="17">
        <f t="shared" ca="1" si="466"/>
        <v>0.18717558747367791</v>
      </c>
      <c r="AV471" s="18">
        <f t="shared" ca="1" si="467"/>
        <v>79.348962058924471</v>
      </c>
      <c r="AW471" s="18">
        <f t="shared" ca="1" si="468"/>
        <v>85.062255784945563</v>
      </c>
      <c r="AX471" s="19">
        <f t="shared" ca="1" si="469"/>
        <v>0</v>
      </c>
      <c r="AY471" s="19">
        <f t="shared" ca="1" si="470"/>
        <v>0</v>
      </c>
      <c r="AZ471" s="16">
        <f t="shared" si="471"/>
        <v>1</v>
      </c>
      <c r="BA471" s="16">
        <f t="shared" si="472"/>
        <v>0</v>
      </c>
      <c r="BB471" s="17">
        <f t="shared" ca="1" si="473"/>
        <v>7.5350833333333259E-3</v>
      </c>
      <c r="BC471" s="17">
        <f t="shared" si="474"/>
        <v>0</v>
      </c>
      <c r="BD471" s="17">
        <f t="shared" si="475"/>
        <v>0</v>
      </c>
      <c r="BE471" s="17">
        <f t="shared" si="476"/>
        <v>1.7538E-3</v>
      </c>
      <c r="BF471" s="17">
        <f t="shared" ca="1" si="477"/>
        <v>6.5487040557612258E-2</v>
      </c>
      <c r="BG471" s="17">
        <f t="shared" ca="1" si="478"/>
        <v>0.18717558747367791</v>
      </c>
      <c r="BH471" s="18">
        <f t="shared" ca="1" si="479"/>
        <v>8.6909510698991141</v>
      </c>
      <c r="BI471" s="18">
        <f t="shared" ca="1" si="480"/>
        <v>106.72573125423531</v>
      </c>
      <c r="BJ471" s="19">
        <f t="shared" ca="1" si="481"/>
        <v>0</v>
      </c>
      <c r="BK471" s="19">
        <f t="shared" ca="1" si="482"/>
        <v>0</v>
      </c>
      <c r="BL471" s="16">
        <f t="shared" si="483"/>
        <v>1</v>
      </c>
      <c r="BM471" s="16">
        <f t="shared" si="484"/>
        <v>1</v>
      </c>
      <c r="BN471" s="17">
        <f t="shared" ca="1" si="485"/>
        <v>1.4185083333333324E-2</v>
      </c>
      <c r="BO471" s="17">
        <f t="shared" si="486"/>
        <v>-6.6499999999999988E-3</v>
      </c>
      <c r="BP471" s="17">
        <f t="shared" si="487"/>
        <v>-6.6499999999999988E-3</v>
      </c>
      <c r="BQ471" s="17">
        <f t="shared" si="488"/>
        <v>8.4037999999999995E-3</v>
      </c>
      <c r="BR471" s="17">
        <f t="shared" ca="1" si="489"/>
        <v>6.5487040557612258E-2</v>
      </c>
      <c r="BS471" s="17">
        <f t="shared" ca="1" si="490"/>
        <v>0.18717558747367791</v>
      </c>
      <c r="BT471" s="18">
        <f t="shared" ca="1" si="491"/>
        <v>23.938537525513027</v>
      </c>
      <c r="BU471" s="18">
        <f t="shared" ca="1" si="492"/>
        <v>41.215505130814577</v>
      </c>
      <c r="BV471" s="19">
        <f t="shared" ca="1" si="493"/>
        <v>0</v>
      </c>
      <c r="BW471" s="19">
        <f t="shared" ca="1" si="494"/>
        <v>0</v>
      </c>
      <c r="BX471" s="3">
        <f t="shared" ca="1" si="499"/>
        <v>6.2237040557612262E-2</v>
      </c>
    </row>
    <row r="472" spans="19:76" x14ac:dyDescent="0.6">
      <c r="S472" s="3">
        <f t="shared" si="442"/>
        <v>471</v>
      </c>
      <c r="T472" s="3">
        <f t="shared" si="443"/>
        <v>3.1254999999999998E-2</v>
      </c>
      <c r="U472" s="3">
        <f t="shared" si="444"/>
        <v>4.6549999999999994E-3</v>
      </c>
      <c r="V472" s="3">
        <f t="shared" si="445"/>
        <v>4</v>
      </c>
      <c r="W472" s="3">
        <f t="shared" ca="1" si="446"/>
        <v>1.32472222222222E-3</v>
      </c>
      <c r="X472" s="3">
        <f t="shared" ca="1" si="495"/>
        <v>0</v>
      </c>
      <c r="Y472" s="3">
        <f t="shared" ca="1" si="496"/>
        <v>0</v>
      </c>
      <c r="Z472" s="3">
        <f t="shared" ca="1" si="497"/>
        <v>24.334943595597473</v>
      </c>
      <c r="AA472" s="3">
        <f t="shared" ca="1" si="498"/>
        <v>106.49881953182337</v>
      </c>
      <c r="AB472" s="16">
        <f t="shared" si="447"/>
        <v>0</v>
      </c>
      <c r="AC472" s="16">
        <f t="shared" si="448"/>
        <v>0</v>
      </c>
      <c r="AD472" s="17">
        <f t="shared" ca="1" si="449"/>
        <v>1.32472222222222E-3</v>
      </c>
      <c r="AE472" s="17">
        <f t="shared" si="450"/>
        <v>0</v>
      </c>
      <c r="AF472" s="17">
        <f t="shared" si="451"/>
        <v>0</v>
      </c>
      <c r="AG472" s="17">
        <f t="shared" si="452"/>
        <v>1.7538E-3</v>
      </c>
      <c r="AH472" s="17">
        <f t="shared" ca="1" si="453"/>
        <v>3.2237040557612263E-2</v>
      </c>
      <c r="AI472" s="17">
        <f t="shared" ca="1" si="454"/>
        <v>0.18677762969491182</v>
      </c>
      <c r="AJ472" s="18">
        <f t="shared" ca="1" si="455"/>
        <v>24.334943595597473</v>
      </c>
      <c r="AK472" s="18">
        <f t="shared" ca="1" si="456"/>
        <v>106.49881953182337</v>
      </c>
      <c r="AL472" s="19">
        <f t="shared" ca="1" si="457"/>
        <v>0</v>
      </c>
      <c r="AM472" s="19">
        <f t="shared" ca="1" si="458"/>
        <v>0</v>
      </c>
      <c r="AN472" s="16">
        <f t="shared" si="459"/>
        <v>0</v>
      </c>
      <c r="AO472" s="16">
        <f t="shared" si="460"/>
        <v>1</v>
      </c>
      <c r="AP472" s="17">
        <f t="shared" ca="1" si="461"/>
        <v>7.9747222222222181E-3</v>
      </c>
      <c r="AQ472" s="17">
        <f t="shared" si="462"/>
        <v>-6.6499999999999988E-3</v>
      </c>
      <c r="AR472" s="17">
        <f t="shared" si="463"/>
        <v>-6.6499999999999988E-3</v>
      </c>
      <c r="AS472" s="17">
        <f t="shared" si="464"/>
        <v>8.4037999999999995E-3</v>
      </c>
      <c r="AT472" s="17">
        <f t="shared" ca="1" si="465"/>
        <v>3.2237040557612263E-2</v>
      </c>
      <c r="AU472" s="17">
        <f t="shared" ca="1" si="466"/>
        <v>0.18677762969491182</v>
      </c>
      <c r="AV472" s="18">
        <f t="shared" ca="1" si="467"/>
        <v>66.372171240534016</v>
      </c>
      <c r="AW472" s="18">
        <f t="shared" ca="1" si="468"/>
        <v>74.746253890438027</v>
      </c>
      <c r="AX472" s="19">
        <f t="shared" ca="1" si="469"/>
        <v>0</v>
      </c>
      <c r="AY472" s="19">
        <f t="shared" ca="1" si="470"/>
        <v>0</v>
      </c>
      <c r="AZ472" s="16">
        <f t="shared" si="471"/>
        <v>1</v>
      </c>
      <c r="BA472" s="16">
        <f t="shared" si="472"/>
        <v>0</v>
      </c>
      <c r="BB472" s="17">
        <f t="shared" ca="1" si="473"/>
        <v>7.9747222222222181E-3</v>
      </c>
      <c r="BC472" s="17">
        <f t="shared" si="474"/>
        <v>0</v>
      </c>
      <c r="BD472" s="17">
        <f t="shared" si="475"/>
        <v>0</v>
      </c>
      <c r="BE472" s="17">
        <f t="shared" si="476"/>
        <v>1.7538E-3</v>
      </c>
      <c r="BF472" s="17">
        <f t="shared" ca="1" si="477"/>
        <v>6.5487040557612258E-2</v>
      </c>
      <c r="BG472" s="17">
        <f t="shared" ca="1" si="478"/>
        <v>0.18677762969491182</v>
      </c>
      <c r="BH472" s="18">
        <f t="shared" ca="1" si="479"/>
        <v>8.2118271624718471</v>
      </c>
      <c r="BI472" s="18">
        <f t="shared" ca="1" si="480"/>
        <v>106.49881953182337</v>
      </c>
      <c r="BJ472" s="19">
        <f t="shared" ca="1" si="481"/>
        <v>0</v>
      </c>
      <c r="BK472" s="19">
        <f t="shared" ca="1" si="482"/>
        <v>0</v>
      </c>
      <c r="BL472" s="16">
        <f t="shared" si="483"/>
        <v>1</v>
      </c>
      <c r="BM472" s="16">
        <f t="shared" si="484"/>
        <v>1</v>
      </c>
      <c r="BN472" s="17">
        <f t="shared" ca="1" si="485"/>
        <v>1.4624722222222216E-2</v>
      </c>
      <c r="BO472" s="17">
        <f t="shared" si="486"/>
        <v>-6.6499999999999988E-3</v>
      </c>
      <c r="BP472" s="17">
        <f t="shared" si="487"/>
        <v>-6.6499999999999988E-3</v>
      </c>
      <c r="BQ472" s="17">
        <f t="shared" si="488"/>
        <v>8.4037999999999995E-3</v>
      </c>
      <c r="BR472" s="17">
        <f t="shared" ca="1" si="489"/>
        <v>6.5487040557612258E-2</v>
      </c>
      <c r="BS472" s="17">
        <f t="shared" ca="1" si="490"/>
        <v>0.18677762969491182</v>
      </c>
      <c r="BT472" s="18">
        <f t="shared" ca="1" si="491"/>
        <v>22.780812877301589</v>
      </c>
      <c r="BU472" s="18">
        <f t="shared" ca="1" si="492"/>
        <v>40.252033048022014</v>
      </c>
      <c r="BV472" s="19">
        <f t="shared" ca="1" si="493"/>
        <v>0</v>
      </c>
      <c r="BW472" s="19">
        <f t="shared" ca="1" si="494"/>
        <v>0</v>
      </c>
      <c r="BX472" s="3">
        <f t="shared" ca="1" si="499"/>
        <v>6.2237040557612262E-2</v>
      </c>
    </row>
    <row r="473" spans="19:76" x14ac:dyDescent="0.6">
      <c r="S473" s="3">
        <f t="shared" si="442"/>
        <v>472</v>
      </c>
      <c r="T473" s="3">
        <f t="shared" si="443"/>
        <v>3.1321499999999995E-2</v>
      </c>
      <c r="U473" s="3">
        <f t="shared" si="444"/>
        <v>4.7214999999999965E-3</v>
      </c>
      <c r="V473" s="3">
        <f t="shared" si="445"/>
        <v>4</v>
      </c>
      <c r="W473" s="3">
        <f t="shared" ca="1" si="446"/>
        <v>1.7643611111110894E-3</v>
      </c>
      <c r="X473" s="3">
        <f t="shared" ca="1" si="495"/>
        <v>0</v>
      </c>
      <c r="Y473" s="3">
        <f t="shared" ca="1" si="496"/>
        <v>0</v>
      </c>
      <c r="Z473" s="3">
        <f t="shared" ca="1" si="497"/>
        <v>18.271225972165812</v>
      </c>
      <c r="AA473" s="3">
        <f t="shared" ca="1" si="498"/>
        <v>106.27239946441492</v>
      </c>
      <c r="AB473" s="16">
        <f t="shared" si="447"/>
        <v>0</v>
      </c>
      <c r="AC473" s="16">
        <f t="shared" si="448"/>
        <v>0</v>
      </c>
      <c r="AD473" s="17">
        <f t="shared" ca="1" si="449"/>
        <v>1.7643611111110894E-3</v>
      </c>
      <c r="AE473" s="17">
        <f t="shared" si="450"/>
        <v>0</v>
      </c>
      <c r="AF473" s="17">
        <f t="shared" si="451"/>
        <v>0</v>
      </c>
      <c r="AG473" s="17">
        <f t="shared" si="452"/>
        <v>1.7538E-3</v>
      </c>
      <c r="AH473" s="17">
        <f t="shared" ca="1" si="453"/>
        <v>3.2237040557612263E-2</v>
      </c>
      <c r="AI473" s="17">
        <f t="shared" ca="1" si="454"/>
        <v>0.18638053418069089</v>
      </c>
      <c r="AJ473" s="18">
        <f t="shared" ca="1" si="455"/>
        <v>18.271225972165812</v>
      </c>
      <c r="AK473" s="18">
        <f t="shared" ca="1" si="456"/>
        <v>106.27239946441492</v>
      </c>
      <c r="AL473" s="19">
        <f t="shared" ca="1" si="457"/>
        <v>0</v>
      </c>
      <c r="AM473" s="19">
        <f t="shared" ca="1" si="458"/>
        <v>0</v>
      </c>
      <c r="AN473" s="16">
        <f t="shared" si="459"/>
        <v>0</v>
      </c>
      <c r="AO473" s="16">
        <f t="shared" si="460"/>
        <v>1</v>
      </c>
      <c r="AP473" s="17">
        <f t="shared" ca="1" si="461"/>
        <v>8.4143611111110878E-3</v>
      </c>
      <c r="AQ473" s="17">
        <f t="shared" si="462"/>
        <v>-6.6499999999999988E-3</v>
      </c>
      <c r="AR473" s="17">
        <f t="shared" si="463"/>
        <v>-6.6499999999999988E-3</v>
      </c>
      <c r="AS473" s="17">
        <f t="shared" si="464"/>
        <v>8.4037999999999995E-3</v>
      </c>
      <c r="AT473" s="17">
        <f t="shared" ca="1" si="465"/>
        <v>3.2237040557612263E-2</v>
      </c>
      <c r="AU473" s="17">
        <f t="shared" ca="1" si="466"/>
        <v>0.18638053418069089</v>
      </c>
      <c r="AV473" s="18">
        <f t="shared" ca="1" si="467"/>
        <v>57.015403603656679</v>
      </c>
      <c r="AW473" s="18">
        <f t="shared" ca="1" si="468"/>
        <v>67.294910414932275</v>
      </c>
      <c r="AX473" s="19">
        <f t="shared" ca="1" si="469"/>
        <v>0</v>
      </c>
      <c r="AY473" s="19">
        <f t="shared" ca="1" si="470"/>
        <v>0</v>
      </c>
      <c r="AZ473" s="16">
        <f t="shared" si="471"/>
        <v>1</v>
      </c>
      <c r="BA473" s="16">
        <f t="shared" si="472"/>
        <v>0</v>
      </c>
      <c r="BB473" s="17">
        <f t="shared" ca="1" si="473"/>
        <v>8.4143611111110878E-3</v>
      </c>
      <c r="BC473" s="17">
        <f t="shared" si="474"/>
        <v>0</v>
      </c>
      <c r="BD473" s="17">
        <f t="shared" si="475"/>
        <v>0</v>
      </c>
      <c r="BE473" s="17">
        <f t="shared" si="476"/>
        <v>1.7538E-3</v>
      </c>
      <c r="BF473" s="17">
        <f t="shared" ca="1" si="477"/>
        <v>6.5487040557612258E-2</v>
      </c>
      <c r="BG473" s="17">
        <f t="shared" ca="1" si="478"/>
        <v>0.18638053418069089</v>
      </c>
      <c r="BH473" s="18">
        <f t="shared" ca="1" si="479"/>
        <v>7.782770396095458</v>
      </c>
      <c r="BI473" s="18">
        <f t="shared" ca="1" si="480"/>
        <v>106.27239946441493</v>
      </c>
      <c r="BJ473" s="19">
        <f t="shared" ca="1" si="481"/>
        <v>0</v>
      </c>
      <c r="BK473" s="19">
        <f t="shared" ca="1" si="482"/>
        <v>0</v>
      </c>
      <c r="BL473" s="16">
        <f t="shared" si="483"/>
        <v>1</v>
      </c>
      <c r="BM473" s="16">
        <f t="shared" si="484"/>
        <v>1</v>
      </c>
      <c r="BN473" s="17">
        <f t="shared" ca="1" si="485"/>
        <v>1.5064361111111087E-2</v>
      </c>
      <c r="BO473" s="17">
        <f t="shared" si="486"/>
        <v>-6.6499999999999988E-3</v>
      </c>
      <c r="BP473" s="17">
        <f t="shared" si="487"/>
        <v>-6.6499999999999988E-3</v>
      </c>
      <c r="BQ473" s="17">
        <f t="shared" si="488"/>
        <v>8.4037999999999995E-3</v>
      </c>
      <c r="BR473" s="17">
        <f t="shared" ca="1" si="489"/>
        <v>6.5487040557612258E-2</v>
      </c>
      <c r="BS473" s="17">
        <f t="shared" ca="1" si="490"/>
        <v>0.18638053418069089</v>
      </c>
      <c r="BT473" s="18">
        <f t="shared" ca="1" si="491"/>
        <v>21.727008594627094</v>
      </c>
      <c r="BU473" s="18">
        <f t="shared" ca="1" si="492"/>
        <v>39.370896658054818</v>
      </c>
      <c r="BV473" s="19">
        <f t="shared" ca="1" si="493"/>
        <v>0</v>
      </c>
      <c r="BW473" s="19">
        <f t="shared" ca="1" si="494"/>
        <v>0</v>
      </c>
      <c r="BX473" s="3">
        <f t="shared" ca="1" si="499"/>
        <v>6.2237040557612262E-2</v>
      </c>
    </row>
    <row r="474" spans="19:76" x14ac:dyDescent="0.6">
      <c r="S474" s="3">
        <f t="shared" si="442"/>
        <v>473</v>
      </c>
      <c r="T474" s="3">
        <f t="shared" si="443"/>
        <v>3.1387999999999999E-2</v>
      </c>
      <c r="U474" s="3">
        <f t="shared" si="444"/>
        <v>4.7880000000000006E-3</v>
      </c>
      <c r="V474" s="3">
        <f t="shared" si="445"/>
        <v>4</v>
      </c>
      <c r="W474" s="3">
        <f t="shared" ca="1" si="446"/>
        <v>2.204000000000005E-3</v>
      </c>
      <c r="X474" s="3">
        <f t="shared" ca="1" si="495"/>
        <v>0</v>
      </c>
      <c r="Y474" s="3">
        <f t="shared" ca="1" si="496"/>
        <v>0</v>
      </c>
      <c r="Z474" s="3">
        <f t="shared" ca="1" si="497"/>
        <v>14.626606423598998</v>
      </c>
      <c r="AA474" s="3">
        <f t="shared" ca="1" si="498"/>
        <v>106.04646998672945</v>
      </c>
      <c r="AB474" s="16">
        <f t="shared" si="447"/>
        <v>0</v>
      </c>
      <c r="AC474" s="16">
        <f t="shared" si="448"/>
        <v>0</v>
      </c>
      <c r="AD474" s="17">
        <f t="shared" ca="1" si="449"/>
        <v>2.204000000000005E-3</v>
      </c>
      <c r="AE474" s="17">
        <f t="shared" si="450"/>
        <v>0</v>
      </c>
      <c r="AF474" s="17">
        <f t="shared" si="451"/>
        <v>0</v>
      </c>
      <c r="AG474" s="17">
        <f t="shared" si="452"/>
        <v>1.7538E-3</v>
      </c>
      <c r="AH474" s="17">
        <f t="shared" ca="1" si="453"/>
        <v>3.2237040557612263E-2</v>
      </c>
      <c r="AI474" s="17">
        <f t="shared" ca="1" si="454"/>
        <v>0.18598429906272609</v>
      </c>
      <c r="AJ474" s="18">
        <f t="shared" ca="1" si="455"/>
        <v>14.626606423598998</v>
      </c>
      <c r="AK474" s="18">
        <f t="shared" ca="1" si="456"/>
        <v>106.04646998672945</v>
      </c>
      <c r="AL474" s="19">
        <f t="shared" ca="1" si="457"/>
        <v>0</v>
      </c>
      <c r="AM474" s="19">
        <f t="shared" ca="1" si="458"/>
        <v>0</v>
      </c>
      <c r="AN474" s="16">
        <f t="shared" si="459"/>
        <v>0</v>
      </c>
      <c r="AO474" s="16">
        <f t="shared" si="460"/>
        <v>1</v>
      </c>
      <c r="AP474" s="17">
        <f t="shared" ca="1" si="461"/>
        <v>8.8540000000000042E-3</v>
      </c>
      <c r="AQ474" s="17">
        <f t="shared" si="462"/>
        <v>-6.6499999999999988E-3</v>
      </c>
      <c r="AR474" s="17">
        <f t="shared" si="463"/>
        <v>-6.6499999999999988E-3</v>
      </c>
      <c r="AS474" s="17">
        <f t="shared" si="464"/>
        <v>8.4037999999999995E-3</v>
      </c>
      <c r="AT474" s="17">
        <f t="shared" ca="1" si="465"/>
        <v>3.2237040557612263E-2</v>
      </c>
      <c r="AU474" s="17">
        <f t="shared" ca="1" si="466"/>
        <v>0.18598429906272609</v>
      </c>
      <c r="AV474" s="18">
        <f t="shared" ca="1" si="467"/>
        <v>49.949377416152188</v>
      </c>
      <c r="AW474" s="18">
        <f t="shared" ca="1" si="468"/>
        <v>61.656352945112701</v>
      </c>
      <c r="AX474" s="19">
        <f t="shared" ca="1" si="469"/>
        <v>0</v>
      </c>
      <c r="AY474" s="19">
        <f t="shared" ca="1" si="470"/>
        <v>0</v>
      </c>
      <c r="AZ474" s="16">
        <f t="shared" si="471"/>
        <v>1</v>
      </c>
      <c r="BA474" s="16">
        <f t="shared" si="472"/>
        <v>0</v>
      </c>
      <c r="BB474" s="17">
        <f t="shared" ca="1" si="473"/>
        <v>8.8540000000000042E-3</v>
      </c>
      <c r="BC474" s="17">
        <f t="shared" si="474"/>
        <v>0</v>
      </c>
      <c r="BD474" s="17">
        <f t="shared" si="475"/>
        <v>0</v>
      </c>
      <c r="BE474" s="17">
        <f t="shared" si="476"/>
        <v>1.7538E-3</v>
      </c>
      <c r="BF474" s="17">
        <f t="shared" ca="1" si="477"/>
        <v>6.5487040557612258E-2</v>
      </c>
      <c r="BG474" s="17">
        <f t="shared" ca="1" si="478"/>
        <v>0.18598429906272609</v>
      </c>
      <c r="BH474" s="18">
        <f t="shared" ca="1" si="479"/>
        <v>7.3963226290503981</v>
      </c>
      <c r="BI474" s="18">
        <f t="shared" ca="1" si="480"/>
        <v>106.04646998672943</v>
      </c>
      <c r="BJ474" s="19">
        <f t="shared" ca="1" si="481"/>
        <v>0</v>
      </c>
      <c r="BK474" s="19">
        <f t="shared" ca="1" si="482"/>
        <v>0</v>
      </c>
      <c r="BL474" s="16">
        <f t="shared" si="483"/>
        <v>1</v>
      </c>
      <c r="BM474" s="16">
        <f t="shared" si="484"/>
        <v>1</v>
      </c>
      <c r="BN474" s="17">
        <f t="shared" ca="1" si="485"/>
        <v>1.5504000000000004E-2</v>
      </c>
      <c r="BO474" s="17">
        <f t="shared" si="486"/>
        <v>-6.6499999999999988E-3</v>
      </c>
      <c r="BP474" s="17">
        <f t="shared" si="487"/>
        <v>-6.6499999999999988E-3</v>
      </c>
      <c r="BQ474" s="17">
        <f t="shared" si="488"/>
        <v>8.4037999999999995E-3</v>
      </c>
      <c r="BR474" s="17">
        <f t="shared" ca="1" si="489"/>
        <v>6.5487040557612258E-2</v>
      </c>
      <c r="BS474" s="17">
        <f t="shared" ca="1" si="490"/>
        <v>0.18598429906272609</v>
      </c>
      <c r="BT474" s="18">
        <f t="shared" ca="1" si="491"/>
        <v>20.763741891440841</v>
      </c>
      <c r="BU474" s="18">
        <f t="shared" ca="1" si="492"/>
        <v>38.561505823652126</v>
      </c>
      <c r="BV474" s="19">
        <f t="shared" ca="1" si="493"/>
        <v>0</v>
      </c>
      <c r="BW474" s="19">
        <f t="shared" ca="1" si="494"/>
        <v>0</v>
      </c>
      <c r="BX474" s="3">
        <f t="shared" ca="1" si="499"/>
        <v>6.2237040557612262E-2</v>
      </c>
    </row>
    <row r="475" spans="19:76" x14ac:dyDescent="0.6">
      <c r="S475" s="3">
        <f t="shared" si="442"/>
        <v>474</v>
      </c>
      <c r="T475" s="3">
        <f t="shared" si="443"/>
        <v>3.1454499999999996E-2</v>
      </c>
      <c r="U475" s="3">
        <f t="shared" si="444"/>
        <v>4.8544999999999977E-3</v>
      </c>
      <c r="V475" s="3">
        <f t="shared" si="445"/>
        <v>4</v>
      </c>
      <c r="W475" s="3">
        <f t="shared" ca="1" si="446"/>
        <v>2.6436388888888746E-3</v>
      </c>
      <c r="X475" s="3">
        <f t="shared" ca="1" si="495"/>
        <v>0</v>
      </c>
      <c r="Y475" s="3">
        <f t="shared" ca="1" si="496"/>
        <v>0</v>
      </c>
      <c r="Z475" s="3">
        <f t="shared" ca="1" si="497"/>
        <v>12.194192139139526</v>
      </c>
      <c r="AA475" s="3">
        <f t="shared" ca="1" si="498"/>
        <v>105.82103003579456</v>
      </c>
      <c r="AB475" s="16">
        <f t="shared" si="447"/>
        <v>0</v>
      </c>
      <c r="AC475" s="16">
        <f t="shared" si="448"/>
        <v>0</v>
      </c>
      <c r="AD475" s="17">
        <f t="shared" ca="1" si="449"/>
        <v>2.6436388888888746E-3</v>
      </c>
      <c r="AE475" s="17">
        <f t="shared" si="450"/>
        <v>0</v>
      </c>
      <c r="AF475" s="17">
        <f t="shared" si="451"/>
        <v>0</v>
      </c>
      <c r="AG475" s="17">
        <f t="shared" si="452"/>
        <v>1.7538E-3</v>
      </c>
      <c r="AH475" s="17">
        <f t="shared" ca="1" si="453"/>
        <v>3.2237040557612263E-2</v>
      </c>
      <c r="AI475" s="17">
        <f t="shared" ca="1" si="454"/>
        <v>0.18558892247677652</v>
      </c>
      <c r="AJ475" s="18">
        <f t="shared" ca="1" si="455"/>
        <v>12.194192139139526</v>
      </c>
      <c r="AK475" s="18">
        <f t="shared" ca="1" si="456"/>
        <v>105.82103003579456</v>
      </c>
      <c r="AL475" s="19">
        <f t="shared" ca="1" si="457"/>
        <v>0</v>
      </c>
      <c r="AM475" s="19">
        <f t="shared" ca="1" si="458"/>
        <v>0</v>
      </c>
      <c r="AN475" s="16">
        <f t="shared" si="459"/>
        <v>0</v>
      </c>
      <c r="AO475" s="16">
        <f t="shared" si="460"/>
        <v>1</v>
      </c>
      <c r="AP475" s="17">
        <f t="shared" ca="1" si="461"/>
        <v>9.2936388888888739E-3</v>
      </c>
      <c r="AQ475" s="17">
        <f t="shared" si="462"/>
        <v>-6.6499999999999988E-3</v>
      </c>
      <c r="AR475" s="17">
        <f t="shared" si="463"/>
        <v>-6.6499999999999988E-3</v>
      </c>
      <c r="AS475" s="17">
        <f t="shared" si="464"/>
        <v>8.4037999999999995E-3</v>
      </c>
      <c r="AT475" s="17">
        <f t="shared" ca="1" si="465"/>
        <v>3.2237040557612263E-2</v>
      </c>
      <c r="AU475" s="17">
        <f t="shared" ca="1" si="466"/>
        <v>0.18558892247677652</v>
      </c>
      <c r="AV475" s="18">
        <f t="shared" ca="1" si="467"/>
        <v>44.424657862504851</v>
      </c>
      <c r="AW475" s="18">
        <f t="shared" ca="1" si="468"/>
        <v>57.237546974277556</v>
      </c>
      <c r="AX475" s="19">
        <f t="shared" ca="1" si="469"/>
        <v>0</v>
      </c>
      <c r="AY475" s="19">
        <f t="shared" ca="1" si="470"/>
        <v>0</v>
      </c>
      <c r="AZ475" s="16">
        <f t="shared" si="471"/>
        <v>1</v>
      </c>
      <c r="BA475" s="16">
        <f t="shared" si="472"/>
        <v>0</v>
      </c>
      <c r="BB475" s="17">
        <f t="shared" ca="1" si="473"/>
        <v>9.2936388888888739E-3</v>
      </c>
      <c r="BC475" s="17">
        <f t="shared" si="474"/>
        <v>0</v>
      </c>
      <c r="BD475" s="17">
        <f t="shared" si="475"/>
        <v>0</v>
      </c>
      <c r="BE475" s="17">
        <f t="shared" si="476"/>
        <v>1.7538E-3</v>
      </c>
      <c r="BF475" s="17">
        <f t="shared" ca="1" si="477"/>
        <v>6.5487040557612258E-2</v>
      </c>
      <c r="BG475" s="17">
        <f t="shared" ca="1" si="478"/>
        <v>0.18558892247677652</v>
      </c>
      <c r="BH475" s="18">
        <f t="shared" ca="1" si="479"/>
        <v>7.0464369597904328</v>
      </c>
      <c r="BI475" s="18">
        <f t="shared" ca="1" si="480"/>
        <v>105.82103003579456</v>
      </c>
      <c r="BJ475" s="19">
        <f t="shared" ca="1" si="481"/>
        <v>0</v>
      </c>
      <c r="BK475" s="19">
        <f t="shared" ca="1" si="482"/>
        <v>0</v>
      </c>
      <c r="BL475" s="16">
        <f t="shared" si="483"/>
        <v>1</v>
      </c>
      <c r="BM475" s="16">
        <f t="shared" si="484"/>
        <v>1</v>
      </c>
      <c r="BN475" s="17">
        <f t="shared" ca="1" si="485"/>
        <v>1.5943638888888872E-2</v>
      </c>
      <c r="BO475" s="17">
        <f t="shared" si="486"/>
        <v>-6.6499999999999988E-3</v>
      </c>
      <c r="BP475" s="17">
        <f t="shared" si="487"/>
        <v>-6.6499999999999988E-3</v>
      </c>
      <c r="BQ475" s="17">
        <f t="shared" si="488"/>
        <v>8.4037999999999995E-3</v>
      </c>
      <c r="BR475" s="17">
        <f t="shared" ca="1" si="489"/>
        <v>6.5487040557612258E-2</v>
      </c>
      <c r="BS475" s="17">
        <f t="shared" ca="1" si="490"/>
        <v>0.18558892247677652</v>
      </c>
      <c r="BT475" s="18">
        <f t="shared" ca="1" si="491"/>
        <v>19.87983327868475</v>
      </c>
      <c r="BU475" s="18">
        <f t="shared" ca="1" si="492"/>
        <v>37.815013896098215</v>
      </c>
      <c r="BV475" s="19">
        <f t="shared" ca="1" si="493"/>
        <v>0</v>
      </c>
      <c r="BW475" s="19">
        <f t="shared" ca="1" si="494"/>
        <v>0</v>
      </c>
      <c r="BX475" s="3">
        <f t="shared" ca="1" si="499"/>
        <v>6.2237040557612262E-2</v>
      </c>
    </row>
    <row r="476" spans="19:76" x14ac:dyDescent="0.6">
      <c r="S476" s="3">
        <f t="shared" si="442"/>
        <v>475</v>
      </c>
      <c r="T476" s="3">
        <f t="shared" si="443"/>
        <v>3.1521E-2</v>
      </c>
      <c r="U476" s="3">
        <f t="shared" si="444"/>
        <v>4.9210000000000018E-3</v>
      </c>
      <c r="V476" s="3">
        <f t="shared" si="445"/>
        <v>4</v>
      </c>
      <c r="W476" s="3">
        <f t="shared" ca="1" si="446"/>
        <v>3.0832777777777898E-3</v>
      </c>
      <c r="X476" s="3">
        <f t="shared" ca="1" si="495"/>
        <v>0</v>
      </c>
      <c r="Y476" s="3">
        <f t="shared" ca="1" si="496"/>
        <v>0</v>
      </c>
      <c r="Z476" s="3">
        <f t="shared" ca="1" si="497"/>
        <v>10.45544478345589</v>
      </c>
      <c r="AA476" s="3">
        <f t="shared" ca="1" si="498"/>
        <v>105.59607855094109</v>
      </c>
      <c r="AB476" s="16">
        <f t="shared" si="447"/>
        <v>0</v>
      </c>
      <c r="AC476" s="16">
        <f t="shared" si="448"/>
        <v>0</v>
      </c>
      <c r="AD476" s="17">
        <f t="shared" ca="1" si="449"/>
        <v>3.0832777777777898E-3</v>
      </c>
      <c r="AE476" s="17">
        <f t="shared" si="450"/>
        <v>0</v>
      </c>
      <c r="AF476" s="17">
        <f t="shared" si="451"/>
        <v>0</v>
      </c>
      <c r="AG476" s="17">
        <f t="shared" si="452"/>
        <v>1.7538E-3</v>
      </c>
      <c r="AH476" s="17">
        <f t="shared" ca="1" si="453"/>
        <v>3.2237040557612263E-2</v>
      </c>
      <c r="AI476" s="17">
        <f t="shared" ca="1" si="454"/>
        <v>0.1851944025626405</v>
      </c>
      <c r="AJ476" s="18">
        <f t="shared" ca="1" si="455"/>
        <v>10.45544478345589</v>
      </c>
      <c r="AK476" s="18">
        <f t="shared" ca="1" si="456"/>
        <v>105.59607855094109</v>
      </c>
      <c r="AL476" s="19">
        <f t="shared" ca="1" si="457"/>
        <v>0</v>
      </c>
      <c r="AM476" s="19">
        <f t="shared" ca="1" si="458"/>
        <v>0</v>
      </c>
      <c r="AN476" s="16">
        <f t="shared" si="459"/>
        <v>0</v>
      </c>
      <c r="AO476" s="16">
        <f t="shared" si="460"/>
        <v>1</v>
      </c>
      <c r="AP476" s="17">
        <f t="shared" ca="1" si="461"/>
        <v>9.7332777777777886E-3</v>
      </c>
      <c r="AQ476" s="17">
        <f t="shared" si="462"/>
        <v>-6.6499999999999988E-3</v>
      </c>
      <c r="AR476" s="17">
        <f t="shared" si="463"/>
        <v>-6.6499999999999988E-3</v>
      </c>
      <c r="AS476" s="17">
        <f t="shared" si="464"/>
        <v>8.4037999999999995E-3</v>
      </c>
      <c r="AT476" s="17">
        <f t="shared" ca="1" si="465"/>
        <v>3.2237040557612263E-2</v>
      </c>
      <c r="AU476" s="17">
        <f t="shared" ca="1" si="466"/>
        <v>0.1851944025626405</v>
      </c>
      <c r="AV476" s="18">
        <f t="shared" ca="1" si="467"/>
        <v>39.986576547338501</v>
      </c>
      <c r="AW476" s="18">
        <f t="shared" ca="1" si="468"/>
        <v>53.678709227068879</v>
      </c>
      <c r="AX476" s="19">
        <f t="shared" ca="1" si="469"/>
        <v>0</v>
      </c>
      <c r="AY476" s="19">
        <f t="shared" ca="1" si="470"/>
        <v>0</v>
      </c>
      <c r="AZ476" s="16">
        <f t="shared" si="471"/>
        <v>1</v>
      </c>
      <c r="BA476" s="16">
        <f t="shared" si="472"/>
        <v>0</v>
      </c>
      <c r="BB476" s="17">
        <f t="shared" ca="1" si="473"/>
        <v>9.7332777777777886E-3</v>
      </c>
      <c r="BC476" s="17">
        <f t="shared" si="474"/>
        <v>0</v>
      </c>
      <c r="BD476" s="17">
        <f t="shared" si="475"/>
        <v>0</v>
      </c>
      <c r="BE476" s="17">
        <f t="shared" si="476"/>
        <v>1.7538E-3</v>
      </c>
      <c r="BF476" s="17">
        <f t="shared" ca="1" si="477"/>
        <v>6.5487040557612258E-2</v>
      </c>
      <c r="BG476" s="17">
        <f t="shared" ca="1" si="478"/>
        <v>0.1851944025626405</v>
      </c>
      <c r="BH476" s="18">
        <f t="shared" ca="1" si="479"/>
        <v>6.7281590079681921</v>
      </c>
      <c r="BI476" s="18">
        <f t="shared" ca="1" si="480"/>
        <v>105.59607855094109</v>
      </c>
      <c r="BJ476" s="19">
        <f t="shared" ca="1" si="481"/>
        <v>0</v>
      </c>
      <c r="BK476" s="19">
        <f t="shared" ca="1" si="482"/>
        <v>0</v>
      </c>
      <c r="BL476" s="16">
        <f t="shared" si="483"/>
        <v>1</v>
      </c>
      <c r="BM476" s="16">
        <f t="shared" si="484"/>
        <v>1</v>
      </c>
      <c r="BN476" s="17">
        <f t="shared" ca="1" si="485"/>
        <v>1.6383277777777788E-2</v>
      </c>
      <c r="BO476" s="17">
        <f t="shared" si="486"/>
        <v>-6.6499999999999988E-3</v>
      </c>
      <c r="BP476" s="17">
        <f t="shared" si="487"/>
        <v>-6.6499999999999988E-3</v>
      </c>
      <c r="BQ476" s="17">
        <f t="shared" si="488"/>
        <v>8.4037999999999995E-3</v>
      </c>
      <c r="BR476" s="17">
        <f t="shared" ca="1" si="489"/>
        <v>6.5487040557612258E-2</v>
      </c>
      <c r="BS476" s="17">
        <f t="shared" ca="1" si="490"/>
        <v>0.1851944025626405</v>
      </c>
      <c r="BT476" s="18">
        <f t="shared" ca="1" si="491"/>
        <v>19.065871060058729</v>
      </c>
      <c r="BU476" s="18">
        <f t="shared" ca="1" si="492"/>
        <v>37.123973096936034</v>
      </c>
      <c r="BV476" s="19">
        <f t="shared" ca="1" si="493"/>
        <v>0</v>
      </c>
      <c r="BW476" s="19">
        <f t="shared" ca="1" si="494"/>
        <v>0</v>
      </c>
      <c r="BX476" s="3">
        <f t="shared" ca="1" si="499"/>
        <v>6.2237040557612262E-2</v>
      </c>
    </row>
    <row r="477" spans="19:76" x14ac:dyDescent="0.6">
      <c r="S477" s="3">
        <f t="shared" si="442"/>
        <v>476</v>
      </c>
      <c r="T477" s="3">
        <f t="shared" si="443"/>
        <v>3.1587499999999998E-2</v>
      </c>
      <c r="U477" s="3">
        <f t="shared" si="444"/>
        <v>4.9874999999999989E-3</v>
      </c>
      <c r="V477" s="3">
        <f t="shared" si="445"/>
        <v>4</v>
      </c>
      <c r="W477" s="3">
        <f t="shared" ca="1" si="446"/>
        <v>3.5229166666666594E-3</v>
      </c>
      <c r="X477" s="3">
        <f t="shared" ca="1" si="495"/>
        <v>0</v>
      </c>
      <c r="Y477" s="3">
        <f t="shared" ca="1" si="496"/>
        <v>0</v>
      </c>
      <c r="Z477" s="3">
        <f t="shared" ca="1" si="497"/>
        <v>9.1506679288314121</v>
      </c>
      <c r="AA477" s="3">
        <f t="shared" ca="1" si="498"/>
        <v>105.37161447379798</v>
      </c>
      <c r="AB477" s="16">
        <f t="shared" si="447"/>
        <v>0</v>
      </c>
      <c r="AC477" s="16">
        <f t="shared" si="448"/>
        <v>0</v>
      </c>
      <c r="AD477" s="17">
        <f t="shared" ca="1" si="449"/>
        <v>3.5229166666666594E-3</v>
      </c>
      <c r="AE477" s="17">
        <f t="shared" si="450"/>
        <v>0</v>
      </c>
      <c r="AF477" s="17">
        <f t="shared" si="451"/>
        <v>0</v>
      </c>
      <c r="AG477" s="17">
        <f t="shared" si="452"/>
        <v>1.7538E-3</v>
      </c>
      <c r="AH477" s="17">
        <f t="shared" ca="1" si="453"/>
        <v>3.2237040557612263E-2</v>
      </c>
      <c r="AI477" s="17">
        <f t="shared" ca="1" si="454"/>
        <v>0.18480073746414691</v>
      </c>
      <c r="AJ477" s="18">
        <f t="shared" ca="1" si="455"/>
        <v>9.1506679288314121</v>
      </c>
      <c r="AK477" s="18">
        <f t="shared" ca="1" si="456"/>
        <v>105.37161447379798</v>
      </c>
      <c r="AL477" s="19">
        <f t="shared" ca="1" si="457"/>
        <v>0</v>
      </c>
      <c r="AM477" s="19">
        <f t="shared" ca="1" si="458"/>
        <v>0</v>
      </c>
      <c r="AN477" s="16">
        <f t="shared" si="459"/>
        <v>0</v>
      </c>
      <c r="AO477" s="16">
        <f t="shared" si="460"/>
        <v>1</v>
      </c>
      <c r="AP477" s="17">
        <f t="shared" ca="1" si="461"/>
        <v>1.0172916666666658E-2</v>
      </c>
      <c r="AQ477" s="17">
        <f t="shared" si="462"/>
        <v>-6.6499999999999988E-3</v>
      </c>
      <c r="AR477" s="17">
        <f t="shared" si="463"/>
        <v>-6.6499999999999988E-3</v>
      </c>
      <c r="AS477" s="17">
        <f t="shared" si="464"/>
        <v>8.4037999999999995E-3</v>
      </c>
      <c r="AT477" s="17">
        <f t="shared" ca="1" si="465"/>
        <v>3.2237040557612263E-2</v>
      </c>
      <c r="AU477" s="17">
        <f t="shared" ca="1" si="466"/>
        <v>0.18480073746414691</v>
      </c>
      <c r="AV477" s="18">
        <f t="shared" ca="1" si="467"/>
        <v>36.343284506351495</v>
      </c>
      <c r="AW477" s="18">
        <f t="shared" ca="1" si="468"/>
        <v>50.748896859918645</v>
      </c>
      <c r="AX477" s="19">
        <f t="shared" ca="1" si="469"/>
        <v>0</v>
      </c>
      <c r="AY477" s="19">
        <f t="shared" ca="1" si="470"/>
        <v>0</v>
      </c>
      <c r="AZ477" s="16">
        <f t="shared" si="471"/>
        <v>1</v>
      </c>
      <c r="BA477" s="16">
        <f t="shared" si="472"/>
        <v>0</v>
      </c>
      <c r="BB477" s="17">
        <f t="shared" ca="1" si="473"/>
        <v>1.0172916666666658E-2</v>
      </c>
      <c r="BC477" s="17">
        <f t="shared" si="474"/>
        <v>0</v>
      </c>
      <c r="BD477" s="17">
        <f t="shared" si="475"/>
        <v>0</v>
      </c>
      <c r="BE477" s="17">
        <f t="shared" si="476"/>
        <v>1.7538E-3</v>
      </c>
      <c r="BF477" s="17">
        <f t="shared" ca="1" si="477"/>
        <v>6.5487040557612258E-2</v>
      </c>
      <c r="BG477" s="17">
        <f t="shared" ca="1" si="478"/>
        <v>0.18480073746414691</v>
      </c>
      <c r="BH477" s="18">
        <f t="shared" ca="1" si="479"/>
        <v>6.4373908391672963</v>
      </c>
      <c r="BI477" s="18">
        <f t="shared" ca="1" si="480"/>
        <v>105.37161447379798</v>
      </c>
      <c r="BJ477" s="19">
        <f t="shared" ca="1" si="481"/>
        <v>0</v>
      </c>
      <c r="BK477" s="19">
        <f t="shared" ca="1" si="482"/>
        <v>0</v>
      </c>
      <c r="BL477" s="16">
        <f t="shared" si="483"/>
        <v>1</v>
      </c>
      <c r="BM477" s="16">
        <f t="shared" si="484"/>
        <v>1</v>
      </c>
      <c r="BN477" s="17">
        <f t="shared" ca="1" si="485"/>
        <v>1.6822916666666656E-2</v>
      </c>
      <c r="BO477" s="17">
        <f t="shared" si="486"/>
        <v>-6.6499999999999988E-3</v>
      </c>
      <c r="BP477" s="17">
        <f t="shared" si="487"/>
        <v>-6.6499999999999988E-3</v>
      </c>
      <c r="BQ477" s="17">
        <f t="shared" si="488"/>
        <v>8.4037999999999995E-3</v>
      </c>
      <c r="BR477" s="17">
        <f t="shared" ca="1" si="489"/>
        <v>6.5487040557612258E-2</v>
      </c>
      <c r="BS477" s="17">
        <f t="shared" ca="1" si="490"/>
        <v>0.18480073746414691</v>
      </c>
      <c r="BT477" s="18">
        <f t="shared" ca="1" si="491"/>
        <v>18.313875197741456</v>
      </c>
      <c r="BU477" s="18">
        <f t="shared" ca="1" si="492"/>
        <v>36.482068531988816</v>
      </c>
      <c r="BV477" s="19">
        <f t="shared" ca="1" si="493"/>
        <v>0</v>
      </c>
      <c r="BW477" s="19">
        <f t="shared" ca="1" si="494"/>
        <v>0</v>
      </c>
      <c r="BX477" s="3">
        <f t="shared" ca="1" si="499"/>
        <v>6.2237040557612262E-2</v>
      </c>
    </row>
    <row r="478" spans="19:76" x14ac:dyDescent="0.6">
      <c r="S478" s="3">
        <f t="shared" si="442"/>
        <v>477</v>
      </c>
      <c r="T478" s="3">
        <f t="shared" si="443"/>
        <v>3.1654000000000002E-2</v>
      </c>
      <c r="U478" s="3">
        <f t="shared" si="444"/>
        <v>5.0540000000000029E-3</v>
      </c>
      <c r="V478" s="3">
        <f t="shared" si="445"/>
        <v>4</v>
      </c>
      <c r="W478" s="3">
        <f t="shared" ca="1" si="446"/>
        <v>3.9625555555555751E-3</v>
      </c>
      <c r="X478" s="3">
        <f t="shared" ca="1" si="495"/>
        <v>0</v>
      </c>
      <c r="Y478" s="3">
        <f t="shared" ca="1" si="496"/>
        <v>0</v>
      </c>
      <c r="Z478" s="3">
        <f t="shared" ca="1" si="497"/>
        <v>8.135416678869106</v>
      </c>
      <c r="AA478" s="3">
        <f t="shared" ca="1" si="498"/>
        <v>105.14763674828741</v>
      </c>
      <c r="AB478" s="16">
        <f t="shared" si="447"/>
        <v>0</v>
      </c>
      <c r="AC478" s="16">
        <f t="shared" si="448"/>
        <v>0</v>
      </c>
      <c r="AD478" s="17">
        <f t="shared" ca="1" si="449"/>
        <v>3.9625555555555751E-3</v>
      </c>
      <c r="AE478" s="17">
        <f t="shared" si="450"/>
        <v>0</v>
      </c>
      <c r="AF478" s="17">
        <f t="shared" si="451"/>
        <v>0</v>
      </c>
      <c r="AG478" s="17">
        <f t="shared" si="452"/>
        <v>1.7538E-3</v>
      </c>
      <c r="AH478" s="17">
        <f t="shared" ca="1" si="453"/>
        <v>3.2237040557612263E-2</v>
      </c>
      <c r="AI478" s="17">
        <f t="shared" ca="1" si="454"/>
        <v>0.18440792532914646</v>
      </c>
      <c r="AJ478" s="18">
        <f t="shared" ca="1" si="455"/>
        <v>8.135416678869106</v>
      </c>
      <c r="AK478" s="18">
        <f t="shared" ca="1" si="456"/>
        <v>105.14763674828741</v>
      </c>
      <c r="AL478" s="19">
        <f t="shared" ca="1" si="457"/>
        <v>0</v>
      </c>
      <c r="AM478" s="19">
        <f t="shared" ca="1" si="458"/>
        <v>0</v>
      </c>
      <c r="AN478" s="16">
        <f t="shared" si="459"/>
        <v>0</v>
      </c>
      <c r="AO478" s="16">
        <f t="shared" si="460"/>
        <v>1</v>
      </c>
      <c r="AP478" s="17">
        <f t="shared" ca="1" si="461"/>
        <v>1.0612555555555573E-2</v>
      </c>
      <c r="AQ478" s="17">
        <f t="shared" si="462"/>
        <v>-6.6499999999999988E-3</v>
      </c>
      <c r="AR478" s="17">
        <f t="shared" si="463"/>
        <v>-6.6499999999999988E-3</v>
      </c>
      <c r="AS478" s="17">
        <f t="shared" si="464"/>
        <v>8.4037999999999995E-3</v>
      </c>
      <c r="AT478" s="17">
        <f t="shared" ca="1" si="465"/>
        <v>3.2237040557612263E-2</v>
      </c>
      <c r="AU478" s="17">
        <f t="shared" ca="1" si="466"/>
        <v>0.18440792532914646</v>
      </c>
      <c r="AV478" s="18">
        <f t="shared" ca="1" si="467"/>
        <v>33.298857781578725</v>
      </c>
      <c r="AW478" s="18">
        <f t="shared" ca="1" si="468"/>
        <v>48.29307332119339</v>
      </c>
      <c r="AX478" s="19">
        <f t="shared" ca="1" si="469"/>
        <v>0</v>
      </c>
      <c r="AY478" s="19">
        <f t="shared" ca="1" si="470"/>
        <v>0</v>
      </c>
      <c r="AZ478" s="16">
        <f t="shared" si="471"/>
        <v>1</v>
      </c>
      <c r="BA478" s="16">
        <f t="shared" si="472"/>
        <v>0</v>
      </c>
      <c r="BB478" s="17">
        <f t="shared" ca="1" si="473"/>
        <v>1.0612555555555573E-2</v>
      </c>
      <c r="BC478" s="17">
        <f t="shared" si="474"/>
        <v>0</v>
      </c>
      <c r="BD478" s="17">
        <f t="shared" si="475"/>
        <v>0</v>
      </c>
      <c r="BE478" s="17">
        <f t="shared" si="476"/>
        <v>1.7538E-3</v>
      </c>
      <c r="BF478" s="17">
        <f t="shared" ca="1" si="477"/>
        <v>6.5487040557612258E-2</v>
      </c>
      <c r="BG478" s="17">
        <f t="shared" ca="1" si="478"/>
        <v>0.18440792532914646</v>
      </c>
      <c r="BH478" s="18">
        <f t="shared" ca="1" si="479"/>
        <v>6.1707135679803731</v>
      </c>
      <c r="BI478" s="18">
        <f t="shared" ca="1" si="480"/>
        <v>105.14763674828741</v>
      </c>
      <c r="BJ478" s="19">
        <f t="shared" ca="1" si="481"/>
        <v>0</v>
      </c>
      <c r="BK478" s="19">
        <f t="shared" ca="1" si="482"/>
        <v>0</v>
      </c>
      <c r="BL478" s="16">
        <f t="shared" si="483"/>
        <v>1</v>
      </c>
      <c r="BM478" s="16">
        <f t="shared" si="484"/>
        <v>1</v>
      </c>
      <c r="BN478" s="17">
        <f t="shared" ca="1" si="485"/>
        <v>1.7262555555555573E-2</v>
      </c>
      <c r="BO478" s="17">
        <f t="shared" si="486"/>
        <v>-6.6499999999999988E-3</v>
      </c>
      <c r="BP478" s="17">
        <f t="shared" si="487"/>
        <v>-6.6499999999999988E-3</v>
      </c>
      <c r="BQ478" s="17">
        <f t="shared" si="488"/>
        <v>8.4037999999999995E-3</v>
      </c>
      <c r="BR478" s="17">
        <f t="shared" ca="1" si="489"/>
        <v>6.5487040557612258E-2</v>
      </c>
      <c r="BS478" s="17">
        <f t="shared" ca="1" si="490"/>
        <v>0.18440792532914646</v>
      </c>
      <c r="BT478" s="18">
        <f t="shared" ca="1" si="491"/>
        <v>17.617035064788418</v>
      </c>
      <c r="BU478" s="18">
        <f t="shared" ca="1" si="492"/>
        <v>35.883910672551643</v>
      </c>
      <c r="BV478" s="19">
        <f t="shared" ca="1" si="493"/>
        <v>0</v>
      </c>
      <c r="BW478" s="19">
        <f t="shared" ca="1" si="494"/>
        <v>0</v>
      </c>
      <c r="BX478" s="3">
        <f t="shared" ca="1" si="499"/>
        <v>6.2237040557612262E-2</v>
      </c>
    </row>
    <row r="479" spans="19:76" x14ac:dyDescent="0.6">
      <c r="S479" s="3">
        <f t="shared" si="442"/>
        <v>478</v>
      </c>
      <c r="T479" s="3">
        <f t="shared" si="443"/>
        <v>3.1720499999999999E-2</v>
      </c>
      <c r="U479" s="3">
        <f t="shared" si="444"/>
        <v>5.1205000000000001E-3</v>
      </c>
      <c r="V479" s="3">
        <f t="shared" si="445"/>
        <v>4</v>
      </c>
      <c r="W479" s="3">
        <f t="shared" ca="1" si="446"/>
        <v>4.4021944444444447E-3</v>
      </c>
      <c r="X479" s="3">
        <f t="shared" ca="1" si="495"/>
        <v>0</v>
      </c>
      <c r="Y479" s="3">
        <f t="shared" ca="1" si="496"/>
        <v>0</v>
      </c>
      <c r="Z479" s="3">
        <f t="shared" ca="1" si="497"/>
        <v>7.3229478989269339</v>
      </c>
      <c r="AA479" s="3">
        <f t="shared" ca="1" si="498"/>
        <v>104.92414432061979</v>
      </c>
      <c r="AB479" s="16">
        <f t="shared" si="447"/>
        <v>0</v>
      </c>
      <c r="AC479" s="16">
        <f t="shared" si="448"/>
        <v>0</v>
      </c>
      <c r="AD479" s="17">
        <f t="shared" ca="1" si="449"/>
        <v>4.4021944444444447E-3</v>
      </c>
      <c r="AE479" s="17">
        <f t="shared" si="450"/>
        <v>0</v>
      </c>
      <c r="AF479" s="17">
        <f t="shared" si="451"/>
        <v>0</v>
      </c>
      <c r="AG479" s="17">
        <f t="shared" si="452"/>
        <v>1.7538E-3</v>
      </c>
      <c r="AH479" s="17">
        <f t="shared" ca="1" si="453"/>
        <v>3.2237040557612263E-2</v>
      </c>
      <c r="AI479" s="17">
        <f t="shared" ca="1" si="454"/>
        <v>0.18401596430950298</v>
      </c>
      <c r="AJ479" s="18">
        <f t="shared" ca="1" si="455"/>
        <v>7.3229478989269339</v>
      </c>
      <c r="AK479" s="18">
        <f t="shared" ca="1" si="456"/>
        <v>104.92414432061979</v>
      </c>
      <c r="AL479" s="19">
        <f t="shared" ca="1" si="457"/>
        <v>0</v>
      </c>
      <c r="AM479" s="19">
        <f t="shared" ca="1" si="458"/>
        <v>0</v>
      </c>
      <c r="AN479" s="16">
        <f t="shared" si="459"/>
        <v>0</v>
      </c>
      <c r="AO479" s="16">
        <f t="shared" si="460"/>
        <v>1</v>
      </c>
      <c r="AP479" s="17">
        <f t="shared" ca="1" si="461"/>
        <v>1.1052194444444444E-2</v>
      </c>
      <c r="AQ479" s="17">
        <f t="shared" si="462"/>
        <v>-6.6499999999999988E-3</v>
      </c>
      <c r="AR479" s="17">
        <f t="shared" si="463"/>
        <v>-6.6499999999999988E-3</v>
      </c>
      <c r="AS479" s="17">
        <f t="shared" si="464"/>
        <v>8.4037999999999995E-3</v>
      </c>
      <c r="AT479" s="17">
        <f t="shared" ca="1" si="465"/>
        <v>3.2237040557612263E-2</v>
      </c>
      <c r="AU479" s="17">
        <f t="shared" ca="1" si="466"/>
        <v>0.18401596430950298</v>
      </c>
      <c r="AV479" s="18">
        <f t="shared" ca="1" si="467"/>
        <v>30.716879093105867</v>
      </c>
      <c r="AW479" s="18">
        <f t="shared" ca="1" si="468"/>
        <v>46.203290211411144</v>
      </c>
      <c r="AX479" s="19">
        <f t="shared" ca="1" si="469"/>
        <v>0</v>
      </c>
      <c r="AY479" s="19">
        <f t="shared" ca="1" si="470"/>
        <v>0</v>
      </c>
      <c r="AZ479" s="16">
        <f t="shared" si="471"/>
        <v>1</v>
      </c>
      <c r="BA479" s="16">
        <f t="shared" si="472"/>
        <v>0</v>
      </c>
      <c r="BB479" s="17">
        <f t="shared" ca="1" si="473"/>
        <v>1.1052194444444444E-2</v>
      </c>
      <c r="BC479" s="17">
        <f t="shared" si="474"/>
        <v>0</v>
      </c>
      <c r="BD479" s="17">
        <f t="shared" si="475"/>
        <v>0</v>
      </c>
      <c r="BE479" s="17">
        <f t="shared" si="476"/>
        <v>1.7538E-3</v>
      </c>
      <c r="BF479" s="17">
        <f t="shared" ca="1" si="477"/>
        <v>6.5487040557612258E-2</v>
      </c>
      <c r="BG479" s="17">
        <f t="shared" ca="1" si="478"/>
        <v>0.18401596430950298</v>
      </c>
      <c r="BH479" s="18">
        <f t="shared" ca="1" si="479"/>
        <v>5.92525230050855</v>
      </c>
      <c r="BI479" s="18">
        <f t="shared" ca="1" si="480"/>
        <v>104.92414432061979</v>
      </c>
      <c r="BJ479" s="19">
        <f t="shared" ca="1" si="481"/>
        <v>0</v>
      </c>
      <c r="BK479" s="19">
        <f t="shared" ca="1" si="482"/>
        <v>0</v>
      </c>
      <c r="BL479" s="16">
        <f t="shared" si="483"/>
        <v>1</v>
      </c>
      <c r="BM479" s="16">
        <f t="shared" si="484"/>
        <v>1</v>
      </c>
      <c r="BN479" s="17">
        <f t="shared" ca="1" si="485"/>
        <v>1.7702194444444444E-2</v>
      </c>
      <c r="BO479" s="17">
        <f t="shared" si="486"/>
        <v>-6.6499999999999988E-3</v>
      </c>
      <c r="BP479" s="17">
        <f t="shared" si="487"/>
        <v>-6.6499999999999988E-3</v>
      </c>
      <c r="BQ479" s="17">
        <f t="shared" si="488"/>
        <v>8.4037999999999995E-3</v>
      </c>
      <c r="BR479" s="17">
        <f t="shared" ca="1" si="489"/>
        <v>6.5487040557612258E-2</v>
      </c>
      <c r="BS479" s="17">
        <f t="shared" ca="1" si="490"/>
        <v>0.18401596430950298</v>
      </c>
      <c r="BT479" s="18">
        <f t="shared" ca="1" si="491"/>
        <v>16.969502805725071</v>
      </c>
      <c r="BU479" s="18">
        <f t="shared" ca="1" si="492"/>
        <v>35.324871839831353</v>
      </c>
      <c r="BV479" s="19">
        <f t="shared" ca="1" si="493"/>
        <v>0</v>
      </c>
      <c r="BW479" s="19">
        <f t="shared" ca="1" si="494"/>
        <v>0</v>
      </c>
      <c r="BX479" s="3">
        <f t="shared" ca="1" si="499"/>
        <v>6.2237040557612269E-2</v>
      </c>
    </row>
    <row r="480" spans="19:76" x14ac:dyDescent="0.6">
      <c r="S480" s="3">
        <f t="shared" si="442"/>
        <v>479</v>
      </c>
      <c r="T480" s="3">
        <f t="shared" si="443"/>
        <v>3.1786999999999996E-2</v>
      </c>
      <c r="U480" s="3">
        <f t="shared" si="444"/>
        <v>5.1869999999999972E-3</v>
      </c>
      <c r="V480" s="3">
        <f t="shared" si="445"/>
        <v>4</v>
      </c>
      <c r="W480" s="3">
        <f t="shared" ca="1" si="446"/>
        <v>4.8418333333333143E-3</v>
      </c>
      <c r="X480" s="3">
        <f t="shared" ca="1" si="495"/>
        <v>0</v>
      </c>
      <c r="Y480" s="3">
        <f t="shared" ca="1" si="496"/>
        <v>0</v>
      </c>
      <c r="Z480" s="3">
        <f t="shared" ca="1" si="497"/>
        <v>6.6580235911216272</v>
      </c>
      <c r="AA480" s="3">
        <f t="shared" ca="1" si="498"/>
        <v>104.70113613928875</v>
      </c>
      <c r="AB480" s="16">
        <f t="shared" si="447"/>
        <v>0</v>
      </c>
      <c r="AC480" s="16">
        <f t="shared" si="448"/>
        <v>0</v>
      </c>
      <c r="AD480" s="17">
        <f t="shared" ca="1" si="449"/>
        <v>4.8418333333333143E-3</v>
      </c>
      <c r="AE480" s="17">
        <f t="shared" si="450"/>
        <v>0</v>
      </c>
      <c r="AF480" s="17">
        <f t="shared" si="451"/>
        <v>0</v>
      </c>
      <c r="AG480" s="17">
        <f t="shared" si="452"/>
        <v>1.7538E-3</v>
      </c>
      <c r="AH480" s="17">
        <f t="shared" ca="1" si="453"/>
        <v>3.223704055761227E-2</v>
      </c>
      <c r="AI480" s="17">
        <f t="shared" ca="1" si="454"/>
        <v>0.18362485256108463</v>
      </c>
      <c r="AJ480" s="18">
        <f t="shared" ca="1" si="455"/>
        <v>6.6580235911216272</v>
      </c>
      <c r="AK480" s="18">
        <f t="shared" ca="1" si="456"/>
        <v>104.70113613928875</v>
      </c>
      <c r="AL480" s="19">
        <f t="shared" ca="1" si="457"/>
        <v>0</v>
      </c>
      <c r="AM480" s="19">
        <f t="shared" ca="1" si="458"/>
        <v>0</v>
      </c>
      <c r="AN480" s="16">
        <f t="shared" si="459"/>
        <v>0</v>
      </c>
      <c r="AO480" s="16">
        <f t="shared" si="460"/>
        <v>1</v>
      </c>
      <c r="AP480" s="17">
        <f t="shared" ca="1" si="461"/>
        <v>1.1491833333333312E-2</v>
      </c>
      <c r="AQ480" s="17">
        <f t="shared" si="462"/>
        <v>-6.6499999999999988E-3</v>
      </c>
      <c r="AR480" s="17">
        <f t="shared" si="463"/>
        <v>-6.6499999999999988E-3</v>
      </c>
      <c r="AS480" s="17">
        <f t="shared" si="464"/>
        <v>8.4037999999999995E-3</v>
      </c>
      <c r="AT480" s="17">
        <f t="shared" ca="1" si="465"/>
        <v>3.223704055761227E-2</v>
      </c>
      <c r="AU480" s="17">
        <f t="shared" ca="1" si="466"/>
        <v>0.18362485256108463</v>
      </c>
      <c r="AV480" s="18">
        <f t="shared" ca="1" si="467"/>
        <v>28.499440245602095</v>
      </c>
      <c r="AW480" s="18">
        <f t="shared" ca="1" si="468"/>
        <v>44.402071704983285</v>
      </c>
      <c r="AX480" s="19">
        <f t="shared" ca="1" si="469"/>
        <v>0</v>
      </c>
      <c r="AY480" s="19">
        <f t="shared" ca="1" si="470"/>
        <v>0</v>
      </c>
      <c r="AZ480" s="16">
        <f t="shared" si="471"/>
        <v>1</v>
      </c>
      <c r="BA480" s="16">
        <f t="shared" si="472"/>
        <v>0</v>
      </c>
      <c r="BB480" s="17">
        <f t="shared" ca="1" si="473"/>
        <v>1.1491833333333312E-2</v>
      </c>
      <c r="BC480" s="17">
        <f t="shared" si="474"/>
        <v>0</v>
      </c>
      <c r="BD480" s="17">
        <f t="shared" si="475"/>
        <v>0</v>
      </c>
      <c r="BE480" s="17">
        <f t="shared" si="476"/>
        <v>1.7538E-3</v>
      </c>
      <c r="BF480" s="17">
        <f t="shared" ca="1" si="477"/>
        <v>6.5487040557612258E-2</v>
      </c>
      <c r="BG480" s="17">
        <f t="shared" ca="1" si="478"/>
        <v>0.18362485256108463</v>
      </c>
      <c r="BH480" s="18">
        <f t="shared" ca="1" si="479"/>
        <v>5.6985720779346822</v>
      </c>
      <c r="BI480" s="18">
        <f t="shared" ca="1" si="480"/>
        <v>104.70113613928876</v>
      </c>
      <c r="BJ480" s="19">
        <f t="shared" ca="1" si="481"/>
        <v>0</v>
      </c>
      <c r="BK480" s="19">
        <f t="shared" ca="1" si="482"/>
        <v>0</v>
      </c>
      <c r="BL480" s="16">
        <f t="shared" si="483"/>
        <v>1</v>
      </c>
      <c r="BM480" s="16">
        <f t="shared" si="484"/>
        <v>1</v>
      </c>
      <c r="BN480" s="17">
        <f t="shared" ca="1" si="485"/>
        <v>1.8141833333333312E-2</v>
      </c>
      <c r="BO480" s="17">
        <f t="shared" si="486"/>
        <v>-6.6499999999999988E-3</v>
      </c>
      <c r="BP480" s="17">
        <f t="shared" si="487"/>
        <v>-6.6499999999999988E-3</v>
      </c>
      <c r="BQ480" s="17">
        <f t="shared" si="488"/>
        <v>8.4037999999999995E-3</v>
      </c>
      <c r="BR480" s="17">
        <f t="shared" ca="1" si="489"/>
        <v>6.5487040557612258E-2</v>
      </c>
      <c r="BS480" s="17">
        <f t="shared" ca="1" si="490"/>
        <v>0.18362485256108463</v>
      </c>
      <c r="BT480" s="18">
        <f t="shared" ca="1" si="491"/>
        <v>16.3662290182532</v>
      </c>
      <c r="BU480" s="18">
        <f t="shared" ca="1" si="492"/>
        <v>34.80095617845123</v>
      </c>
      <c r="BV480" s="19">
        <f t="shared" ca="1" si="493"/>
        <v>0</v>
      </c>
      <c r="BW480" s="19">
        <f t="shared" ca="1" si="494"/>
        <v>0</v>
      </c>
      <c r="BX480" s="3">
        <f t="shared" ca="1" si="499"/>
        <v>6.2237040557612269E-2</v>
      </c>
    </row>
    <row r="481" spans="19:76" x14ac:dyDescent="0.6">
      <c r="S481" s="3">
        <f t="shared" si="442"/>
        <v>480</v>
      </c>
      <c r="T481" s="3">
        <f t="shared" si="443"/>
        <v>3.18535E-2</v>
      </c>
      <c r="U481" s="3">
        <f t="shared" si="444"/>
        <v>5.2535000000000012E-3</v>
      </c>
      <c r="V481" s="3">
        <f t="shared" si="445"/>
        <v>4</v>
      </c>
      <c r="W481" s="3">
        <f t="shared" ca="1" si="446"/>
        <v>5.2814722222222299E-3</v>
      </c>
      <c r="X481" s="3">
        <f t="shared" ca="1" si="495"/>
        <v>0</v>
      </c>
      <c r="Y481" s="3">
        <f t="shared" ca="1" si="496"/>
        <v>0</v>
      </c>
      <c r="Z481" s="3">
        <f t="shared" ca="1" si="497"/>
        <v>6.1037981837663118</v>
      </c>
      <c r="AA481" s="3">
        <f t="shared" ca="1" si="498"/>
        <v>104.47861115506632</v>
      </c>
      <c r="AB481" s="16">
        <f t="shared" si="447"/>
        <v>0</v>
      </c>
      <c r="AC481" s="16">
        <f t="shared" si="448"/>
        <v>0</v>
      </c>
      <c r="AD481" s="17">
        <f t="shared" ca="1" si="449"/>
        <v>5.2814722222222299E-3</v>
      </c>
      <c r="AE481" s="17">
        <f t="shared" si="450"/>
        <v>0</v>
      </c>
      <c r="AF481" s="17">
        <f t="shared" si="451"/>
        <v>0</v>
      </c>
      <c r="AG481" s="17">
        <f t="shared" si="452"/>
        <v>1.7538E-3</v>
      </c>
      <c r="AH481" s="17">
        <f t="shared" ca="1" si="453"/>
        <v>3.223704055761227E-2</v>
      </c>
      <c r="AI481" s="17">
        <f t="shared" ca="1" si="454"/>
        <v>0.18323458824375533</v>
      </c>
      <c r="AJ481" s="18">
        <f t="shared" ca="1" si="455"/>
        <v>6.1037981837663118</v>
      </c>
      <c r="AK481" s="18">
        <f t="shared" ca="1" si="456"/>
        <v>104.47861115506632</v>
      </c>
      <c r="AL481" s="19">
        <f t="shared" ca="1" si="457"/>
        <v>0</v>
      </c>
      <c r="AM481" s="19">
        <f t="shared" ca="1" si="458"/>
        <v>0</v>
      </c>
      <c r="AN481" s="16">
        <f t="shared" si="459"/>
        <v>0</v>
      </c>
      <c r="AO481" s="16">
        <f t="shared" si="460"/>
        <v>1</v>
      </c>
      <c r="AP481" s="17">
        <f t="shared" ca="1" si="461"/>
        <v>1.1931472222222229E-2</v>
      </c>
      <c r="AQ481" s="17">
        <f t="shared" si="462"/>
        <v>-6.6499999999999988E-3</v>
      </c>
      <c r="AR481" s="17">
        <f t="shared" si="463"/>
        <v>-6.6499999999999988E-3</v>
      </c>
      <c r="AS481" s="17">
        <f t="shared" si="464"/>
        <v>8.4037999999999995E-3</v>
      </c>
      <c r="AT481" s="17">
        <f t="shared" ca="1" si="465"/>
        <v>3.223704055761227E-2</v>
      </c>
      <c r="AU481" s="17">
        <f t="shared" ca="1" si="466"/>
        <v>0.18323458824375533</v>
      </c>
      <c r="AV481" s="18">
        <f t="shared" ca="1" si="467"/>
        <v>26.574449515291612</v>
      </c>
      <c r="AW481" s="18">
        <f t="shared" ca="1" si="468"/>
        <v>42.83237077517844</v>
      </c>
      <c r="AX481" s="19">
        <f t="shared" ca="1" si="469"/>
        <v>0</v>
      </c>
      <c r="AY481" s="19">
        <f t="shared" ca="1" si="470"/>
        <v>0</v>
      </c>
      <c r="AZ481" s="16">
        <f t="shared" si="471"/>
        <v>1</v>
      </c>
      <c r="BA481" s="16">
        <f t="shared" si="472"/>
        <v>0</v>
      </c>
      <c r="BB481" s="17">
        <f t="shared" ca="1" si="473"/>
        <v>1.1931472222222229E-2</v>
      </c>
      <c r="BC481" s="17">
        <f t="shared" si="474"/>
        <v>0</v>
      </c>
      <c r="BD481" s="17">
        <f t="shared" si="475"/>
        <v>0</v>
      </c>
      <c r="BE481" s="17">
        <f t="shared" si="476"/>
        <v>1.7538E-3</v>
      </c>
      <c r="BF481" s="17">
        <f t="shared" ca="1" si="477"/>
        <v>6.5487040557612258E-2</v>
      </c>
      <c r="BG481" s="17">
        <f t="shared" ca="1" si="478"/>
        <v>0.18323458824375533</v>
      </c>
      <c r="BH481" s="18">
        <f t="shared" ca="1" si="479"/>
        <v>5.4885968250961863</v>
      </c>
      <c r="BI481" s="18">
        <f t="shared" ca="1" si="480"/>
        <v>104.47861115506633</v>
      </c>
      <c r="BJ481" s="19">
        <f t="shared" ca="1" si="481"/>
        <v>0</v>
      </c>
      <c r="BK481" s="19">
        <f t="shared" ca="1" si="482"/>
        <v>0</v>
      </c>
      <c r="BL481" s="16">
        <f t="shared" si="483"/>
        <v>1</v>
      </c>
      <c r="BM481" s="16">
        <f t="shared" si="484"/>
        <v>1</v>
      </c>
      <c r="BN481" s="17">
        <f t="shared" ca="1" si="485"/>
        <v>1.8581472222222228E-2</v>
      </c>
      <c r="BO481" s="17">
        <f t="shared" si="486"/>
        <v>-6.6499999999999988E-3</v>
      </c>
      <c r="BP481" s="17">
        <f t="shared" si="487"/>
        <v>-6.6499999999999988E-3</v>
      </c>
      <c r="BQ481" s="17">
        <f t="shared" si="488"/>
        <v>8.4037999999999995E-3</v>
      </c>
      <c r="BR481" s="17">
        <f t="shared" ca="1" si="489"/>
        <v>6.5487040557612258E-2</v>
      </c>
      <c r="BS481" s="17">
        <f t="shared" ca="1" si="490"/>
        <v>0.18323458824375533</v>
      </c>
      <c r="BT481" s="18">
        <f t="shared" ca="1" si="491"/>
        <v>15.802830977604204</v>
      </c>
      <c r="BU481" s="18">
        <f t="shared" ca="1" si="492"/>
        <v>34.308695381235069</v>
      </c>
      <c r="BV481" s="19">
        <f t="shared" ca="1" si="493"/>
        <v>0</v>
      </c>
      <c r="BW481" s="19">
        <f t="shared" ca="1" si="494"/>
        <v>0</v>
      </c>
      <c r="BX481" s="3">
        <f t="shared" ca="1" si="499"/>
        <v>6.2237040557612269E-2</v>
      </c>
    </row>
    <row r="482" spans="19:76" x14ac:dyDescent="0.6">
      <c r="S482" s="3">
        <f t="shared" si="442"/>
        <v>481</v>
      </c>
      <c r="T482" s="3">
        <f t="shared" si="443"/>
        <v>3.1919999999999997E-2</v>
      </c>
      <c r="U482" s="3">
        <f t="shared" si="444"/>
        <v>5.3199999999999983E-3</v>
      </c>
      <c r="V482" s="3">
        <f t="shared" si="445"/>
        <v>4</v>
      </c>
      <c r="W482" s="3">
        <f t="shared" ca="1" si="446"/>
        <v>5.7211111111110987E-3</v>
      </c>
      <c r="X482" s="3">
        <f t="shared" ca="1" si="495"/>
        <v>0</v>
      </c>
      <c r="Y482" s="3">
        <f t="shared" ca="1" si="496"/>
        <v>0</v>
      </c>
      <c r="Z482" s="3">
        <f t="shared" ca="1" si="497"/>
        <v>5.6347516997186062</v>
      </c>
      <c r="AA482" s="3">
        <f t="shared" ca="1" si="498"/>
        <v>104.25656832099787</v>
      </c>
      <c r="AB482" s="16">
        <f t="shared" si="447"/>
        <v>0</v>
      </c>
      <c r="AC482" s="16">
        <f t="shared" si="448"/>
        <v>0</v>
      </c>
      <c r="AD482" s="17">
        <f t="shared" ca="1" si="449"/>
        <v>5.7211111111110987E-3</v>
      </c>
      <c r="AE482" s="17">
        <f t="shared" si="450"/>
        <v>0</v>
      </c>
      <c r="AF482" s="17">
        <f t="shared" si="451"/>
        <v>0</v>
      </c>
      <c r="AG482" s="17">
        <f t="shared" si="452"/>
        <v>1.7538E-3</v>
      </c>
      <c r="AH482" s="17">
        <f t="shared" ca="1" si="453"/>
        <v>3.223704055761227E-2</v>
      </c>
      <c r="AI482" s="17">
        <f t="shared" ca="1" si="454"/>
        <v>0.18284516952136606</v>
      </c>
      <c r="AJ482" s="18">
        <f t="shared" ca="1" si="455"/>
        <v>5.6347516997186062</v>
      </c>
      <c r="AK482" s="18">
        <f t="shared" ca="1" si="456"/>
        <v>104.25656832099787</v>
      </c>
      <c r="AL482" s="19">
        <f t="shared" ca="1" si="457"/>
        <v>0</v>
      </c>
      <c r="AM482" s="19">
        <f t="shared" ca="1" si="458"/>
        <v>0</v>
      </c>
      <c r="AN482" s="16">
        <f t="shared" si="459"/>
        <v>0</v>
      </c>
      <c r="AO482" s="16">
        <f t="shared" si="460"/>
        <v>1</v>
      </c>
      <c r="AP482" s="17">
        <f t="shared" ca="1" si="461"/>
        <v>1.2371111111111097E-2</v>
      </c>
      <c r="AQ482" s="17">
        <f t="shared" si="462"/>
        <v>-6.6499999999999988E-3</v>
      </c>
      <c r="AR482" s="17">
        <f t="shared" si="463"/>
        <v>-6.6499999999999988E-3</v>
      </c>
      <c r="AS482" s="17">
        <f t="shared" si="464"/>
        <v>8.4037999999999995E-3</v>
      </c>
      <c r="AT482" s="17">
        <f t="shared" ca="1" si="465"/>
        <v>3.223704055761227E-2</v>
      </c>
      <c r="AU482" s="17">
        <f t="shared" ca="1" si="466"/>
        <v>0.18284516952136606</v>
      </c>
      <c r="AV482" s="18">
        <f t="shared" ca="1" si="467"/>
        <v>24.887648761165224</v>
      </c>
      <c r="AW482" s="18">
        <f t="shared" ca="1" si="468"/>
        <v>41.451252264822436</v>
      </c>
      <c r="AX482" s="19">
        <f t="shared" ca="1" si="469"/>
        <v>0</v>
      </c>
      <c r="AY482" s="19">
        <f t="shared" ca="1" si="470"/>
        <v>0</v>
      </c>
      <c r="AZ482" s="16">
        <f t="shared" si="471"/>
        <v>1</v>
      </c>
      <c r="BA482" s="16">
        <f t="shared" si="472"/>
        <v>0</v>
      </c>
      <c r="BB482" s="17">
        <f t="shared" ca="1" si="473"/>
        <v>1.2371111111111097E-2</v>
      </c>
      <c r="BC482" s="17">
        <f t="shared" si="474"/>
        <v>0</v>
      </c>
      <c r="BD482" s="17">
        <f t="shared" si="475"/>
        <v>0</v>
      </c>
      <c r="BE482" s="17">
        <f t="shared" si="476"/>
        <v>1.7538E-3</v>
      </c>
      <c r="BF482" s="17">
        <f t="shared" ca="1" si="477"/>
        <v>6.5487040557612258E-2</v>
      </c>
      <c r="BG482" s="17">
        <f t="shared" ca="1" si="478"/>
        <v>0.18284516952136606</v>
      </c>
      <c r="BH482" s="18">
        <f t="shared" ca="1" si="479"/>
        <v>5.2935455812691847</v>
      </c>
      <c r="BI482" s="18">
        <f t="shared" ca="1" si="480"/>
        <v>104.25656832099787</v>
      </c>
      <c r="BJ482" s="19">
        <f t="shared" ca="1" si="481"/>
        <v>0</v>
      </c>
      <c r="BK482" s="19">
        <f t="shared" ca="1" si="482"/>
        <v>0</v>
      </c>
      <c r="BL482" s="16">
        <f t="shared" si="483"/>
        <v>1</v>
      </c>
      <c r="BM482" s="16">
        <f t="shared" si="484"/>
        <v>1</v>
      </c>
      <c r="BN482" s="17">
        <f t="shared" ca="1" si="485"/>
        <v>1.9021111111111096E-2</v>
      </c>
      <c r="BO482" s="17">
        <f t="shared" si="486"/>
        <v>-6.6499999999999988E-3</v>
      </c>
      <c r="BP482" s="17">
        <f t="shared" si="487"/>
        <v>-6.6499999999999988E-3</v>
      </c>
      <c r="BQ482" s="17">
        <f t="shared" si="488"/>
        <v>8.4037999999999995E-3</v>
      </c>
      <c r="BR482" s="17">
        <f t="shared" ca="1" si="489"/>
        <v>6.5487040557612258E-2</v>
      </c>
      <c r="BS482" s="17">
        <f t="shared" ca="1" si="490"/>
        <v>0.18284516952136606</v>
      </c>
      <c r="BT482" s="18">
        <f t="shared" ca="1" si="491"/>
        <v>15.275486124683983</v>
      </c>
      <c r="BU482" s="18">
        <f t="shared" ca="1" si="492"/>
        <v>33.845064405449264</v>
      </c>
      <c r="BV482" s="19">
        <f t="shared" ca="1" si="493"/>
        <v>0</v>
      </c>
      <c r="BW482" s="19">
        <f t="shared" ca="1" si="494"/>
        <v>0</v>
      </c>
      <c r="BX482" s="3">
        <f t="shared" ca="1" si="499"/>
        <v>6.2237040557612269E-2</v>
      </c>
    </row>
    <row r="483" spans="19:76" x14ac:dyDescent="0.6">
      <c r="S483" s="3">
        <f t="shared" si="442"/>
        <v>482</v>
      </c>
      <c r="T483" s="3">
        <f t="shared" si="443"/>
        <v>3.1986500000000001E-2</v>
      </c>
      <c r="U483" s="3">
        <f t="shared" si="444"/>
        <v>5.3865000000000024E-3</v>
      </c>
      <c r="V483" s="3">
        <f t="shared" si="445"/>
        <v>4</v>
      </c>
      <c r="W483" s="3">
        <f t="shared" ca="1" si="446"/>
        <v>6.1607500000000143E-3</v>
      </c>
      <c r="X483" s="3">
        <f t="shared" ca="1" si="495"/>
        <v>0</v>
      </c>
      <c r="Y483" s="3">
        <f t="shared" ca="1" si="496"/>
        <v>0</v>
      </c>
      <c r="Z483" s="3">
        <f t="shared" ca="1" si="497"/>
        <v>5.2326487128372676</v>
      </c>
      <c r="AA483" s="3">
        <f t="shared" ca="1" si="498"/>
        <v>104.03500659239724</v>
      </c>
      <c r="AB483" s="16">
        <f t="shared" si="447"/>
        <v>0</v>
      </c>
      <c r="AC483" s="16">
        <f t="shared" si="448"/>
        <v>0</v>
      </c>
      <c r="AD483" s="17">
        <f t="shared" ca="1" si="449"/>
        <v>6.1607500000000143E-3</v>
      </c>
      <c r="AE483" s="17">
        <f t="shared" si="450"/>
        <v>0</v>
      </c>
      <c r="AF483" s="17">
        <f t="shared" si="451"/>
        <v>0</v>
      </c>
      <c r="AG483" s="17">
        <f t="shared" si="452"/>
        <v>1.7538E-3</v>
      </c>
      <c r="AH483" s="17">
        <f t="shared" ca="1" si="453"/>
        <v>3.223704055761227E-2</v>
      </c>
      <c r="AI483" s="17">
        <f t="shared" ca="1" si="454"/>
        <v>0.18245659456174629</v>
      </c>
      <c r="AJ483" s="18">
        <f t="shared" ca="1" si="455"/>
        <v>5.2326487128372676</v>
      </c>
      <c r="AK483" s="18">
        <f t="shared" ca="1" si="456"/>
        <v>104.03500659239724</v>
      </c>
      <c r="AL483" s="19">
        <f t="shared" ca="1" si="457"/>
        <v>0</v>
      </c>
      <c r="AM483" s="19">
        <f t="shared" ca="1" si="458"/>
        <v>0</v>
      </c>
      <c r="AN483" s="16">
        <f t="shared" si="459"/>
        <v>0</v>
      </c>
      <c r="AO483" s="16">
        <f t="shared" si="460"/>
        <v>1</v>
      </c>
      <c r="AP483" s="17">
        <f t="shared" ca="1" si="461"/>
        <v>1.2810750000000013E-2</v>
      </c>
      <c r="AQ483" s="17">
        <f t="shared" si="462"/>
        <v>-6.6499999999999988E-3</v>
      </c>
      <c r="AR483" s="17">
        <f t="shared" si="463"/>
        <v>-6.6499999999999988E-3</v>
      </c>
      <c r="AS483" s="17">
        <f t="shared" si="464"/>
        <v>8.4037999999999995E-3</v>
      </c>
      <c r="AT483" s="17">
        <f t="shared" ca="1" si="465"/>
        <v>3.223704055761227E-2</v>
      </c>
      <c r="AU483" s="17">
        <f t="shared" ca="1" si="466"/>
        <v>0.18245659456174629</v>
      </c>
      <c r="AV483" s="18">
        <f t="shared" ca="1" si="467"/>
        <v>23.397420149823333</v>
      </c>
      <c r="AW483" s="18">
        <f t="shared" ca="1" si="468"/>
        <v>40.225783402516896</v>
      </c>
      <c r="AX483" s="19">
        <f t="shared" ca="1" si="469"/>
        <v>0</v>
      </c>
      <c r="AY483" s="19">
        <f t="shared" ca="1" si="470"/>
        <v>0</v>
      </c>
      <c r="AZ483" s="16">
        <f t="shared" si="471"/>
        <v>1</v>
      </c>
      <c r="BA483" s="16">
        <f t="shared" si="472"/>
        <v>0</v>
      </c>
      <c r="BB483" s="17">
        <f t="shared" ca="1" si="473"/>
        <v>1.2810750000000013E-2</v>
      </c>
      <c r="BC483" s="17">
        <f t="shared" si="474"/>
        <v>0</v>
      </c>
      <c r="BD483" s="17">
        <f t="shared" si="475"/>
        <v>0</v>
      </c>
      <c r="BE483" s="17">
        <f t="shared" si="476"/>
        <v>1.7538E-3</v>
      </c>
      <c r="BF483" s="17">
        <f t="shared" ca="1" si="477"/>
        <v>6.5487040557612258E-2</v>
      </c>
      <c r="BG483" s="17">
        <f t="shared" ca="1" si="478"/>
        <v>0.18245659456174629</v>
      </c>
      <c r="BH483" s="18">
        <f t="shared" ca="1" si="479"/>
        <v>5.1118818615313071</v>
      </c>
      <c r="BI483" s="18">
        <f t="shared" ca="1" si="480"/>
        <v>104.03500659239725</v>
      </c>
      <c r="BJ483" s="19">
        <f t="shared" ca="1" si="481"/>
        <v>0</v>
      </c>
      <c r="BK483" s="19">
        <f t="shared" ca="1" si="482"/>
        <v>0</v>
      </c>
      <c r="BL483" s="16">
        <f t="shared" si="483"/>
        <v>1</v>
      </c>
      <c r="BM483" s="16">
        <f t="shared" si="484"/>
        <v>1</v>
      </c>
      <c r="BN483" s="17">
        <f t="shared" ca="1" si="485"/>
        <v>1.9460750000000013E-2</v>
      </c>
      <c r="BO483" s="17">
        <f t="shared" si="486"/>
        <v>-6.6499999999999988E-3</v>
      </c>
      <c r="BP483" s="17">
        <f t="shared" si="487"/>
        <v>-6.6499999999999988E-3</v>
      </c>
      <c r="BQ483" s="17">
        <f t="shared" si="488"/>
        <v>8.4037999999999995E-3</v>
      </c>
      <c r="BR483" s="17">
        <f t="shared" ca="1" si="489"/>
        <v>6.5487040557612258E-2</v>
      </c>
      <c r="BS483" s="17">
        <f t="shared" ca="1" si="490"/>
        <v>0.18245659456174629</v>
      </c>
      <c r="BT483" s="18">
        <f t="shared" ca="1" si="491"/>
        <v>14.78084534219415</v>
      </c>
      <c r="BU483" s="18">
        <f t="shared" ca="1" si="492"/>
        <v>33.407412847442515</v>
      </c>
      <c r="BV483" s="19">
        <f t="shared" ca="1" si="493"/>
        <v>0</v>
      </c>
      <c r="BW483" s="19">
        <f t="shared" ca="1" si="494"/>
        <v>0</v>
      </c>
      <c r="BX483" s="3">
        <f t="shared" ca="1" si="499"/>
        <v>6.2237040557612269E-2</v>
      </c>
    </row>
    <row r="484" spans="19:76" x14ac:dyDescent="0.6">
      <c r="S484" s="3">
        <f t="shared" si="442"/>
        <v>483</v>
      </c>
      <c r="T484" s="3">
        <f t="shared" si="443"/>
        <v>3.2052999999999998E-2</v>
      </c>
      <c r="U484" s="3">
        <f t="shared" si="444"/>
        <v>5.4529999999999995E-3</v>
      </c>
      <c r="V484" s="3">
        <f t="shared" si="445"/>
        <v>5</v>
      </c>
      <c r="W484" s="3">
        <f t="shared" ca="1" si="446"/>
        <v>6.4340277777777755E-3</v>
      </c>
      <c r="X484" s="3">
        <f t="shared" ca="1" si="495"/>
        <v>0</v>
      </c>
      <c r="Y484" s="3">
        <f t="shared" ca="1" si="496"/>
        <v>0</v>
      </c>
      <c r="Z484" s="3">
        <f t="shared" ca="1" si="497"/>
        <v>5.0103981006974303</v>
      </c>
      <c r="AA484" s="3">
        <f t="shared" ca="1" si="498"/>
        <v>103.81392492684181</v>
      </c>
      <c r="AB484" s="16">
        <f t="shared" si="447"/>
        <v>0</v>
      </c>
      <c r="AC484" s="16">
        <f t="shared" si="448"/>
        <v>0</v>
      </c>
      <c r="AD484" s="17">
        <f t="shared" ca="1" si="449"/>
        <v>6.4340277777777755E-3</v>
      </c>
      <c r="AE484" s="17">
        <f t="shared" si="450"/>
        <v>0</v>
      </c>
      <c r="AF484" s="17">
        <f t="shared" si="451"/>
        <v>0</v>
      </c>
      <c r="AG484" s="17">
        <f t="shared" si="452"/>
        <v>1.7538E-3</v>
      </c>
      <c r="AH484" s="17">
        <f t="shared" ca="1" si="453"/>
        <v>3.223704055761227E-2</v>
      </c>
      <c r="AI484" s="17">
        <f t="shared" ca="1" si="454"/>
        <v>0.18206886153669516</v>
      </c>
      <c r="AJ484" s="18">
        <f t="shared" ca="1" si="455"/>
        <v>5.0103981006974303</v>
      </c>
      <c r="AK484" s="18">
        <f t="shared" ca="1" si="456"/>
        <v>103.81392492684181</v>
      </c>
      <c r="AL484" s="19">
        <f t="shared" ca="1" si="457"/>
        <v>0</v>
      </c>
      <c r="AM484" s="19">
        <f t="shared" ca="1" si="458"/>
        <v>0</v>
      </c>
      <c r="AN484" s="16">
        <f t="shared" si="459"/>
        <v>0</v>
      </c>
      <c r="AO484" s="16">
        <f t="shared" si="460"/>
        <v>1</v>
      </c>
      <c r="AP484" s="17">
        <f t="shared" ca="1" si="461"/>
        <v>1.3084027777777774E-2</v>
      </c>
      <c r="AQ484" s="17">
        <f t="shared" si="462"/>
        <v>-6.6499999999999988E-3</v>
      </c>
      <c r="AR484" s="17">
        <f t="shared" si="463"/>
        <v>-6.6499999999999988E-3</v>
      </c>
      <c r="AS484" s="17">
        <f t="shared" si="464"/>
        <v>8.4037999999999995E-3</v>
      </c>
      <c r="AT484" s="17">
        <f t="shared" ca="1" si="465"/>
        <v>3.223704055761227E-2</v>
      </c>
      <c r="AU484" s="17">
        <f t="shared" ca="1" si="466"/>
        <v>0.18206886153669516</v>
      </c>
      <c r="AV484" s="18">
        <f t="shared" ca="1" si="467"/>
        <v>22.540738809085841</v>
      </c>
      <c r="AW484" s="18">
        <f t="shared" ca="1" si="468"/>
        <v>39.501746188285779</v>
      </c>
      <c r="AX484" s="19">
        <f t="shared" ca="1" si="469"/>
        <v>0</v>
      </c>
      <c r="AY484" s="19">
        <f t="shared" ca="1" si="470"/>
        <v>0</v>
      </c>
      <c r="AZ484" s="16">
        <f t="shared" si="471"/>
        <v>1</v>
      </c>
      <c r="BA484" s="16">
        <f t="shared" si="472"/>
        <v>0</v>
      </c>
      <c r="BB484" s="17">
        <f t="shared" ca="1" si="473"/>
        <v>1.3084027777777774E-2</v>
      </c>
      <c r="BC484" s="17">
        <f t="shared" si="474"/>
        <v>0</v>
      </c>
      <c r="BD484" s="17">
        <f t="shared" si="475"/>
        <v>0</v>
      </c>
      <c r="BE484" s="17">
        <f t="shared" si="476"/>
        <v>1.7538E-3</v>
      </c>
      <c r="BF484" s="17">
        <f t="shared" ca="1" si="477"/>
        <v>6.5487040557612258E-2</v>
      </c>
      <c r="BG484" s="17">
        <f t="shared" ca="1" si="478"/>
        <v>0.18206886153669516</v>
      </c>
      <c r="BH484" s="18">
        <f t="shared" ca="1" si="479"/>
        <v>5.005113231938946</v>
      </c>
      <c r="BI484" s="18">
        <f t="shared" ca="1" si="480"/>
        <v>103.81392492684181</v>
      </c>
      <c r="BJ484" s="19">
        <f t="shared" ca="1" si="481"/>
        <v>0</v>
      </c>
      <c r="BK484" s="19">
        <f t="shared" ca="1" si="482"/>
        <v>0</v>
      </c>
      <c r="BL484" s="16">
        <f t="shared" si="483"/>
        <v>1</v>
      </c>
      <c r="BM484" s="16">
        <f t="shared" si="484"/>
        <v>1</v>
      </c>
      <c r="BN484" s="17">
        <f t="shared" ca="1" si="485"/>
        <v>1.9734027777777774E-2</v>
      </c>
      <c r="BO484" s="17">
        <f t="shared" si="486"/>
        <v>-6.6499999999999988E-3</v>
      </c>
      <c r="BP484" s="17">
        <f t="shared" si="487"/>
        <v>-6.6499999999999988E-3</v>
      </c>
      <c r="BQ484" s="17">
        <f t="shared" si="488"/>
        <v>8.4037999999999995E-3</v>
      </c>
      <c r="BR484" s="17">
        <f t="shared" ca="1" si="489"/>
        <v>6.5487040557612258E-2</v>
      </c>
      <c r="BS484" s="17">
        <f t="shared" ca="1" si="490"/>
        <v>0.18206886153669516</v>
      </c>
      <c r="BT484" s="18">
        <f t="shared" ca="1" si="491"/>
        <v>14.480531242699062</v>
      </c>
      <c r="BU484" s="18">
        <f t="shared" ca="1" si="492"/>
        <v>33.123633868088717</v>
      </c>
      <c r="BV484" s="19">
        <f t="shared" ca="1" si="493"/>
        <v>0</v>
      </c>
      <c r="BW484" s="19">
        <f t="shared" ca="1" si="494"/>
        <v>0</v>
      </c>
      <c r="BX484" s="3">
        <f t="shared" ca="1" si="499"/>
        <v>6.2237040557612276E-2</v>
      </c>
    </row>
    <row r="485" spans="19:76" x14ac:dyDescent="0.6">
      <c r="S485" s="3">
        <f t="shared" si="442"/>
        <v>484</v>
      </c>
      <c r="T485" s="3">
        <f t="shared" si="443"/>
        <v>3.2119499999999995E-2</v>
      </c>
      <c r="U485" s="3">
        <f t="shared" si="444"/>
        <v>5.5194999999999966E-3</v>
      </c>
      <c r="V485" s="3">
        <f t="shared" si="445"/>
        <v>5</v>
      </c>
      <c r="W485" s="3">
        <f t="shared" ca="1" si="446"/>
        <v>6.6649305555555437E-3</v>
      </c>
      <c r="X485" s="3">
        <f t="shared" ca="1" si="495"/>
        <v>1</v>
      </c>
      <c r="Y485" s="3">
        <f t="shared" ca="1" si="496"/>
        <v>0</v>
      </c>
      <c r="Z485" s="3">
        <f t="shared" ca="1" si="497"/>
        <v>4.9183163430235366</v>
      </c>
      <c r="AA485" s="3">
        <f t="shared" ca="1" si="498"/>
        <v>103.59332228416761</v>
      </c>
      <c r="AB485" s="16">
        <f t="shared" si="447"/>
        <v>0</v>
      </c>
      <c r="AC485" s="16">
        <f t="shared" si="448"/>
        <v>0</v>
      </c>
      <c r="AD485" s="17">
        <f t="shared" ca="1" si="449"/>
        <v>6.6649305555555437E-3</v>
      </c>
      <c r="AE485" s="17">
        <f t="shared" si="450"/>
        <v>0</v>
      </c>
      <c r="AF485" s="17">
        <f t="shared" si="451"/>
        <v>0</v>
      </c>
      <c r="AG485" s="17">
        <f t="shared" si="452"/>
        <v>1.7538E-3</v>
      </c>
      <c r="AH485" s="17">
        <f t="shared" ca="1" si="453"/>
        <v>3.2237040557612277E-2</v>
      </c>
      <c r="AI485" s="17">
        <f t="shared" ca="1" si="454"/>
        <v>0.18168196862197317</v>
      </c>
      <c r="AJ485" s="18">
        <f t="shared" ca="1" si="455"/>
        <v>4.8368156710561871</v>
      </c>
      <c r="AK485" s="18">
        <f t="shared" ca="1" si="456"/>
        <v>103.59332228416763</v>
      </c>
      <c r="AL485" s="19">
        <f t="shared" ca="1" si="457"/>
        <v>1</v>
      </c>
      <c r="AM485" s="19">
        <f t="shared" ca="1" si="458"/>
        <v>0</v>
      </c>
      <c r="AN485" s="16">
        <f t="shared" si="459"/>
        <v>0</v>
      </c>
      <c r="AO485" s="16">
        <f t="shared" si="460"/>
        <v>1</v>
      </c>
      <c r="AP485" s="17">
        <f t="shared" ca="1" si="461"/>
        <v>1.3314930555555542E-2</v>
      </c>
      <c r="AQ485" s="17">
        <f t="shared" si="462"/>
        <v>-6.6499999999999988E-3</v>
      </c>
      <c r="AR485" s="17">
        <f t="shared" si="463"/>
        <v>-6.6499999999999988E-3</v>
      </c>
      <c r="AS485" s="17">
        <f t="shared" si="464"/>
        <v>8.4037999999999995E-3</v>
      </c>
      <c r="AT485" s="17">
        <f t="shared" ca="1" si="465"/>
        <v>3.2237040557612277E-2</v>
      </c>
      <c r="AU485" s="17">
        <f t="shared" ca="1" si="466"/>
        <v>0.18168196862197317</v>
      </c>
      <c r="AV485" s="18">
        <f t="shared" ca="1" si="467"/>
        <v>21.856390460635865</v>
      </c>
      <c r="AW485" s="18">
        <f t="shared" ca="1" si="468"/>
        <v>38.914177536971572</v>
      </c>
      <c r="AX485" s="19">
        <f t="shared" ca="1" si="469"/>
        <v>0</v>
      </c>
      <c r="AY485" s="19">
        <f t="shared" ca="1" si="470"/>
        <v>0</v>
      </c>
      <c r="AZ485" s="16">
        <f t="shared" si="471"/>
        <v>1</v>
      </c>
      <c r="BA485" s="16">
        <f t="shared" si="472"/>
        <v>0</v>
      </c>
      <c r="BB485" s="17">
        <f t="shared" ca="1" si="473"/>
        <v>1.3314930555555542E-2</v>
      </c>
      <c r="BC485" s="17">
        <f t="shared" si="474"/>
        <v>0</v>
      </c>
      <c r="BD485" s="17">
        <f t="shared" si="475"/>
        <v>0</v>
      </c>
      <c r="BE485" s="17">
        <f t="shared" si="476"/>
        <v>1.7538E-3</v>
      </c>
      <c r="BF485" s="17">
        <f t="shared" ca="1" si="477"/>
        <v>6.5487040557612272E-2</v>
      </c>
      <c r="BG485" s="17">
        <f t="shared" ca="1" si="478"/>
        <v>0.18168196862197317</v>
      </c>
      <c r="BH485" s="18">
        <f t="shared" ca="1" si="479"/>
        <v>4.9183163430235366</v>
      </c>
      <c r="BI485" s="18">
        <f t="shared" ca="1" si="480"/>
        <v>103.59332228416761</v>
      </c>
      <c r="BJ485" s="19">
        <f t="shared" ca="1" si="481"/>
        <v>1</v>
      </c>
      <c r="BK485" s="19">
        <f t="shared" ca="1" si="482"/>
        <v>0</v>
      </c>
      <c r="BL485" s="16">
        <f t="shared" si="483"/>
        <v>1</v>
      </c>
      <c r="BM485" s="16">
        <f t="shared" si="484"/>
        <v>1</v>
      </c>
      <c r="BN485" s="17">
        <f t="shared" ca="1" si="485"/>
        <v>1.9964930555555541E-2</v>
      </c>
      <c r="BO485" s="17">
        <f t="shared" si="486"/>
        <v>-6.6499999999999988E-3</v>
      </c>
      <c r="BP485" s="17">
        <f t="shared" si="487"/>
        <v>-6.6499999999999988E-3</v>
      </c>
      <c r="BQ485" s="17">
        <f t="shared" si="488"/>
        <v>8.4037999999999995E-3</v>
      </c>
      <c r="BR485" s="17">
        <f t="shared" ca="1" si="489"/>
        <v>6.5487040557612272E-2</v>
      </c>
      <c r="BS485" s="17">
        <f t="shared" ca="1" si="490"/>
        <v>0.18168196862197317</v>
      </c>
      <c r="BT485" s="18">
        <f t="shared" ca="1" si="491"/>
        <v>14.232295222928286</v>
      </c>
      <c r="BU485" s="18">
        <f t="shared" ca="1" si="492"/>
        <v>32.881164693882084</v>
      </c>
      <c r="BV485" s="19">
        <f t="shared" ca="1" si="493"/>
        <v>0</v>
      </c>
      <c r="BW485" s="19">
        <f t="shared" ca="1" si="494"/>
        <v>0</v>
      </c>
      <c r="BX485" s="3">
        <f t="shared" ca="1" si="499"/>
        <v>6.2780236876505774E-2</v>
      </c>
    </row>
    <row r="486" spans="19:76" x14ac:dyDescent="0.6">
      <c r="S486" s="3">
        <f t="shared" si="442"/>
        <v>485</v>
      </c>
      <c r="T486" s="3">
        <f t="shared" si="443"/>
        <v>3.2185999999999999E-2</v>
      </c>
      <c r="U486" s="3">
        <f t="shared" si="444"/>
        <v>5.5860000000000007E-3</v>
      </c>
      <c r="V486" s="3">
        <f t="shared" si="445"/>
        <v>5</v>
      </c>
      <c r="W486" s="3">
        <f t="shared" ca="1" si="446"/>
        <v>6.8958333333333354E-3</v>
      </c>
      <c r="X486" s="3">
        <f t="shared" ca="1" si="495"/>
        <v>1</v>
      </c>
      <c r="Y486" s="3">
        <f t="shared" ca="1" si="496"/>
        <v>0</v>
      </c>
      <c r="Z486" s="3">
        <f t="shared" ca="1" si="497"/>
        <v>4.8745791603695423</v>
      </c>
      <c r="AA486" s="3">
        <f t="shared" ca="1" si="498"/>
        <v>103.37319762646445</v>
      </c>
      <c r="AB486" s="16">
        <f t="shared" si="447"/>
        <v>0</v>
      </c>
      <c r="AC486" s="16">
        <f t="shared" si="448"/>
        <v>0</v>
      </c>
      <c r="AD486" s="17">
        <f t="shared" ca="1" si="449"/>
        <v>6.8958333333333354E-3</v>
      </c>
      <c r="AE486" s="17">
        <f t="shared" si="450"/>
        <v>0</v>
      </c>
      <c r="AF486" s="17">
        <f t="shared" si="451"/>
        <v>0</v>
      </c>
      <c r="AG486" s="17">
        <f t="shared" si="452"/>
        <v>1.7538E-3</v>
      </c>
      <c r="AH486" s="17">
        <f t="shared" ca="1" si="453"/>
        <v>3.2780236876505768E-2</v>
      </c>
      <c r="AI486" s="17">
        <f t="shared" ca="1" si="454"/>
        <v>0.18129591399729333</v>
      </c>
      <c r="AJ486" s="18">
        <f t="shared" ca="1" si="455"/>
        <v>4.7536295168346721</v>
      </c>
      <c r="AK486" s="18">
        <f t="shared" ca="1" si="456"/>
        <v>103.37319762646443</v>
      </c>
      <c r="AL486" s="19">
        <f t="shared" ca="1" si="457"/>
        <v>1</v>
      </c>
      <c r="AM486" s="19">
        <f t="shared" ca="1" si="458"/>
        <v>0</v>
      </c>
      <c r="AN486" s="16">
        <f t="shared" si="459"/>
        <v>0</v>
      </c>
      <c r="AO486" s="16">
        <f t="shared" si="460"/>
        <v>1</v>
      </c>
      <c r="AP486" s="17">
        <f t="shared" ca="1" si="461"/>
        <v>1.3545833333333333E-2</v>
      </c>
      <c r="AQ486" s="17">
        <f t="shared" si="462"/>
        <v>-6.6499999999999988E-3</v>
      </c>
      <c r="AR486" s="17">
        <f t="shared" si="463"/>
        <v>-6.6499999999999988E-3</v>
      </c>
      <c r="AS486" s="17">
        <f t="shared" si="464"/>
        <v>8.4037999999999995E-3</v>
      </c>
      <c r="AT486" s="17">
        <f t="shared" ca="1" si="465"/>
        <v>3.2780236876505768E-2</v>
      </c>
      <c r="AU486" s="17">
        <f t="shared" ca="1" si="466"/>
        <v>0.18129591399729333</v>
      </c>
      <c r="AV486" s="18">
        <f t="shared" ca="1" si="467"/>
        <v>21.275848713920634</v>
      </c>
      <c r="AW486" s="18">
        <f t="shared" ca="1" si="468"/>
        <v>38.40885170338008</v>
      </c>
      <c r="AX486" s="19">
        <f t="shared" ca="1" si="469"/>
        <v>0</v>
      </c>
      <c r="AY486" s="19">
        <f t="shared" ca="1" si="470"/>
        <v>0</v>
      </c>
      <c r="AZ486" s="16">
        <f t="shared" si="471"/>
        <v>1</v>
      </c>
      <c r="BA486" s="16">
        <f t="shared" si="472"/>
        <v>0</v>
      </c>
      <c r="BB486" s="17">
        <f t="shared" ca="1" si="473"/>
        <v>1.3545833333333333E-2</v>
      </c>
      <c r="BC486" s="17">
        <f t="shared" si="474"/>
        <v>0</v>
      </c>
      <c r="BD486" s="17">
        <f t="shared" si="475"/>
        <v>0</v>
      </c>
      <c r="BE486" s="17">
        <f t="shared" si="476"/>
        <v>1.7538E-3</v>
      </c>
      <c r="BF486" s="17">
        <f t="shared" ca="1" si="477"/>
        <v>6.6030236876505763E-2</v>
      </c>
      <c r="BG486" s="17">
        <f t="shared" ca="1" si="478"/>
        <v>0.18129591399729333</v>
      </c>
      <c r="BH486" s="18">
        <f t="shared" ca="1" si="479"/>
        <v>4.8745791603695423</v>
      </c>
      <c r="BI486" s="18">
        <f t="shared" ca="1" si="480"/>
        <v>103.37319762646445</v>
      </c>
      <c r="BJ486" s="19">
        <f t="shared" ca="1" si="481"/>
        <v>1</v>
      </c>
      <c r="BK486" s="19">
        <f t="shared" ca="1" si="482"/>
        <v>0</v>
      </c>
      <c r="BL486" s="16">
        <f t="shared" si="483"/>
        <v>1</v>
      </c>
      <c r="BM486" s="16">
        <f t="shared" si="484"/>
        <v>1</v>
      </c>
      <c r="BN486" s="17">
        <f t="shared" ca="1" si="485"/>
        <v>2.0195833333333333E-2</v>
      </c>
      <c r="BO486" s="17">
        <f t="shared" si="486"/>
        <v>-6.6499999999999988E-3</v>
      </c>
      <c r="BP486" s="17">
        <f t="shared" si="487"/>
        <v>-6.6499999999999988E-3</v>
      </c>
      <c r="BQ486" s="17">
        <f t="shared" si="488"/>
        <v>8.4037999999999995E-3</v>
      </c>
      <c r="BR486" s="17">
        <f t="shared" ca="1" si="489"/>
        <v>6.6030236876505763E-2</v>
      </c>
      <c r="BS486" s="17">
        <f t="shared" ca="1" si="490"/>
        <v>0.18129591399729333</v>
      </c>
      <c r="BT486" s="18">
        <f t="shared" ca="1" si="491"/>
        <v>14.028154069252833</v>
      </c>
      <c r="BU486" s="18">
        <f t="shared" ca="1" si="492"/>
        <v>32.673687921871618</v>
      </c>
      <c r="BV486" s="19">
        <f t="shared" ca="1" si="493"/>
        <v>0</v>
      </c>
      <c r="BW486" s="19">
        <f t="shared" ca="1" si="494"/>
        <v>0</v>
      </c>
      <c r="BX486" s="3">
        <f t="shared" ca="1" si="499"/>
        <v>6.3614285460048312E-2</v>
      </c>
    </row>
    <row r="487" spans="19:76" x14ac:dyDescent="0.6">
      <c r="S487" s="3">
        <f t="shared" si="442"/>
        <v>486</v>
      </c>
      <c r="T487" s="3">
        <f t="shared" si="443"/>
        <v>3.2252499999999996E-2</v>
      </c>
      <c r="U487" s="3">
        <f t="shared" si="444"/>
        <v>5.6524999999999978E-3</v>
      </c>
      <c r="V487" s="3">
        <f t="shared" si="445"/>
        <v>5</v>
      </c>
      <c r="W487" s="3">
        <f t="shared" ca="1" si="446"/>
        <v>7.1267361111111028E-3</v>
      </c>
      <c r="X487" s="3">
        <f t="shared" ca="1" si="495"/>
        <v>1</v>
      </c>
      <c r="Y487" s="3">
        <f t="shared" ca="1" si="496"/>
        <v>0</v>
      </c>
      <c r="Z487" s="3">
        <f t="shared" ca="1" si="497"/>
        <v>4.8534199189691574</v>
      </c>
      <c r="AA487" s="3">
        <f t="shared" ca="1" si="498"/>
        <v>103.15354991807092</v>
      </c>
      <c r="AB487" s="16">
        <f t="shared" si="447"/>
        <v>0</v>
      </c>
      <c r="AC487" s="16">
        <f t="shared" si="448"/>
        <v>0</v>
      </c>
      <c r="AD487" s="17">
        <f t="shared" ca="1" si="449"/>
        <v>7.1267361111111028E-3</v>
      </c>
      <c r="AE487" s="17">
        <f t="shared" si="450"/>
        <v>0</v>
      </c>
      <c r="AF487" s="17">
        <f t="shared" si="451"/>
        <v>0</v>
      </c>
      <c r="AG487" s="17">
        <f t="shared" si="452"/>
        <v>1.7538E-3</v>
      </c>
      <c r="AH487" s="17">
        <f t="shared" ca="1" si="453"/>
        <v>3.3614285460048313E-2</v>
      </c>
      <c r="AI487" s="17">
        <f t="shared" ca="1" si="454"/>
        <v>0.18091069584631278</v>
      </c>
      <c r="AJ487" s="18">
        <f t="shared" ca="1" si="455"/>
        <v>4.7166451705207919</v>
      </c>
      <c r="AK487" s="18">
        <f t="shared" ca="1" si="456"/>
        <v>103.15354991807092</v>
      </c>
      <c r="AL487" s="19">
        <f t="shared" ca="1" si="457"/>
        <v>1</v>
      </c>
      <c r="AM487" s="19">
        <f t="shared" ca="1" si="458"/>
        <v>0</v>
      </c>
      <c r="AN487" s="16">
        <f t="shared" si="459"/>
        <v>0</v>
      </c>
      <c r="AO487" s="16">
        <f t="shared" si="460"/>
        <v>1</v>
      </c>
      <c r="AP487" s="17">
        <f t="shared" ca="1" si="461"/>
        <v>1.3776736111111101E-2</v>
      </c>
      <c r="AQ487" s="17">
        <f t="shared" si="462"/>
        <v>-6.6499999999999988E-3</v>
      </c>
      <c r="AR487" s="17">
        <f t="shared" si="463"/>
        <v>-6.6499999999999988E-3</v>
      </c>
      <c r="AS487" s="17">
        <f t="shared" si="464"/>
        <v>8.4037999999999995E-3</v>
      </c>
      <c r="AT487" s="17">
        <f t="shared" ca="1" si="465"/>
        <v>3.3614285460048313E-2</v>
      </c>
      <c r="AU487" s="17">
        <f t="shared" ca="1" si="466"/>
        <v>0.18091069584631278</v>
      </c>
      <c r="AV487" s="18">
        <f t="shared" ca="1" si="467"/>
        <v>20.761031248012419</v>
      </c>
      <c r="AW487" s="18">
        <f t="shared" ca="1" si="468"/>
        <v>37.955633599751941</v>
      </c>
      <c r="AX487" s="19">
        <f t="shared" ca="1" si="469"/>
        <v>0</v>
      </c>
      <c r="AY487" s="19">
        <f t="shared" ca="1" si="470"/>
        <v>0</v>
      </c>
      <c r="AZ487" s="16">
        <f t="shared" si="471"/>
        <v>1</v>
      </c>
      <c r="BA487" s="16">
        <f t="shared" si="472"/>
        <v>0</v>
      </c>
      <c r="BB487" s="17">
        <f t="shared" ca="1" si="473"/>
        <v>1.3776736111111101E-2</v>
      </c>
      <c r="BC487" s="17">
        <f t="shared" si="474"/>
        <v>0</v>
      </c>
      <c r="BD487" s="17">
        <f t="shared" si="475"/>
        <v>0</v>
      </c>
      <c r="BE487" s="17">
        <f t="shared" si="476"/>
        <v>1.7538E-3</v>
      </c>
      <c r="BF487" s="17">
        <f t="shared" ca="1" si="477"/>
        <v>6.6864285460048301E-2</v>
      </c>
      <c r="BG487" s="17">
        <f t="shared" ca="1" si="478"/>
        <v>0.18091069584631278</v>
      </c>
      <c r="BH487" s="18">
        <f t="shared" ca="1" si="479"/>
        <v>4.8534199189691574</v>
      </c>
      <c r="BI487" s="18">
        <f t="shared" ca="1" si="480"/>
        <v>103.15354991807092</v>
      </c>
      <c r="BJ487" s="19">
        <f t="shared" ca="1" si="481"/>
        <v>1</v>
      </c>
      <c r="BK487" s="19">
        <f t="shared" ca="1" si="482"/>
        <v>0</v>
      </c>
      <c r="BL487" s="16">
        <f t="shared" si="483"/>
        <v>1</v>
      </c>
      <c r="BM487" s="16">
        <f t="shared" si="484"/>
        <v>1</v>
      </c>
      <c r="BN487" s="17">
        <f t="shared" ca="1" si="485"/>
        <v>2.04267361111111E-2</v>
      </c>
      <c r="BO487" s="17">
        <f t="shared" si="486"/>
        <v>-6.6499999999999988E-3</v>
      </c>
      <c r="BP487" s="17">
        <f t="shared" si="487"/>
        <v>-6.6499999999999988E-3</v>
      </c>
      <c r="BQ487" s="17">
        <f t="shared" si="488"/>
        <v>8.4037999999999995E-3</v>
      </c>
      <c r="BR487" s="17">
        <f t="shared" ca="1" si="489"/>
        <v>6.6864285460048301E-2</v>
      </c>
      <c r="BS487" s="17">
        <f t="shared" ca="1" si="490"/>
        <v>0.18091069584631278</v>
      </c>
      <c r="BT487" s="18">
        <f t="shared" ca="1" si="491"/>
        <v>13.849453045178523</v>
      </c>
      <c r="BU487" s="18">
        <f t="shared" ca="1" si="492"/>
        <v>32.486441680757508</v>
      </c>
      <c r="BV487" s="19">
        <f t="shared" ca="1" si="493"/>
        <v>0</v>
      </c>
      <c r="BW487" s="19">
        <f t="shared" ca="1" si="494"/>
        <v>0</v>
      </c>
      <c r="BX487" s="3">
        <f t="shared" ca="1" si="499"/>
        <v>6.4589042998903418E-2</v>
      </c>
    </row>
    <row r="488" spans="19:76" x14ac:dyDescent="0.6">
      <c r="S488" s="3">
        <f t="shared" si="442"/>
        <v>487</v>
      </c>
      <c r="T488" s="3">
        <f t="shared" si="443"/>
        <v>3.2319000000000001E-2</v>
      </c>
      <c r="U488" s="3">
        <f t="shared" si="444"/>
        <v>5.7190000000000019E-3</v>
      </c>
      <c r="V488" s="3">
        <f t="shared" si="445"/>
        <v>5</v>
      </c>
      <c r="W488" s="3">
        <f t="shared" ca="1" si="446"/>
        <v>7.3576388888888953E-3</v>
      </c>
      <c r="X488" s="3">
        <f t="shared" ca="1" si="495"/>
        <v>1</v>
      </c>
      <c r="Y488" s="3">
        <f t="shared" ca="1" si="496"/>
        <v>0</v>
      </c>
      <c r="Z488" s="3">
        <f t="shared" ca="1" si="497"/>
        <v>4.8430034167081892</v>
      </c>
      <c r="AA488" s="3">
        <f t="shared" ca="1" si="498"/>
        <v>102.93437812556968</v>
      </c>
      <c r="AB488" s="16">
        <f t="shared" si="447"/>
        <v>0</v>
      </c>
      <c r="AC488" s="16">
        <f t="shared" si="448"/>
        <v>0</v>
      </c>
      <c r="AD488" s="17">
        <f t="shared" ca="1" si="449"/>
        <v>7.3576388888888953E-3</v>
      </c>
      <c r="AE488" s="17">
        <f t="shared" si="450"/>
        <v>0</v>
      </c>
      <c r="AF488" s="17">
        <f t="shared" si="451"/>
        <v>0</v>
      </c>
      <c r="AG488" s="17">
        <f t="shared" si="452"/>
        <v>1.7538E-3</v>
      </c>
      <c r="AH488" s="17">
        <f t="shared" ca="1" si="453"/>
        <v>3.4589042998903419E-2</v>
      </c>
      <c r="AI488" s="17">
        <f t="shared" ca="1" si="454"/>
        <v>0.18052631235662411</v>
      </c>
      <c r="AJ488" s="18">
        <f t="shared" ca="1" si="455"/>
        <v>4.7011063632299086</v>
      </c>
      <c r="AK488" s="18">
        <f t="shared" ca="1" si="456"/>
        <v>102.93437812556968</v>
      </c>
      <c r="AL488" s="19">
        <f t="shared" ca="1" si="457"/>
        <v>1</v>
      </c>
      <c r="AM488" s="19">
        <f t="shared" ca="1" si="458"/>
        <v>0</v>
      </c>
      <c r="AN488" s="16">
        <f t="shared" si="459"/>
        <v>0</v>
      </c>
      <c r="AO488" s="16">
        <f t="shared" si="460"/>
        <v>1</v>
      </c>
      <c r="AP488" s="17">
        <f t="shared" ca="1" si="461"/>
        <v>1.4007638888888894E-2</v>
      </c>
      <c r="AQ488" s="17">
        <f t="shared" si="462"/>
        <v>-6.6499999999999988E-3</v>
      </c>
      <c r="AR488" s="17">
        <f t="shared" si="463"/>
        <v>-6.6499999999999988E-3</v>
      </c>
      <c r="AS488" s="17">
        <f t="shared" si="464"/>
        <v>8.4037999999999995E-3</v>
      </c>
      <c r="AT488" s="17">
        <f t="shared" ca="1" si="465"/>
        <v>3.4589042998903419E-2</v>
      </c>
      <c r="AU488" s="17">
        <f t="shared" ca="1" si="466"/>
        <v>0.18052631235662411</v>
      </c>
      <c r="AV488" s="18">
        <f t="shared" ca="1" si="467"/>
        <v>20.289563821211786</v>
      </c>
      <c r="AW488" s="18">
        <f t="shared" ca="1" si="468"/>
        <v>37.536818078450516</v>
      </c>
      <c r="AX488" s="19">
        <f t="shared" ca="1" si="469"/>
        <v>0</v>
      </c>
      <c r="AY488" s="19">
        <f t="shared" ca="1" si="470"/>
        <v>0</v>
      </c>
      <c r="AZ488" s="16">
        <f t="shared" si="471"/>
        <v>1</v>
      </c>
      <c r="BA488" s="16">
        <f t="shared" si="472"/>
        <v>0</v>
      </c>
      <c r="BB488" s="17">
        <f t="shared" ca="1" si="473"/>
        <v>1.4007638888888894E-2</v>
      </c>
      <c r="BC488" s="17">
        <f t="shared" si="474"/>
        <v>0</v>
      </c>
      <c r="BD488" s="17">
        <f t="shared" si="475"/>
        <v>0</v>
      </c>
      <c r="BE488" s="17">
        <f t="shared" si="476"/>
        <v>1.7538E-3</v>
      </c>
      <c r="BF488" s="17">
        <f t="shared" ca="1" si="477"/>
        <v>6.783904299890342E-2</v>
      </c>
      <c r="BG488" s="17">
        <f t="shared" ca="1" si="478"/>
        <v>0.18052631235662411</v>
      </c>
      <c r="BH488" s="18">
        <f t="shared" ca="1" si="479"/>
        <v>4.8430034167081892</v>
      </c>
      <c r="BI488" s="18">
        <f t="shared" ca="1" si="480"/>
        <v>102.93437812556968</v>
      </c>
      <c r="BJ488" s="19">
        <f t="shared" ca="1" si="481"/>
        <v>1</v>
      </c>
      <c r="BK488" s="19">
        <f t="shared" ca="1" si="482"/>
        <v>0</v>
      </c>
      <c r="BL488" s="16">
        <f t="shared" si="483"/>
        <v>1</v>
      </c>
      <c r="BM488" s="16">
        <f t="shared" si="484"/>
        <v>1</v>
      </c>
      <c r="BN488" s="17">
        <f t="shared" ca="1" si="485"/>
        <v>2.0657638888888892E-2</v>
      </c>
      <c r="BO488" s="17">
        <f t="shared" si="486"/>
        <v>-6.6499999999999988E-3</v>
      </c>
      <c r="BP488" s="17">
        <f t="shared" si="487"/>
        <v>-6.6499999999999988E-3</v>
      </c>
      <c r="BQ488" s="17">
        <f t="shared" si="488"/>
        <v>8.4037999999999995E-3</v>
      </c>
      <c r="BR488" s="17">
        <f t="shared" ca="1" si="489"/>
        <v>6.783904299890342E-2</v>
      </c>
      <c r="BS488" s="17">
        <f t="shared" ca="1" si="490"/>
        <v>0.18052631235662411</v>
      </c>
      <c r="BT488" s="18">
        <f t="shared" ca="1" si="491"/>
        <v>13.685294938540673</v>
      </c>
      <c r="BU488" s="18">
        <f t="shared" ca="1" si="492"/>
        <v>32.310802696151697</v>
      </c>
      <c r="BV488" s="19">
        <f t="shared" ca="1" si="493"/>
        <v>0</v>
      </c>
      <c r="BW488" s="19">
        <f t="shared" ca="1" si="494"/>
        <v>0</v>
      </c>
      <c r="BX488" s="3">
        <f t="shared" ca="1" si="499"/>
        <v>6.563307027779397E-2</v>
      </c>
    </row>
    <row r="489" spans="19:76" x14ac:dyDescent="0.6">
      <c r="S489" s="3">
        <f t="shared" si="442"/>
        <v>488</v>
      </c>
      <c r="T489" s="3">
        <f t="shared" si="443"/>
        <v>3.2385499999999998E-2</v>
      </c>
      <c r="U489" s="3">
        <f t="shared" si="444"/>
        <v>5.785499999999999E-3</v>
      </c>
      <c r="V489" s="3">
        <f t="shared" si="445"/>
        <v>5</v>
      </c>
      <c r="W489" s="3">
        <f t="shared" ca="1" si="446"/>
        <v>7.5885416666666627E-3</v>
      </c>
      <c r="X489" s="3">
        <f t="shared" ca="1" si="495"/>
        <v>1</v>
      </c>
      <c r="Y489" s="3">
        <f t="shared" ca="1" si="496"/>
        <v>0</v>
      </c>
      <c r="Z489" s="3">
        <f t="shared" ca="1" si="497"/>
        <v>4.8377897041979825</v>
      </c>
      <c r="AA489" s="3">
        <f t="shared" ca="1" si="498"/>
        <v>102.71568121778249</v>
      </c>
      <c r="AB489" s="16">
        <f t="shared" si="447"/>
        <v>0</v>
      </c>
      <c r="AC489" s="16">
        <f t="shared" si="448"/>
        <v>0</v>
      </c>
      <c r="AD489" s="17">
        <f t="shared" ca="1" si="449"/>
        <v>7.5885416666666627E-3</v>
      </c>
      <c r="AE489" s="17">
        <f t="shared" si="450"/>
        <v>0</v>
      </c>
      <c r="AF489" s="17">
        <f t="shared" si="451"/>
        <v>0</v>
      </c>
      <c r="AG489" s="17">
        <f t="shared" si="452"/>
        <v>1.7538E-3</v>
      </c>
      <c r="AH489" s="17">
        <f t="shared" ca="1" si="453"/>
        <v>3.5633070277793964E-2</v>
      </c>
      <c r="AI489" s="17">
        <f t="shared" ca="1" si="454"/>
        <v>0.18014276171974694</v>
      </c>
      <c r="AJ489" s="18">
        <f t="shared" ca="1" si="455"/>
        <v>4.695641381836956</v>
      </c>
      <c r="AK489" s="18">
        <f t="shared" ca="1" si="456"/>
        <v>102.71568121778249</v>
      </c>
      <c r="AL489" s="19">
        <f t="shared" ca="1" si="457"/>
        <v>1</v>
      </c>
      <c r="AM489" s="19">
        <f t="shared" ca="1" si="458"/>
        <v>0</v>
      </c>
      <c r="AN489" s="16">
        <f t="shared" si="459"/>
        <v>0</v>
      </c>
      <c r="AO489" s="16">
        <f t="shared" si="460"/>
        <v>1</v>
      </c>
      <c r="AP489" s="17">
        <f t="shared" ca="1" si="461"/>
        <v>1.4238541666666662E-2</v>
      </c>
      <c r="AQ489" s="17">
        <f t="shared" si="462"/>
        <v>-6.6499999999999988E-3</v>
      </c>
      <c r="AR489" s="17">
        <f t="shared" si="463"/>
        <v>-6.6499999999999988E-3</v>
      </c>
      <c r="AS489" s="17">
        <f t="shared" si="464"/>
        <v>8.4037999999999995E-3</v>
      </c>
      <c r="AT489" s="17">
        <f t="shared" ca="1" si="465"/>
        <v>3.5633070277793964E-2</v>
      </c>
      <c r="AU489" s="17">
        <f t="shared" ca="1" si="466"/>
        <v>0.18014276171974694</v>
      </c>
      <c r="AV489" s="18">
        <f t="shared" ca="1" si="467"/>
        <v>19.850142317070265</v>
      </c>
      <c r="AW489" s="18">
        <f t="shared" ca="1" si="468"/>
        <v>37.143459878657772</v>
      </c>
      <c r="AX489" s="19">
        <f t="shared" ca="1" si="469"/>
        <v>0</v>
      </c>
      <c r="AY489" s="19">
        <f t="shared" ca="1" si="470"/>
        <v>0</v>
      </c>
      <c r="AZ489" s="16">
        <f t="shared" si="471"/>
        <v>1</v>
      </c>
      <c r="BA489" s="16">
        <f t="shared" si="472"/>
        <v>0</v>
      </c>
      <c r="BB489" s="17">
        <f t="shared" ca="1" si="473"/>
        <v>1.4238541666666662E-2</v>
      </c>
      <c r="BC489" s="17">
        <f t="shared" si="474"/>
        <v>0</v>
      </c>
      <c r="BD489" s="17">
        <f t="shared" si="475"/>
        <v>0</v>
      </c>
      <c r="BE489" s="17">
        <f t="shared" si="476"/>
        <v>1.7538E-3</v>
      </c>
      <c r="BF489" s="17">
        <f t="shared" ca="1" si="477"/>
        <v>6.8883070277793959E-2</v>
      </c>
      <c r="BG489" s="17">
        <f t="shared" ca="1" si="478"/>
        <v>0.18014276171974694</v>
      </c>
      <c r="BH489" s="18">
        <f t="shared" ca="1" si="479"/>
        <v>4.8377897041979825</v>
      </c>
      <c r="BI489" s="18">
        <f t="shared" ca="1" si="480"/>
        <v>102.71568121778249</v>
      </c>
      <c r="BJ489" s="19">
        <f t="shared" ca="1" si="481"/>
        <v>1</v>
      </c>
      <c r="BK489" s="19">
        <f t="shared" ca="1" si="482"/>
        <v>0</v>
      </c>
      <c r="BL489" s="16">
        <f t="shared" si="483"/>
        <v>1</v>
      </c>
      <c r="BM489" s="16">
        <f t="shared" si="484"/>
        <v>1</v>
      </c>
      <c r="BN489" s="17">
        <f t="shared" ca="1" si="485"/>
        <v>2.0888541666666659E-2</v>
      </c>
      <c r="BO489" s="17">
        <f t="shared" si="486"/>
        <v>-6.6499999999999988E-3</v>
      </c>
      <c r="BP489" s="17">
        <f t="shared" si="487"/>
        <v>-6.6499999999999988E-3</v>
      </c>
      <c r="BQ489" s="17">
        <f t="shared" si="488"/>
        <v>8.4037999999999995E-3</v>
      </c>
      <c r="BR489" s="17">
        <f t="shared" ca="1" si="489"/>
        <v>6.8883070277793959E-2</v>
      </c>
      <c r="BS489" s="17">
        <f t="shared" ca="1" si="490"/>
        <v>0.18014276171974694</v>
      </c>
      <c r="BT489" s="18">
        <f t="shared" ca="1" si="491"/>
        <v>13.530463258950503</v>
      </c>
      <c r="BU489" s="18">
        <f t="shared" ca="1" si="492"/>
        <v>32.142642898661052</v>
      </c>
      <c r="BV489" s="19">
        <f t="shared" ca="1" si="493"/>
        <v>0</v>
      </c>
      <c r="BW489" s="19">
        <f t="shared" ca="1" si="494"/>
        <v>0</v>
      </c>
      <c r="BX489" s="3">
        <f t="shared" ca="1" si="499"/>
        <v>6.6711768744877387E-2</v>
      </c>
    </row>
    <row r="490" spans="19:76" x14ac:dyDescent="0.6">
      <c r="S490" s="3">
        <f t="shared" si="442"/>
        <v>489</v>
      </c>
      <c r="T490" s="3">
        <f t="shared" si="443"/>
        <v>3.2451999999999995E-2</v>
      </c>
      <c r="U490" s="3">
        <f t="shared" si="444"/>
        <v>5.8519999999999961E-3</v>
      </c>
      <c r="V490" s="3">
        <f t="shared" si="445"/>
        <v>5</v>
      </c>
      <c r="W490" s="3">
        <f t="shared" ca="1" si="446"/>
        <v>7.819444444444431E-3</v>
      </c>
      <c r="X490" s="3">
        <f t="shared" ca="1" si="495"/>
        <v>1</v>
      </c>
      <c r="Y490" s="3">
        <f t="shared" ca="1" si="496"/>
        <v>0</v>
      </c>
      <c r="Z490" s="3">
        <f t="shared" ca="1" si="497"/>
        <v>4.8351385579105157</v>
      </c>
      <c r="AA490" s="3">
        <f t="shared" ca="1" si="498"/>
        <v>102.49745816576539</v>
      </c>
      <c r="AB490" s="16">
        <f t="shared" si="447"/>
        <v>0</v>
      </c>
      <c r="AC490" s="16">
        <f t="shared" si="448"/>
        <v>0</v>
      </c>
      <c r="AD490" s="17">
        <f t="shared" ca="1" si="449"/>
        <v>7.819444444444431E-3</v>
      </c>
      <c r="AE490" s="17">
        <f t="shared" si="450"/>
        <v>0</v>
      </c>
      <c r="AF490" s="17">
        <f t="shared" si="451"/>
        <v>0</v>
      </c>
      <c r="AG490" s="17">
        <f t="shared" si="452"/>
        <v>1.7538E-3</v>
      </c>
      <c r="AH490" s="17">
        <f t="shared" ca="1" si="453"/>
        <v>3.6711768744877381E-2</v>
      </c>
      <c r="AI490" s="17">
        <f t="shared" ca="1" si="454"/>
        <v>0.17976004213111935</v>
      </c>
      <c r="AJ490" s="18">
        <f t="shared" ca="1" si="455"/>
        <v>4.6949331254550195</v>
      </c>
      <c r="AK490" s="18">
        <f t="shared" ca="1" si="456"/>
        <v>102.49745816576538</v>
      </c>
      <c r="AL490" s="19">
        <f t="shared" ca="1" si="457"/>
        <v>1</v>
      </c>
      <c r="AM490" s="19">
        <f t="shared" ca="1" si="458"/>
        <v>0</v>
      </c>
      <c r="AN490" s="16">
        <f t="shared" si="459"/>
        <v>0</v>
      </c>
      <c r="AO490" s="16">
        <f t="shared" si="460"/>
        <v>1</v>
      </c>
      <c r="AP490" s="17">
        <f t="shared" ca="1" si="461"/>
        <v>1.4469444444444431E-2</v>
      </c>
      <c r="AQ490" s="17">
        <f t="shared" si="462"/>
        <v>-6.6499999999999988E-3</v>
      </c>
      <c r="AR490" s="17">
        <f t="shared" si="463"/>
        <v>-6.6499999999999988E-3</v>
      </c>
      <c r="AS490" s="17">
        <f t="shared" si="464"/>
        <v>8.4037999999999995E-3</v>
      </c>
      <c r="AT490" s="17">
        <f t="shared" ca="1" si="465"/>
        <v>3.6711768744877381E-2</v>
      </c>
      <c r="AU490" s="17">
        <f t="shared" ca="1" si="466"/>
        <v>0.17976004213111935</v>
      </c>
      <c r="AV490" s="18">
        <f t="shared" ca="1" si="467"/>
        <v>19.436597845951045</v>
      </c>
      <c r="AW490" s="18">
        <f t="shared" ca="1" si="468"/>
        <v>36.770677289642045</v>
      </c>
      <c r="AX490" s="19">
        <f t="shared" ca="1" si="469"/>
        <v>0</v>
      </c>
      <c r="AY490" s="19">
        <f t="shared" ca="1" si="470"/>
        <v>0</v>
      </c>
      <c r="AZ490" s="16">
        <f t="shared" si="471"/>
        <v>1</v>
      </c>
      <c r="BA490" s="16">
        <f t="shared" si="472"/>
        <v>0</v>
      </c>
      <c r="BB490" s="17">
        <f t="shared" ca="1" si="473"/>
        <v>1.4469444444444431E-2</v>
      </c>
      <c r="BC490" s="17">
        <f t="shared" si="474"/>
        <v>0</v>
      </c>
      <c r="BD490" s="17">
        <f t="shared" si="475"/>
        <v>0</v>
      </c>
      <c r="BE490" s="17">
        <f t="shared" si="476"/>
        <v>1.7538E-3</v>
      </c>
      <c r="BF490" s="17">
        <f t="shared" ca="1" si="477"/>
        <v>6.9961768744877376E-2</v>
      </c>
      <c r="BG490" s="17">
        <f t="shared" ca="1" si="478"/>
        <v>0.17976004213111935</v>
      </c>
      <c r="BH490" s="18">
        <f t="shared" ca="1" si="479"/>
        <v>4.8351385579105157</v>
      </c>
      <c r="BI490" s="18">
        <f t="shared" ca="1" si="480"/>
        <v>102.49745816576539</v>
      </c>
      <c r="BJ490" s="19">
        <f t="shared" ca="1" si="481"/>
        <v>1</v>
      </c>
      <c r="BK490" s="19">
        <f t="shared" ca="1" si="482"/>
        <v>0</v>
      </c>
      <c r="BL490" s="16">
        <f t="shared" si="483"/>
        <v>1</v>
      </c>
      <c r="BM490" s="16">
        <f t="shared" si="484"/>
        <v>1</v>
      </c>
      <c r="BN490" s="17">
        <f t="shared" ca="1" si="485"/>
        <v>2.111944444444443E-2</v>
      </c>
      <c r="BO490" s="17">
        <f t="shared" si="486"/>
        <v>-6.6499999999999988E-3</v>
      </c>
      <c r="BP490" s="17">
        <f t="shared" si="487"/>
        <v>-6.6499999999999988E-3</v>
      </c>
      <c r="BQ490" s="17">
        <f t="shared" si="488"/>
        <v>8.4037999999999995E-3</v>
      </c>
      <c r="BR490" s="17">
        <f t="shared" ca="1" si="489"/>
        <v>6.9961768744877376E-2</v>
      </c>
      <c r="BS490" s="17">
        <f t="shared" ca="1" si="490"/>
        <v>0.17976004213111935</v>
      </c>
      <c r="BT490" s="18">
        <f t="shared" ca="1" si="491"/>
        <v>13.382368623304762</v>
      </c>
      <c r="BU490" s="18">
        <f t="shared" ca="1" si="492"/>
        <v>31.97991307219306</v>
      </c>
      <c r="BV490" s="19">
        <f t="shared" ca="1" si="493"/>
        <v>0</v>
      </c>
      <c r="BW490" s="19">
        <f t="shared" ca="1" si="494"/>
        <v>0</v>
      </c>
      <c r="BX490" s="3">
        <f t="shared" ca="1" si="499"/>
        <v>6.7808097334772444E-2</v>
      </c>
    </row>
    <row r="491" spans="19:76" x14ac:dyDescent="0.6">
      <c r="S491" s="3">
        <f t="shared" si="442"/>
        <v>490</v>
      </c>
      <c r="T491" s="3">
        <f t="shared" si="443"/>
        <v>3.2518499999999999E-2</v>
      </c>
      <c r="U491" s="3">
        <f t="shared" si="444"/>
        <v>5.9185000000000001E-3</v>
      </c>
      <c r="V491" s="3">
        <f t="shared" si="445"/>
        <v>5</v>
      </c>
      <c r="W491" s="3">
        <f t="shared" ca="1" si="446"/>
        <v>8.0503472222222226E-3</v>
      </c>
      <c r="X491" s="3">
        <f t="shared" ca="1" si="495"/>
        <v>1</v>
      </c>
      <c r="Y491" s="3">
        <f t="shared" ca="1" si="496"/>
        <v>0</v>
      </c>
      <c r="Z491" s="3">
        <f t="shared" ca="1" si="497"/>
        <v>4.8337699960824949</v>
      </c>
      <c r="AA491" s="3">
        <f t="shared" ca="1" si="498"/>
        <v>102.27970794280388</v>
      </c>
      <c r="AB491" s="16">
        <f t="shared" si="447"/>
        <v>0</v>
      </c>
      <c r="AC491" s="16">
        <f t="shared" si="448"/>
        <v>0</v>
      </c>
      <c r="AD491" s="17">
        <f t="shared" ca="1" si="449"/>
        <v>8.0503472222222226E-3</v>
      </c>
      <c r="AE491" s="17">
        <f t="shared" si="450"/>
        <v>0</v>
      </c>
      <c r="AF491" s="17">
        <f t="shared" si="451"/>
        <v>0</v>
      </c>
      <c r="AG491" s="17">
        <f t="shared" si="452"/>
        <v>1.7538E-3</v>
      </c>
      <c r="AH491" s="17">
        <f t="shared" ca="1" si="453"/>
        <v>3.7808097334772438E-2</v>
      </c>
      <c r="AI491" s="17">
        <f t="shared" ca="1" si="454"/>
        <v>0.17937815179008945</v>
      </c>
      <c r="AJ491" s="18">
        <f t="shared" ca="1" si="455"/>
        <v>4.6964554808774901</v>
      </c>
      <c r="AK491" s="18">
        <f t="shared" ca="1" si="456"/>
        <v>102.27970794280388</v>
      </c>
      <c r="AL491" s="19">
        <f t="shared" ca="1" si="457"/>
        <v>1</v>
      </c>
      <c r="AM491" s="19">
        <f t="shared" ca="1" si="458"/>
        <v>0</v>
      </c>
      <c r="AN491" s="16">
        <f t="shared" si="459"/>
        <v>0</v>
      </c>
      <c r="AO491" s="16">
        <f t="shared" si="460"/>
        <v>1</v>
      </c>
      <c r="AP491" s="17">
        <f t="shared" ca="1" si="461"/>
        <v>1.4700347222222222E-2</v>
      </c>
      <c r="AQ491" s="17">
        <f t="shared" si="462"/>
        <v>-6.6499999999999988E-3</v>
      </c>
      <c r="AR491" s="17">
        <f t="shared" si="463"/>
        <v>-6.6499999999999988E-3</v>
      </c>
      <c r="AS491" s="17">
        <f t="shared" si="464"/>
        <v>8.4037999999999995E-3</v>
      </c>
      <c r="AT491" s="17">
        <f t="shared" ca="1" si="465"/>
        <v>3.7808097334772438E-2</v>
      </c>
      <c r="AU491" s="17">
        <f t="shared" ca="1" si="466"/>
        <v>0.17937815179008945</v>
      </c>
      <c r="AV491" s="18">
        <f t="shared" ca="1" si="467"/>
        <v>19.045225471252852</v>
      </c>
      <c r="AW491" s="18">
        <f t="shared" ca="1" si="468"/>
        <v>36.415538348594794</v>
      </c>
      <c r="AX491" s="19">
        <f t="shared" ca="1" si="469"/>
        <v>0</v>
      </c>
      <c r="AY491" s="19">
        <f t="shared" ca="1" si="470"/>
        <v>0</v>
      </c>
      <c r="AZ491" s="16">
        <f t="shared" si="471"/>
        <v>1</v>
      </c>
      <c r="BA491" s="16">
        <f t="shared" si="472"/>
        <v>0</v>
      </c>
      <c r="BB491" s="17">
        <f t="shared" ca="1" si="473"/>
        <v>1.4700347222222222E-2</v>
      </c>
      <c r="BC491" s="17">
        <f t="shared" si="474"/>
        <v>0</v>
      </c>
      <c r="BD491" s="17">
        <f t="shared" si="475"/>
        <v>0</v>
      </c>
      <c r="BE491" s="17">
        <f t="shared" si="476"/>
        <v>1.7538E-3</v>
      </c>
      <c r="BF491" s="17">
        <f t="shared" ca="1" si="477"/>
        <v>7.1058097334772433E-2</v>
      </c>
      <c r="BG491" s="17">
        <f t="shared" ca="1" si="478"/>
        <v>0.17937815179008945</v>
      </c>
      <c r="BH491" s="18">
        <f t="shared" ca="1" si="479"/>
        <v>4.8337699960824949</v>
      </c>
      <c r="BI491" s="18">
        <f t="shared" ca="1" si="480"/>
        <v>102.27970794280388</v>
      </c>
      <c r="BJ491" s="19">
        <f t="shared" ca="1" si="481"/>
        <v>1</v>
      </c>
      <c r="BK491" s="19">
        <f t="shared" ca="1" si="482"/>
        <v>0</v>
      </c>
      <c r="BL491" s="16">
        <f t="shared" si="483"/>
        <v>1</v>
      </c>
      <c r="BM491" s="16">
        <f t="shared" si="484"/>
        <v>1</v>
      </c>
      <c r="BN491" s="17">
        <f t="shared" ca="1" si="485"/>
        <v>2.1350347222222222E-2</v>
      </c>
      <c r="BO491" s="17">
        <f t="shared" si="486"/>
        <v>-6.6499999999999988E-3</v>
      </c>
      <c r="BP491" s="17">
        <f t="shared" si="487"/>
        <v>-6.6499999999999988E-3</v>
      </c>
      <c r="BQ491" s="17">
        <f t="shared" si="488"/>
        <v>8.4037999999999995E-3</v>
      </c>
      <c r="BR491" s="17">
        <f t="shared" ca="1" si="489"/>
        <v>7.1058097334772433E-2</v>
      </c>
      <c r="BS491" s="17">
        <f t="shared" ca="1" si="490"/>
        <v>0.17937815179008945</v>
      </c>
      <c r="BT491" s="18">
        <f t="shared" ca="1" si="491"/>
        <v>13.239661634421076</v>
      </c>
      <c r="BU491" s="18">
        <f t="shared" ca="1" si="492"/>
        <v>31.821545212759659</v>
      </c>
      <c r="BV491" s="19">
        <f t="shared" ca="1" si="493"/>
        <v>0</v>
      </c>
      <c r="BW491" s="19">
        <f t="shared" ca="1" si="494"/>
        <v>0</v>
      </c>
      <c r="BX491" s="3">
        <f t="shared" ca="1" si="499"/>
        <v>6.8913526860823832E-2</v>
      </c>
    </row>
    <row r="492" spans="19:76" x14ac:dyDescent="0.6">
      <c r="S492" s="3">
        <f t="shared" si="442"/>
        <v>491</v>
      </c>
      <c r="T492" s="3">
        <f t="shared" si="443"/>
        <v>3.2584999999999996E-2</v>
      </c>
      <c r="U492" s="3">
        <f t="shared" si="444"/>
        <v>5.9849999999999973E-3</v>
      </c>
      <c r="V492" s="3">
        <f t="shared" si="445"/>
        <v>5</v>
      </c>
      <c r="W492" s="3">
        <f t="shared" ca="1" si="446"/>
        <v>8.28124999999999E-3</v>
      </c>
      <c r="X492" s="3">
        <f t="shared" ca="1" si="495"/>
        <v>1</v>
      </c>
      <c r="Y492" s="3">
        <f t="shared" ca="1" si="496"/>
        <v>0</v>
      </c>
      <c r="Z492" s="3">
        <f t="shared" ca="1" si="497"/>
        <v>4.8330532849442527</v>
      </c>
      <c r="AA492" s="3">
        <f t="shared" ca="1" si="498"/>
        <v>102.062429524408</v>
      </c>
      <c r="AB492" s="16">
        <f t="shared" si="447"/>
        <v>0</v>
      </c>
      <c r="AC492" s="16">
        <f t="shared" si="448"/>
        <v>0</v>
      </c>
      <c r="AD492" s="17">
        <f t="shared" ca="1" si="449"/>
        <v>8.28124999999999E-3</v>
      </c>
      <c r="AE492" s="17">
        <f t="shared" si="450"/>
        <v>0</v>
      </c>
      <c r="AF492" s="17">
        <f t="shared" si="451"/>
        <v>0</v>
      </c>
      <c r="AG492" s="17">
        <f t="shared" si="452"/>
        <v>1.7538E-3</v>
      </c>
      <c r="AH492" s="17">
        <f t="shared" ca="1" si="453"/>
        <v>3.891352686082384E-2</v>
      </c>
      <c r="AI492" s="17">
        <f t="shared" ca="1" si="454"/>
        <v>0.17899708889990679</v>
      </c>
      <c r="AJ492" s="18">
        <f t="shared" ca="1" si="455"/>
        <v>4.6989919228164689</v>
      </c>
      <c r="AK492" s="18">
        <f t="shared" ca="1" si="456"/>
        <v>102.06242952440802</v>
      </c>
      <c r="AL492" s="19">
        <f t="shared" ca="1" si="457"/>
        <v>1</v>
      </c>
      <c r="AM492" s="19">
        <f t="shared" ca="1" si="458"/>
        <v>0</v>
      </c>
      <c r="AN492" s="16">
        <f t="shared" si="459"/>
        <v>0</v>
      </c>
      <c r="AO492" s="16">
        <f t="shared" si="460"/>
        <v>1</v>
      </c>
      <c r="AP492" s="17">
        <f t="shared" ca="1" si="461"/>
        <v>1.493124999999999E-2</v>
      </c>
      <c r="AQ492" s="17">
        <f t="shared" si="462"/>
        <v>-6.6499999999999988E-3</v>
      </c>
      <c r="AR492" s="17">
        <f t="shared" si="463"/>
        <v>-6.6499999999999988E-3</v>
      </c>
      <c r="AS492" s="17">
        <f t="shared" si="464"/>
        <v>8.4037999999999995E-3</v>
      </c>
      <c r="AT492" s="17">
        <f t="shared" ca="1" si="465"/>
        <v>3.891352686082384E-2</v>
      </c>
      <c r="AU492" s="17">
        <f t="shared" ca="1" si="466"/>
        <v>0.17899708889990679</v>
      </c>
      <c r="AV492" s="18">
        <f t="shared" ca="1" si="467"/>
        <v>18.673554483718107</v>
      </c>
      <c r="AW492" s="18">
        <f t="shared" ca="1" si="468"/>
        <v>36.076087747998791</v>
      </c>
      <c r="AX492" s="19">
        <f t="shared" ca="1" si="469"/>
        <v>0</v>
      </c>
      <c r="AY492" s="19">
        <f t="shared" ca="1" si="470"/>
        <v>0</v>
      </c>
      <c r="AZ492" s="16">
        <f t="shared" si="471"/>
        <v>1</v>
      </c>
      <c r="BA492" s="16">
        <f t="shared" si="472"/>
        <v>0</v>
      </c>
      <c r="BB492" s="17">
        <f t="shared" ca="1" si="473"/>
        <v>1.493124999999999E-2</v>
      </c>
      <c r="BC492" s="17">
        <f t="shared" si="474"/>
        <v>0</v>
      </c>
      <c r="BD492" s="17">
        <f t="shared" si="475"/>
        <v>0</v>
      </c>
      <c r="BE492" s="17">
        <f t="shared" si="476"/>
        <v>1.7538E-3</v>
      </c>
      <c r="BF492" s="17">
        <f t="shared" ca="1" si="477"/>
        <v>7.2163526860823834E-2</v>
      </c>
      <c r="BG492" s="17">
        <f t="shared" ca="1" si="478"/>
        <v>0.17899708889990679</v>
      </c>
      <c r="BH492" s="18">
        <f t="shared" ca="1" si="479"/>
        <v>4.8330532849442527</v>
      </c>
      <c r="BI492" s="18">
        <f t="shared" ca="1" si="480"/>
        <v>102.062429524408</v>
      </c>
      <c r="BJ492" s="19">
        <f t="shared" ca="1" si="481"/>
        <v>1</v>
      </c>
      <c r="BK492" s="19">
        <f t="shared" ca="1" si="482"/>
        <v>0</v>
      </c>
      <c r="BL492" s="16">
        <f t="shared" si="483"/>
        <v>1</v>
      </c>
      <c r="BM492" s="16">
        <f t="shared" si="484"/>
        <v>1</v>
      </c>
      <c r="BN492" s="17">
        <f t="shared" ca="1" si="485"/>
        <v>2.1581249999999989E-2</v>
      </c>
      <c r="BO492" s="17">
        <f t="shared" si="486"/>
        <v>-6.6499999999999988E-3</v>
      </c>
      <c r="BP492" s="17">
        <f t="shared" si="487"/>
        <v>-6.6499999999999988E-3</v>
      </c>
      <c r="BQ492" s="17">
        <f t="shared" si="488"/>
        <v>8.4037999999999995E-3</v>
      </c>
      <c r="BR492" s="17">
        <f t="shared" ca="1" si="489"/>
        <v>7.2163526860823834E-2</v>
      </c>
      <c r="BS492" s="17">
        <f t="shared" ca="1" si="490"/>
        <v>0.17899708889990679</v>
      </c>
      <c r="BT492" s="18">
        <f t="shared" ca="1" si="491"/>
        <v>13.101590858952417</v>
      </c>
      <c r="BU492" s="18">
        <f t="shared" ca="1" si="492"/>
        <v>31.66694449081848</v>
      </c>
      <c r="BV492" s="19">
        <f t="shared" ca="1" si="493"/>
        <v>0</v>
      </c>
      <c r="BW492" s="19">
        <f t="shared" ca="1" si="494"/>
        <v>0</v>
      </c>
      <c r="BX492" s="3">
        <f t="shared" ca="1" si="499"/>
        <v>7.0023722515944548E-2</v>
      </c>
    </row>
    <row r="493" spans="19:76" x14ac:dyDescent="0.6">
      <c r="S493" s="3">
        <f t="shared" si="442"/>
        <v>492</v>
      </c>
      <c r="T493" s="3">
        <f t="shared" si="443"/>
        <v>3.26515E-2</v>
      </c>
      <c r="U493" s="3">
        <f t="shared" si="444"/>
        <v>6.0515000000000013E-3</v>
      </c>
      <c r="V493" s="3">
        <f t="shared" si="445"/>
        <v>5</v>
      </c>
      <c r="W493" s="3">
        <f t="shared" ca="1" si="446"/>
        <v>8.5121527777777817E-3</v>
      </c>
      <c r="X493" s="3">
        <f t="shared" ca="1" si="495"/>
        <v>1</v>
      </c>
      <c r="Y493" s="3">
        <f t="shared" ca="1" si="496"/>
        <v>0</v>
      </c>
      <c r="Z493" s="3">
        <f t="shared" ca="1" si="497"/>
        <v>4.8326727470611717</v>
      </c>
      <c r="AA493" s="3">
        <f t="shared" ca="1" si="498"/>
        <v>101.84562188830768</v>
      </c>
      <c r="AB493" s="16">
        <f t="shared" si="447"/>
        <v>0</v>
      </c>
      <c r="AC493" s="16">
        <f t="shared" si="448"/>
        <v>0</v>
      </c>
      <c r="AD493" s="17">
        <f t="shared" ca="1" si="449"/>
        <v>8.5121527777777817E-3</v>
      </c>
      <c r="AE493" s="17">
        <f t="shared" si="450"/>
        <v>0</v>
      </c>
      <c r="AF493" s="17">
        <f t="shared" si="451"/>
        <v>0</v>
      </c>
      <c r="AG493" s="17">
        <f t="shared" si="452"/>
        <v>1.7538E-3</v>
      </c>
      <c r="AH493" s="17">
        <f t="shared" ca="1" si="453"/>
        <v>4.0023722515944542E-2</v>
      </c>
      <c r="AI493" s="17">
        <f t="shared" ca="1" si="454"/>
        <v>0.17861685166771402</v>
      </c>
      <c r="AJ493" s="18">
        <f t="shared" ca="1" si="455"/>
        <v>4.7019506769700277</v>
      </c>
      <c r="AK493" s="18">
        <f t="shared" ca="1" si="456"/>
        <v>101.84562188830769</v>
      </c>
      <c r="AL493" s="19">
        <f t="shared" ca="1" si="457"/>
        <v>1</v>
      </c>
      <c r="AM493" s="19">
        <f t="shared" ca="1" si="458"/>
        <v>0</v>
      </c>
      <c r="AN493" s="16">
        <f t="shared" si="459"/>
        <v>0</v>
      </c>
      <c r="AO493" s="16">
        <f t="shared" si="460"/>
        <v>1</v>
      </c>
      <c r="AP493" s="17">
        <f t="shared" ca="1" si="461"/>
        <v>1.5162152777777781E-2</v>
      </c>
      <c r="AQ493" s="17">
        <f t="shared" si="462"/>
        <v>-6.6499999999999988E-3</v>
      </c>
      <c r="AR493" s="17">
        <f t="shared" si="463"/>
        <v>-6.6499999999999988E-3</v>
      </c>
      <c r="AS493" s="17">
        <f t="shared" si="464"/>
        <v>8.4037999999999995E-3</v>
      </c>
      <c r="AT493" s="17">
        <f t="shared" ca="1" si="465"/>
        <v>4.0023722515944542E-2</v>
      </c>
      <c r="AU493" s="17">
        <f t="shared" ca="1" si="466"/>
        <v>0.17861685166771402</v>
      </c>
      <c r="AV493" s="18">
        <f t="shared" ca="1" si="467"/>
        <v>18.319768354887366</v>
      </c>
      <c r="AW493" s="18">
        <f t="shared" ca="1" si="468"/>
        <v>35.750887839752856</v>
      </c>
      <c r="AX493" s="19">
        <f t="shared" ca="1" si="469"/>
        <v>0</v>
      </c>
      <c r="AY493" s="19">
        <f t="shared" ca="1" si="470"/>
        <v>0</v>
      </c>
      <c r="AZ493" s="16">
        <f t="shared" si="471"/>
        <v>1</v>
      </c>
      <c r="BA493" s="16">
        <f t="shared" si="472"/>
        <v>0</v>
      </c>
      <c r="BB493" s="17">
        <f t="shared" ca="1" si="473"/>
        <v>1.5162152777777781E-2</v>
      </c>
      <c r="BC493" s="17">
        <f t="shared" si="474"/>
        <v>0</v>
      </c>
      <c r="BD493" s="17">
        <f t="shared" si="475"/>
        <v>0</v>
      </c>
      <c r="BE493" s="17">
        <f t="shared" si="476"/>
        <v>1.7538E-3</v>
      </c>
      <c r="BF493" s="17">
        <f t="shared" ca="1" si="477"/>
        <v>7.3273722515944537E-2</v>
      </c>
      <c r="BG493" s="17">
        <f t="shared" ca="1" si="478"/>
        <v>0.17861685166771402</v>
      </c>
      <c r="BH493" s="18">
        <f t="shared" ca="1" si="479"/>
        <v>4.8326727470611717</v>
      </c>
      <c r="BI493" s="18">
        <f t="shared" ca="1" si="480"/>
        <v>101.84562188830768</v>
      </c>
      <c r="BJ493" s="19">
        <f t="shared" ca="1" si="481"/>
        <v>1</v>
      </c>
      <c r="BK493" s="19">
        <f t="shared" ca="1" si="482"/>
        <v>0</v>
      </c>
      <c r="BL493" s="16">
        <f t="shared" si="483"/>
        <v>1</v>
      </c>
      <c r="BM493" s="16">
        <f t="shared" si="484"/>
        <v>1</v>
      </c>
      <c r="BN493" s="17">
        <f t="shared" ca="1" si="485"/>
        <v>2.1812152777777781E-2</v>
      </c>
      <c r="BO493" s="17">
        <f t="shared" si="486"/>
        <v>-6.6499999999999988E-3</v>
      </c>
      <c r="BP493" s="17">
        <f t="shared" si="487"/>
        <v>-6.6499999999999988E-3</v>
      </c>
      <c r="BQ493" s="17">
        <f t="shared" si="488"/>
        <v>8.4037999999999995E-3</v>
      </c>
      <c r="BR493" s="17">
        <f t="shared" ca="1" si="489"/>
        <v>7.3273722515944537E-2</v>
      </c>
      <c r="BS493" s="17">
        <f t="shared" ca="1" si="490"/>
        <v>0.17861685166771402</v>
      </c>
      <c r="BT493" s="18">
        <f t="shared" ca="1" si="491"/>
        <v>12.967700236942409</v>
      </c>
      <c r="BU493" s="18">
        <f t="shared" ca="1" si="492"/>
        <v>31.515749808822324</v>
      </c>
      <c r="BV493" s="19">
        <f t="shared" ca="1" si="493"/>
        <v>0</v>
      </c>
      <c r="BW493" s="19">
        <f t="shared" ca="1" si="494"/>
        <v>0</v>
      </c>
      <c r="BX493" s="3">
        <f t="shared" ca="1" si="499"/>
        <v>7.1136448747987732E-2</v>
      </c>
    </row>
    <row r="494" spans="19:76" x14ac:dyDescent="0.6">
      <c r="S494" s="3">
        <f t="shared" si="442"/>
        <v>493</v>
      </c>
      <c r="T494" s="3">
        <f t="shared" si="443"/>
        <v>3.2717999999999997E-2</v>
      </c>
      <c r="U494" s="3">
        <f t="shared" si="444"/>
        <v>6.1179999999999984E-3</v>
      </c>
      <c r="V494" s="3">
        <f t="shared" si="445"/>
        <v>5</v>
      </c>
      <c r="W494" s="3">
        <f t="shared" ca="1" si="446"/>
        <v>8.7430555555555508E-3</v>
      </c>
      <c r="X494" s="3">
        <f t="shared" ca="1" si="495"/>
        <v>1</v>
      </c>
      <c r="Y494" s="3">
        <f t="shared" ca="1" si="496"/>
        <v>0</v>
      </c>
      <c r="Z494" s="3">
        <f t="shared" ca="1" si="497"/>
        <v>4.8324680229677153</v>
      </c>
      <c r="AA494" s="3">
        <f t="shared" ca="1" si="498"/>
        <v>101.62928401444773</v>
      </c>
      <c r="AB494" s="16">
        <f t="shared" si="447"/>
        <v>0</v>
      </c>
      <c r="AC494" s="16">
        <f t="shared" si="448"/>
        <v>0</v>
      </c>
      <c r="AD494" s="17">
        <f t="shared" ca="1" si="449"/>
        <v>8.7430555555555508E-3</v>
      </c>
      <c r="AE494" s="17">
        <f t="shared" si="450"/>
        <v>0</v>
      </c>
      <c r="AF494" s="17">
        <f t="shared" si="451"/>
        <v>0</v>
      </c>
      <c r="AG494" s="17">
        <f t="shared" si="452"/>
        <v>1.7538E-3</v>
      </c>
      <c r="AH494" s="17">
        <f t="shared" ca="1" si="453"/>
        <v>4.1136448747987733E-2</v>
      </c>
      <c r="AI494" s="17">
        <f t="shared" ca="1" si="454"/>
        <v>0.17823743830453842</v>
      </c>
      <c r="AJ494" s="18">
        <f t="shared" ca="1" si="455"/>
        <v>4.7050425891264789</v>
      </c>
      <c r="AK494" s="18">
        <f t="shared" ca="1" si="456"/>
        <v>101.62928401444773</v>
      </c>
      <c r="AL494" s="19">
        <f t="shared" ca="1" si="457"/>
        <v>1</v>
      </c>
      <c r="AM494" s="19">
        <f t="shared" ca="1" si="458"/>
        <v>0</v>
      </c>
      <c r="AN494" s="16">
        <f t="shared" si="459"/>
        <v>0</v>
      </c>
      <c r="AO494" s="16">
        <f t="shared" si="460"/>
        <v>1</v>
      </c>
      <c r="AP494" s="17">
        <f t="shared" ca="1" si="461"/>
        <v>1.5393055555555549E-2</v>
      </c>
      <c r="AQ494" s="17">
        <f t="shared" si="462"/>
        <v>-6.6499999999999988E-3</v>
      </c>
      <c r="AR494" s="17">
        <f t="shared" si="463"/>
        <v>-6.6499999999999988E-3</v>
      </c>
      <c r="AS494" s="17">
        <f t="shared" si="464"/>
        <v>8.4037999999999995E-3</v>
      </c>
      <c r="AT494" s="17">
        <f t="shared" ca="1" si="465"/>
        <v>4.1136448747987733E-2</v>
      </c>
      <c r="AU494" s="17">
        <f t="shared" ca="1" si="466"/>
        <v>0.17823743830453842</v>
      </c>
      <c r="AV494" s="18">
        <f t="shared" ca="1" si="467"/>
        <v>17.982423380186898</v>
      </c>
      <c r="AW494" s="18">
        <f t="shared" ca="1" si="468"/>
        <v>35.438795995000035</v>
      </c>
      <c r="AX494" s="19">
        <f t="shared" ca="1" si="469"/>
        <v>0</v>
      </c>
      <c r="AY494" s="19">
        <f t="shared" ca="1" si="470"/>
        <v>0</v>
      </c>
      <c r="AZ494" s="16">
        <f t="shared" si="471"/>
        <v>1</v>
      </c>
      <c r="BA494" s="16">
        <f t="shared" si="472"/>
        <v>0</v>
      </c>
      <c r="BB494" s="17">
        <f t="shared" ca="1" si="473"/>
        <v>1.5393055555555549E-2</v>
      </c>
      <c r="BC494" s="17">
        <f t="shared" si="474"/>
        <v>0</v>
      </c>
      <c r="BD494" s="17">
        <f t="shared" si="475"/>
        <v>0</v>
      </c>
      <c r="BE494" s="17">
        <f t="shared" si="476"/>
        <v>1.7538E-3</v>
      </c>
      <c r="BF494" s="17">
        <f t="shared" ca="1" si="477"/>
        <v>7.4386448747987721E-2</v>
      </c>
      <c r="BG494" s="17">
        <f t="shared" ca="1" si="478"/>
        <v>0.17823743830453842</v>
      </c>
      <c r="BH494" s="18">
        <f t="shared" ca="1" si="479"/>
        <v>4.8324680229677153</v>
      </c>
      <c r="BI494" s="18">
        <f t="shared" ca="1" si="480"/>
        <v>101.62928401444773</v>
      </c>
      <c r="BJ494" s="19">
        <f t="shared" ca="1" si="481"/>
        <v>1</v>
      </c>
      <c r="BK494" s="19">
        <f t="shared" ca="1" si="482"/>
        <v>0</v>
      </c>
      <c r="BL494" s="16">
        <f t="shared" si="483"/>
        <v>1</v>
      </c>
      <c r="BM494" s="16">
        <f t="shared" si="484"/>
        <v>1</v>
      </c>
      <c r="BN494" s="17">
        <f t="shared" ca="1" si="485"/>
        <v>2.2043055555555548E-2</v>
      </c>
      <c r="BO494" s="17">
        <f t="shared" si="486"/>
        <v>-6.6499999999999988E-3</v>
      </c>
      <c r="BP494" s="17">
        <f t="shared" si="487"/>
        <v>-6.6499999999999988E-3</v>
      </c>
      <c r="BQ494" s="17">
        <f t="shared" si="488"/>
        <v>8.4037999999999995E-3</v>
      </c>
      <c r="BR494" s="17">
        <f t="shared" ca="1" si="489"/>
        <v>7.4386448747987721E-2</v>
      </c>
      <c r="BS494" s="17">
        <f t="shared" ca="1" si="490"/>
        <v>0.17823743830453842</v>
      </c>
      <c r="BT494" s="18">
        <f t="shared" ca="1" si="491"/>
        <v>12.837683908194906</v>
      </c>
      <c r="BU494" s="18">
        <f t="shared" ca="1" si="492"/>
        <v>31.367718924062277</v>
      </c>
      <c r="BV494" s="19">
        <f t="shared" ca="1" si="493"/>
        <v>0</v>
      </c>
      <c r="BW494" s="19">
        <f t="shared" ca="1" si="494"/>
        <v>0</v>
      </c>
      <c r="BX494" s="3">
        <f t="shared" ca="1" si="499"/>
        <v>7.2250536395252432E-2</v>
      </c>
    </row>
    <row r="495" spans="19:76" x14ac:dyDescent="0.6">
      <c r="S495" s="3">
        <f t="shared" si="442"/>
        <v>494</v>
      </c>
      <c r="T495" s="3">
        <f t="shared" si="443"/>
        <v>3.2784500000000001E-2</v>
      </c>
      <c r="U495" s="3">
        <f t="shared" si="444"/>
        <v>6.1845000000000025E-3</v>
      </c>
      <c r="V495" s="3">
        <f t="shared" si="445"/>
        <v>5</v>
      </c>
      <c r="W495" s="3">
        <f t="shared" ca="1" si="446"/>
        <v>8.9739583333333425E-3</v>
      </c>
      <c r="X495" s="3">
        <f t="shared" ca="1" si="495"/>
        <v>1</v>
      </c>
      <c r="Y495" s="3">
        <f t="shared" ca="1" si="496"/>
        <v>0</v>
      </c>
      <c r="Z495" s="3">
        <f t="shared" ca="1" si="497"/>
        <v>4.8323564863952457</v>
      </c>
      <c r="AA495" s="3">
        <f t="shared" ca="1" si="498"/>
        <v>101.41341488498321</v>
      </c>
      <c r="AB495" s="16">
        <f t="shared" si="447"/>
        <v>0</v>
      </c>
      <c r="AC495" s="16">
        <f t="shared" si="448"/>
        <v>0</v>
      </c>
      <c r="AD495" s="17">
        <f t="shared" ca="1" si="449"/>
        <v>8.9739583333333425E-3</v>
      </c>
      <c r="AE495" s="17">
        <f t="shared" si="450"/>
        <v>0</v>
      </c>
      <c r="AF495" s="17">
        <f t="shared" si="451"/>
        <v>0</v>
      </c>
      <c r="AG495" s="17">
        <f t="shared" si="452"/>
        <v>1.7538E-3</v>
      </c>
      <c r="AH495" s="17">
        <f t="shared" ca="1" si="453"/>
        <v>4.2250536395252433E-2</v>
      </c>
      <c r="AI495" s="17">
        <f t="shared" ca="1" si="454"/>
        <v>0.17785884702528354</v>
      </c>
      <c r="AJ495" s="18">
        <f t="shared" ca="1" si="455"/>
        <v>4.7081270968592328</v>
      </c>
      <c r="AK495" s="18">
        <f t="shared" ca="1" si="456"/>
        <v>101.41341488498321</v>
      </c>
      <c r="AL495" s="19">
        <f t="shared" ca="1" si="457"/>
        <v>1</v>
      </c>
      <c r="AM495" s="19">
        <f t="shared" ca="1" si="458"/>
        <v>0</v>
      </c>
      <c r="AN495" s="16">
        <f t="shared" si="459"/>
        <v>0</v>
      </c>
      <c r="AO495" s="16">
        <f t="shared" si="460"/>
        <v>1</v>
      </c>
      <c r="AP495" s="17">
        <f t="shared" ca="1" si="461"/>
        <v>1.562395833333334E-2</v>
      </c>
      <c r="AQ495" s="17">
        <f t="shared" si="462"/>
        <v>-6.6499999999999988E-3</v>
      </c>
      <c r="AR495" s="17">
        <f t="shared" si="463"/>
        <v>-6.6499999999999988E-3</v>
      </c>
      <c r="AS495" s="17">
        <f t="shared" si="464"/>
        <v>8.4037999999999995E-3</v>
      </c>
      <c r="AT495" s="17">
        <f t="shared" ca="1" si="465"/>
        <v>4.2250536395252433E-2</v>
      </c>
      <c r="AU495" s="17">
        <f t="shared" ca="1" si="466"/>
        <v>0.17785884702528354</v>
      </c>
      <c r="AV495" s="18">
        <f t="shared" ca="1" si="467"/>
        <v>17.660307458181265</v>
      </c>
      <c r="AW495" s="18">
        <f t="shared" ca="1" si="468"/>
        <v>35.13885285492146</v>
      </c>
      <c r="AX495" s="19">
        <f t="shared" ca="1" si="469"/>
        <v>0</v>
      </c>
      <c r="AY495" s="19">
        <f t="shared" ca="1" si="470"/>
        <v>0</v>
      </c>
      <c r="AZ495" s="16">
        <f t="shared" si="471"/>
        <v>1</v>
      </c>
      <c r="BA495" s="16">
        <f t="shared" si="472"/>
        <v>0</v>
      </c>
      <c r="BB495" s="17">
        <f t="shared" ca="1" si="473"/>
        <v>1.562395833333334E-2</v>
      </c>
      <c r="BC495" s="17">
        <f t="shared" si="474"/>
        <v>0</v>
      </c>
      <c r="BD495" s="17">
        <f t="shared" si="475"/>
        <v>0</v>
      </c>
      <c r="BE495" s="17">
        <f t="shared" si="476"/>
        <v>1.7538E-3</v>
      </c>
      <c r="BF495" s="17">
        <f t="shared" ca="1" si="477"/>
        <v>7.5500536395252421E-2</v>
      </c>
      <c r="BG495" s="17">
        <f t="shared" ca="1" si="478"/>
        <v>0.17785884702528354</v>
      </c>
      <c r="BH495" s="18">
        <f t="shared" ca="1" si="479"/>
        <v>4.8323564863952457</v>
      </c>
      <c r="BI495" s="18">
        <f t="shared" ca="1" si="480"/>
        <v>101.41341488498321</v>
      </c>
      <c r="BJ495" s="19">
        <f t="shared" ca="1" si="481"/>
        <v>1</v>
      </c>
      <c r="BK495" s="19">
        <f t="shared" ca="1" si="482"/>
        <v>0</v>
      </c>
      <c r="BL495" s="16">
        <f t="shared" si="483"/>
        <v>1</v>
      </c>
      <c r="BM495" s="16">
        <f t="shared" si="484"/>
        <v>1</v>
      </c>
      <c r="BN495" s="17">
        <f t="shared" ca="1" si="485"/>
        <v>2.227395833333334E-2</v>
      </c>
      <c r="BO495" s="17">
        <f t="shared" si="486"/>
        <v>-6.6499999999999988E-3</v>
      </c>
      <c r="BP495" s="17">
        <f t="shared" si="487"/>
        <v>-6.6499999999999988E-3</v>
      </c>
      <c r="BQ495" s="17">
        <f t="shared" si="488"/>
        <v>8.4037999999999995E-3</v>
      </c>
      <c r="BR495" s="17">
        <f t="shared" ca="1" si="489"/>
        <v>7.5500536395252421E-2</v>
      </c>
      <c r="BS495" s="17">
        <f t="shared" ca="1" si="490"/>
        <v>0.17785884702528354</v>
      </c>
      <c r="BT495" s="18">
        <f t="shared" ca="1" si="491"/>
        <v>12.71131530411809</v>
      </c>
      <c r="BU495" s="18">
        <f t="shared" ca="1" si="492"/>
        <v>31.222672338426531</v>
      </c>
      <c r="BV495" s="19">
        <f t="shared" ca="1" si="493"/>
        <v>0</v>
      </c>
      <c r="BW495" s="19">
        <f t="shared" ca="1" si="494"/>
        <v>0</v>
      </c>
      <c r="BX495" s="3">
        <f t="shared" ca="1" si="499"/>
        <v>7.3365365760724055E-2</v>
      </c>
    </row>
    <row r="496" spans="19:76" x14ac:dyDescent="0.6">
      <c r="S496" s="3">
        <f t="shared" si="442"/>
        <v>495</v>
      </c>
      <c r="T496" s="3">
        <f t="shared" si="443"/>
        <v>3.2850999999999998E-2</v>
      </c>
      <c r="U496" s="3">
        <f t="shared" si="444"/>
        <v>6.2509999999999996E-3</v>
      </c>
      <c r="V496" s="3">
        <f t="shared" si="445"/>
        <v>5</v>
      </c>
      <c r="W496" s="3">
        <f t="shared" ca="1" si="446"/>
        <v>9.2048611111111098E-3</v>
      </c>
      <c r="X496" s="3">
        <f t="shared" ca="1" si="495"/>
        <v>1</v>
      </c>
      <c r="Y496" s="3">
        <f t="shared" ca="1" si="496"/>
        <v>0</v>
      </c>
      <c r="Z496" s="3">
        <f t="shared" ca="1" si="497"/>
        <v>4.832294980309344</v>
      </c>
      <c r="AA496" s="3">
        <f t="shared" ca="1" si="498"/>
        <v>101.1980134842745</v>
      </c>
      <c r="AB496" s="16">
        <f t="shared" si="447"/>
        <v>0</v>
      </c>
      <c r="AC496" s="16">
        <f t="shared" si="448"/>
        <v>0</v>
      </c>
      <c r="AD496" s="17">
        <f t="shared" ca="1" si="449"/>
        <v>9.2048611111111098E-3</v>
      </c>
      <c r="AE496" s="17">
        <f t="shared" si="450"/>
        <v>0</v>
      </c>
      <c r="AF496" s="17">
        <f t="shared" si="451"/>
        <v>0</v>
      </c>
      <c r="AG496" s="17">
        <f t="shared" si="452"/>
        <v>1.7538E-3</v>
      </c>
      <c r="AH496" s="17">
        <f t="shared" ca="1" si="453"/>
        <v>4.3365365760724049E-2</v>
      </c>
      <c r="AI496" s="17">
        <f t="shared" ca="1" si="454"/>
        <v>0.17748107604872063</v>
      </c>
      <c r="AJ496" s="18">
        <f t="shared" ca="1" si="455"/>
        <v>4.7111374345863934</v>
      </c>
      <c r="AK496" s="18">
        <f t="shared" ca="1" si="456"/>
        <v>101.19801348427451</v>
      </c>
      <c r="AL496" s="19">
        <f t="shared" ca="1" si="457"/>
        <v>1</v>
      </c>
      <c r="AM496" s="19">
        <f t="shared" ca="1" si="458"/>
        <v>0</v>
      </c>
      <c r="AN496" s="16">
        <f t="shared" si="459"/>
        <v>0</v>
      </c>
      <c r="AO496" s="16">
        <f t="shared" si="460"/>
        <v>1</v>
      </c>
      <c r="AP496" s="17">
        <f t="shared" ca="1" si="461"/>
        <v>1.5854861111111108E-2</v>
      </c>
      <c r="AQ496" s="17">
        <f t="shared" si="462"/>
        <v>-6.6499999999999988E-3</v>
      </c>
      <c r="AR496" s="17">
        <f t="shared" si="463"/>
        <v>-6.6499999999999988E-3</v>
      </c>
      <c r="AS496" s="17">
        <f t="shared" si="464"/>
        <v>8.4037999999999995E-3</v>
      </c>
      <c r="AT496" s="17">
        <f t="shared" ca="1" si="465"/>
        <v>4.3365365760724049E-2</v>
      </c>
      <c r="AU496" s="17">
        <f t="shared" ca="1" si="466"/>
        <v>0.17748107604872063</v>
      </c>
      <c r="AV496" s="18">
        <f t="shared" ca="1" si="467"/>
        <v>17.352366047327468</v>
      </c>
      <c r="AW496" s="18">
        <f t="shared" ca="1" si="468"/>
        <v>34.850223739671137</v>
      </c>
      <c r="AX496" s="19">
        <f t="shared" ca="1" si="469"/>
        <v>0</v>
      </c>
      <c r="AY496" s="19">
        <f t="shared" ca="1" si="470"/>
        <v>0</v>
      </c>
      <c r="AZ496" s="16">
        <f t="shared" si="471"/>
        <v>1</v>
      </c>
      <c r="BA496" s="16">
        <f t="shared" si="472"/>
        <v>0</v>
      </c>
      <c r="BB496" s="17">
        <f t="shared" ca="1" si="473"/>
        <v>1.5854861111111108E-2</v>
      </c>
      <c r="BC496" s="17">
        <f t="shared" si="474"/>
        <v>0</v>
      </c>
      <c r="BD496" s="17">
        <f t="shared" si="475"/>
        <v>0</v>
      </c>
      <c r="BE496" s="17">
        <f t="shared" si="476"/>
        <v>1.7538E-3</v>
      </c>
      <c r="BF496" s="17">
        <f t="shared" ca="1" si="477"/>
        <v>7.6615365760724044E-2</v>
      </c>
      <c r="BG496" s="17">
        <f t="shared" ca="1" si="478"/>
        <v>0.17748107604872063</v>
      </c>
      <c r="BH496" s="18">
        <f t="shared" ca="1" si="479"/>
        <v>4.832294980309344</v>
      </c>
      <c r="BI496" s="18">
        <f t="shared" ca="1" si="480"/>
        <v>101.1980134842745</v>
      </c>
      <c r="BJ496" s="19">
        <f t="shared" ca="1" si="481"/>
        <v>1</v>
      </c>
      <c r="BK496" s="19">
        <f t="shared" ca="1" si="482"/>
        <v>0</v>
      </c>
      <c r="BL496" s="16">
        <f t="shared" si="483"/>
        <v>1</v>
      </c>
      <c r="BM496" s="16">
        <f t="shared" si="484"/>
        <v>1</v>
      </c>
      <c r="BN496" s="17">
        <f t="shared" ca="1" si="485"/>
        <v>2.2504861111111107E-2</v>
      </c>
      <c r="BO496" s="17">
        <f t="shared" si="486"/>
        <v>-6.6499999999999988E-3</v>
      </c>
      <c r="BP496" s="17">
        <f t="shared" si="487"/>
        <v>-6.6499999999999988E-3</v>
      </c>
      <c r="BQ496" s="17">
        <f t="shared" si="488"/>
        <v>8.4037999999999995E-3</v>
      </c>
      <c r="BR496" s="17">
        <f t="shared" ca="1" si="489"/>
        <v>7.6615365760724044E-2</v>
      </c>
      <c r="BS496" s="17">
        <f t="shared" ca="1" si="490"/>
        <v>0.17748107604872063</v>
      </c>
      <c r="BT496" s="18">
        <f t="shared" ca="1" si="491"/>
        <v>12.588411859138926</v>
      </c>
      <c r="BU496" s="18">
        <f t="shared" ca="1" si="492"/>
        <v>31.080465374234809</v>
      </c>
      <c r="BV496" s="19">
        <f t="shared" ca="1" si="493"/>
        <v>0</v>
      </c>
      <c r="BW496" s="19">
        <f t="shared" ca="1" si="494"/>
        <v>0</v>
      </c>
      <c r="BX496" s="3">
        <f t="shared" ca="1" si="499"/>
        <v>7.4480604141666906E-2</v>
      </c>
    </row>
    <row r="497" spans="19:76" x14ac:dyDescent="0.6">
      <c r="S497" s="3">
        <f t="shared" si="442"/>
        <v>496</v>
      </c>
      <c r="T497" s="3">
        <f t="shared" si="443"/>
        <v>3.2917500000000002E-2</v>
      </c>
      <c r="U497" s="3">
        <f t="shared" si="444"/>
        <v>6.3175000000000037E-3</v>
      </c>
      <c r="V497" s="3">
        <f t="shared" si="445"/>
        <v>5</v>
      </c>
      <c r="W497" s="3">
        <f t="shared" ca="1" si="446"/>
        <v>9.4357638888889015E-3</v>
      </c>
      <c r="X497" s="3">
        <f t="shared" ca="1" si="495"/>
        <v>1</v>
      </c>
      <c r="Y497" s="3">
        <f t="shared" ca="1" si="496"/>
        <v>0</v>
      </c>
      <c r="Z497" s="3">
        <f t="shared" ca="1" si="497"/>
        <v>4.8322606671703445</v>
      </c>
      <c r="AA497" s="3">
        <f t="shared" ca="1" si="498"/>
        <v>100.98307879888263</v>
      </c>
      <c r="AB497" s="16">
        <f t="shared" si="447"/>
        <v>0</v>
      </c>
      <c r="AC497" s="16">
        <f t="shared" si="448"/>
        <v>0</v>
      </c>
      <c r="AD497" s="17">
        <f t="shared" ca="1" si="449"/>
        <v>9.4357638888889015E-3</v>
      </c>
      <c r="AE497" s="17">
        <f t="shared" si="450"/>
        <v>0</v>
      </c>
      <c r="AF497" s="17">
        <f t="shared" si="451"/>
        <v>0</v>
      </c>
      <c r="AG497" s="17">
        <f t="shared" si="452"/>
        <v>1.7538E-3</v>
      </c>
      <c r="AH497" s="17">
        <f t="shared" ca="1" si="453"/>
        <v>4.4480604141666907E-2</v>
      </c>
      <c r="AI497" s="17">
        <f t="shared" ca="1" si="454"/>
        <v>0.17710412359748037</v>
      </c>
      <c r="AJ497" s="18">
        <f t="shared" ca="1" si="455"/>
        <v>4.7140437875989152</v>
      </c>
      <c r="AK497" s="18">
        <f t="shared" ca="1" si="456"/>
        <v>100.98307879888264</v>
      </c>
      <c r="AL497" s="19">
        <f t="shared" ca="1" si="457"/>
        <v>1</v>
      </c>
      <c r="AM497" s="19">
        <f t="shared" ca="1" si="458"/>
        <v>0</v>
      </c>
      <c r="AN497" s="16">
        <f t="shared" si="459"/>
        <v>0</v>
      </c>
      <c r="AO497" s="16">
        <f t="shared" si="460"/>
        <v>1</v>
      </c>
      <c r="AP497" s="17">
        <f t="shared" ca="1" si="461"/>
        <v>1.6085763888888899E-2</v>
      </c>
      <c r="AQ497" s="17">
        <f t="shared" si="462"/>
        <v>-6.6499999999999988E-3</v>
      </c>
      <c r="AR497" s="17">
        <f t="shared" si="463"/>
        <v>-6.6499999999999988E-3</v>
      </c>
      <c r="AS497" s="17">
        <f t="shared" si="464"/>
        <v>8.4037999999999995E-3</v>
      </c>
      <c r="AT497" s="17">
        <f t="shared" ca="1" si="465"/>
        <v>4.4480604141666907E-2</v>
      </c>
      <c r="AU497" s="17">
        <f t="shared" ca="1" si="466"/>
        <v>0.17710412359748037</v>
      </c>
      <c r="AV497" s="18">
        <f t="shared" ca="1" si="467"/>
        <v>17.057661109662877</v>
      </c>
      <c r="AW497" s="18">
        <f t="shared" ca="1" si="468"/>
        <v>34.572166160158325</v>
      </c>
      <c r="AX497" s="19">
        <f t="shared" ca="1" si="469"/>
        <v>0</v>
      </c>
      <c r="AY497" s="19">
        <f t="shared" ca="1" si="470"/>
        <v>0</v>
      </c>
      <c r="AZ497" s="16">
        <f t="shared" si="471"/>
        <v>1</v>
      </c>
      <c r="BA497" s="16">
        <f t="shared" si="472"/>
        <v>0</v>
      </c>
      <c r="BB497" s="17">
        <f t="shared" ca="1" si="473"/>
        <v>1.6085763888888899E-2</v>
      </c>
      <c r="BC497" s="17">
        <f t="shared" si="474"/>
        <v>0</v>
      </c>
      <c r="BD497" s="17">
        <f t="shared" si="475"/>
        <v>0</v>
      </c>
      <c r="BE497" s="17">
        <f t="shared" si="476"/>
        <v>1.7538E-3</v>
      </c>
      <c r="BF497" s="17">
        <f t="shared" ca="1" si="477"/>
        <v>7.7730604141666909E-2</v>
      </c>
      <c r="BG497" s="17">
        <f t="shared" ca="1" si="478"/>
        <v>0.17710412359748037</v>
      </c>
      <c r="BH497" s="18">
        <f t="shared" ca="1" si="479"/>
        <v>4.8322606671703445</v>
      </c>
      <c r="BI497" s="18">
        <f t="shared" ca="1" si="480"/>
        <v>100.98307879888263</v>
      </c>
      <c r="BJ497" s="19">
        <f t="shared" ca="1" si="481"/>
        <v>1</v>
      </c>
      <c r="BK497" s="19">
        <f t="shared" ca="1" si="482"/>
        <v>0</v>
      </c>
      <c r="BL497" s="16">
        <f t="shared" si="483"/>
        <v>1</v>
      </c>
      <c r="BM497" s="16">
        <f t="shared" si="484"/>
        <v>1</v>
      </c>
      <c r="BN497" s="17">
        <f t="shared" ca="1" si="485"/>
        <v>2.2735763888888899E-2</v>
      </c>
      <c r="BO497" s="17">
        <f t="shared" si="486"/>
        <v>-6.6499999999999988E-3</v>
      </c>
      <c r="BP497" s="17">
        <f t="shared" si="487"/>
        <v>-6.6499999999999988E-3</v>
      </c>
      <c r="BQ497" s="17">
        <f t="shared" si="488"/>
        <v>8.4037999999999995E-3</v>
      </c>
      <c r="BR497" s="17">
        <f t="shared" ca="1" si="489"/>
        <v>7.7730604141666909E-2</v>
      </c>
      <c r="BS497" s="17">
        <f t="shared" ca="1" si="490"/>
        <v>0.17710412359748037</v>
      </c>
      <c r="BT497" s="18">
        <f t="shared" ca="1" si="491"/>
        <v>12.468817082330602</v>
      </c>
      <c r="BU497" s="18">
        <f t="shared" ca="1" si="492"/>
        <v>30.940973987360348</v>
      </c>
      <c r="BV497" s="19">
        <f t="shared" ca="1" si="493"/>
        <v>0</v>
      </c>
      <c r="BW497" s="19">
        <f t="shared" ca="1" si="494"/>
        <v>0</v>
      </c>
      <c r="BX497" s="3">
        <f t="shared" ca="1" si="499"/>
        <v>7.5596070704984128E-2</v>
      </c>
    </row>
    <row r="498" spans="19:76" x14ac:dyDescent="0.6">
      <c r="S498" s="3">
        <f t="shared" si="442"/>
        <v>497</v>
      </c>
      <c r="T498" s="3">
        <f t="shared" si="443"/>
        <v>3.2983999999999999E-2</v>
      </c>
      <c r="U498" s="3">
        <f t="shared" si="444"/>
        <v>6.3840000000000008E-3</v>
      </c>
      <c r="V498" s="3">
        <f t="shared" si="445"/>
        <v>5</v>
      </c>
      <c r="W498" s="3">
        <f t="shared" ca="1" si="446"/>
        <v>9.6666666666666706E-3</v>
      </c>
      <c r="X498" s="3">
        <f t="shared" ca="1" si="495"/>
        <v>1</v>
      </c>
      <c r="Y498" s="3">
        <f t="shared" ca="1" si="496"/>
        <v>0</v>
      </c>
      <c r="Z498" s="3">
        <f t="shared" ca="1" si="497"/>
        <v>4.8322413098049504</v>
      </c>
      <c r="AA498" s="3">
        <f t="shared" ca="1" si="498"/>
        <v>100.7686098175645</v>
      </c>
      <c r="AB498" s="16">
        <f t="shared" si="447"/>
        <v>0</v>
      </c>
      <c r="AC498" s="16">
        <f t="shared" si="448"/>
        <v>0</v>
      </c>
      <c r="AD498" s="17">
        <f t="shared" ca="1" si="449"/>
        <v>9.6666666666666706E-3</v>
      </c>
      <c r="AE498" s="17">
        <f t="shared" si="450"/>
        <v>0</v>
      </c>
      <c r="AF498" s="17">
        <f t="shared" si="451"/>
        <v>0</v>
      </c>
      <c r="AG498" s="17">
        <f t="shared" si="452"/>
        <v>1.7538E-3</v>
      </c>
      <c r="AH498" s="17">
        <f t="shared" ca="1" si="453"/>
        <v>4.5596070704984129E-2</v>
      </c>
      <c r="AI498" s="17">
        <f t="shared" ca="1" si="454"/>
        <v>0.17672798789804461</v>
      </c>
      <c r="AJ498" s="18">
        <f t="shared" ca="1" si="455"/>
        <v>4.7168349005155976</v>
      </c>
      <c r="AK498" s="18">
        <f t="shared" ca="1" si="456"/>
        <v>100.76860981756451</v>
      </c>
      <c r="AL498" s="19">
        <f t="shared" ca="1" si="457"/>
        <v>1</v>
      </c>
      <c r="AM498" s="19">
        <f t="shared" ca="1" si="458"/>
        <v>0</v>
      </c>
      <c r="AN498" s="16">
        <f t="shared" si="459"/>
        <v>0</v>
      </c>
      <c r="AO498" s="16">
        <f t="shared" si="460"/>
        <v>1</v>
      </c>
      <c r="AP498" s="17">
        <f t="shared" ca="1" si="461"/>
        <v>1.631666666666667E-2</v>
      </c>
      <c r="AQ498" s="17">
        <f t="shared" si="462"/>
        <v>-6.6499999999999988E-3</v>
      </c>
      <c r="AR498" s="17">
        <f t="shared" si="463"/>
        <v>-6.6499999999999988E-3</v>
      </c>
      <c r="AS498" s="17">
        <f t="shared" si="464"/>
        <v>8.4037999999999995E-3</v>
      </c>
      <c r="AT498" s="17">
        <f t="shared" ca="1" si="465"/>
        <v>4.5596070704984129E-2</v>
      </c>
      <c r="AU498" s="17">
        <f t="shared" ca="1" si="466"/>
        <v>0.17672798789804461</v>
      </c>
      <c r="AV498" s="18">
        <f t="shared" ca="1" si="467"/>
        <v>16.775346719785563</v>
      </c>
      <c r="AW498" s="18">
        <f t="shared" ca="1" si="468"/>
        <v>34.304010517220618</v>
      </c>
      <c r="AX498" s="19">
        <f t="shared" ca="1" si="469"/>
        <v>0</v>
      </c>
      <c r="AY498" s="19">
        <f t="shared" ca="1" si="470"/>
        <v>0</v>
      </c>
      <c r="AZ498" s="16">
        <f t="shared" si="471"/>
        <v>1</v>
      </c>
      <c r="BA498" s="16">
        <f t="shared" si="472"/>
        <v>0</v>
      </c>
      <c r="BB498" s="17">
        <f t="shared" ca="1" si="473"/>
        <v>1.631666666666667E-2</v>
      </c>
      <c r="BC498" s="17">
        <f t="shared" si="474"/>
        <v>0</v>
      </c>
      <c r="BD498" s="17">
        <f t="shared" si="475"/>
        <v>0</v>
      </c>
      <c r="BE498" s="17">
        <f t="shared" si="476"/>
        <v>1.7538E-3</v>
      </c>
      <c r="BF498" s="17">
        <f t="shared" ca="1" si="477"/>
        <v>7.8846070704984117E-2</v>
      </c>
      <c r="BG498" s="17">
        <f t="shared" ca="1" si="478"/>
        <v>0.17672798789804461</v>
      </c>
      <c r="BH498" s="18">
        <f t="shared" ca="1" si="479"/>
        <v>4.8322413098049504</v>
      </c>
      <c r="BI498" s="18">
        <f t="shared" ca="1" si="480"/>
        <v>100.7686098175645</v>
      </c>
      <c r="BJ498" s="19">
        <f t="shared" ca="1" si="481"/>
        <v>1</v>
      </c>
      <c r="BK498" s="19">
        <f t="shared" ca="1" si="482"/>
        <v>0</v>
      </c>
      <c r="BL498" s="16">
        <f t="shared" si="483"/>
        <v>1</v>
      </c>
      <c r="BM498" s="16">
        <f t="shared" si="484"/>
        <v>1</v>
      </c>
      <c r="BN498" s="17">
        <f t="shared" ca="1" si="485"/>
        <v>2.296666666666667E-2</v>
      </c>
      <c r="BO498" s="17">
        <f t="shared" si="486"/>
        <v>-6.6499999999999988E-3</v>
      </c>
      <c r="BP498" s="17">
        <f t="shared" si="487"/>
        <v>-6.6499999999999988E-3</v>
      </c>
      <c r="BQ498" s="17">
        <f t="shared" si="488"/>
        <v>8.4037999999999995E-3</v>
      </c>
      <c r="BR498" s="17">
        <f t="shared" ca="1" si="489"/>
        <v>7.8846070704984117E-2</v>
      </c>
      <c r="BS498" s="17">
        <f t="shared" ca="1" si="490"/>
        <v>0.17672798789804461</v>
      </c>
      <c r="BT498" s="18">
        <f t="shared" ca="1" si="491"/>
        <v>12.352391224840447</v>
      </c>
      <c r="BU498" s="18">
        <f t="shared" ca="1" si="492"/>
        <v>30.804087382283445</v>
      </c>
      <c r="BV498" s="19">
        <f t="shared" ca="1" si="493"/>
        <v>0</v>
      </c>
      <c r="BW498" s="19">
        <f t="shared" ca="1" si="494"/>
        <v>0</v>
      </c>
      <c r="BX498" s="3">
        <f t="shared" ca="1" si="499"/>
        <v>7.6711665994781214E-2</v>
      </c>
    </row>
    <row r="499" spans="19:76" x14ac:dyDescent="0.6">
      <c r="S499" s="3">
        <f t="shared" si="442"/>
        <v>498</v>
      </c>
      <c r="T499" s="3">
        <f t="shared" si="443"/>
        <v>3.3050500000000003E-2</v>
      </c>
      <c r="U499" s="3">
        <f t="shared" si="444"/>
        <v>6.4505000000000048E-3</v>
      </c>
      <c r="V499" s="3">
        <f t="shared" si="445"/>
        <v>5</v>
      </c>
      <c r="W499" s="3">
        <f t="shared" ca="1" si="446"/>
        <v>9.8975694444444623E-3</v>
      </c>
      <c r="X499" s="3">
        <f t="shared" ca="1" si="495"/>
        <v>1</v>
      </c>
      <c r="Y499" s="3">
        <f t="shared" ca="1" si="496"/>
        <v>0</v>
      </c>
      <c r="Z499" s="3">
        <f t="shared" ca="1" si="497"/>
        <v>4.8322302718377079</v>
      </c>
      <c r="AA499" s="3">
        <f t="shared" ca="1" si="498"/>
        <v>100.55460553126802</v>
      </c>
      <c r="AB499" s="16">
        <f t="shared" si="447"/>
        <v>0</v>
      </c>
      <c r="AC499" s="16">
        <f t="shared" si="448"/>
        <v>0</v>
      </c>
      <c r="AD499" s="17">
        <f t="shared" ca="1" si="449"/>
        <v>9.8975694444444623E-3</v>
      </c>
      <c r="AE499" s="17">
        <f t="shared" si="450"/>
        <v>0</v>
      </c>
      <c r="AF499" s="17">
        <f t="shared" si="451"/>
        <v>0</v>
      </c>
      <c r="AG499" s="17">
        <f t="shared" si="452"/>
        <v>1.7538E-3</v>
      </c>
      <c r="AH499" s="17">
        <f t="shared" ca="1" si="453"/>
        <v>4.6711665994781208E-2</v>
      </c>
      <c r="AI499" s="17">
        <f t="shared" ca="1" si="454"/>
        <v>0.17635266718073786</v>
      </c>
      <c r="AJ499" s="18">
        <f t="shared" ca="1" si="455"/>
        <v>4.7195087902111785</v>
      </c>
      <c r="AK499" s="18">
        <f t="shared" ca="1" si="456"/>
        <v>100.55460553126804</v>
      </c>
      <c r="AL499" s="19">
        <f t="shared" ca="1" si="457"/>
        <v>1</v>
      </c>
      <c r="AM499" s="19">
        <f t="shared" ca="1" si="458"/>
        <v>0</v>
      </c>
      <c r="AN499" s="16">
        <f t="shared" si="459"/>
        <v>0</v>
      </c>
      <c r="AO499" s="16">
        <f t="shared" si="460"/>
        <v>1</v>
      </c>
      <c r="AP499" s="17">
        <f t="shared" ca="1" si="461"/>
        <v>1.6547569444444462E-2</v>
      </c>
      <c r="AQ499" s="17">
        <f t="shared" si="462"/>
        <v>-6.6499999999999988E-3</v>
      </c>
      <c r="AR499" s="17">
        <f t="shared" si="463"/>
        <v>-6.6499999999999988E-3</v>
      </c>
      <c r="AS499" s="17">
        <f t="shared" si="464"/>
        <v>8.4037999999999995E-3</v>
      </c>
      <c r="AT499" s="17">
        <f t="shared" ca="1" si="465"/>
        <v>4.6711665994781208E-2</v>
      </c>
      <c r="AU499" s="17">
        <f t="shared" ca="1" si="466"/>
        <v>0.17635266718073786</v>
      </c>
      <c r="AV499" s="18">
        <f t="shared" ca="1" si="467"/>
        <v>16.504653395210347</v>
      </c>
      <c r="AW499" s="18">
        <f t="shared" ca="1" si="468"/>
        <v>34.045147702097466</v>
      </c>
      <c r="AX499" s="19">
        <f t="shared" ca="1" si="469"/>
        <v>0</v>
      </c>
      <c r="AY499" s="19">
        <f t="shared" ca="1" si="470"/>
        <v>0</v>
      </c>
      <c r="AZ499" s="16">
        <f t="shared" si="471"/>
        <v>1</v>
      </c>
      <c r="BA499" s="16">
        <f t="shared" si="472"/>
        <v>0</v>
      </c>
      <c r="BB499" s="17">
        <f t="shared" ca="1" si="473"/>
        <v>1.6547569444444462E-2</v>
      </c>
      <c r="BC499" s="17">
        <f t="shared" si="474"/>
        <v>0</v>
      </c>
      <c r="BD499" s="17">
        <f t="shared" si="475"/>
        <v>0</v>
      </c>
      <c r="BE499" s="17">
        <f t="shared" si="476"/>
        <v>1.7538E-3</v>
      </c>
      <c r="BF499" s="17">
        <f t="shared" ca="1" si="477"/>
        <v>7.9961665994781203E-2</v>
      </c>
      <c r="BG499" s="17">
        <f t="shared" ca="1" si="478"/>
        <v>0.17635266718073786</v>
      </c>
      <c r="BH499" s="18">
        <f t="shared" ca="1" si="479"/>
        <v>4.8322302718377079</v>
      </c>
      <c r="BI499" s="18">
        <f t="shared" ca="1" si="480"/>
        <v>100.55460553126802</v>
      </c>
      <c r="BJ499" s="19">
        <f t="shared" ca="1" si="481"/>
        <v>1</v>
      </c>
      <c r="BK499" s="19">
        <f t="shared" ca="1" si="482"/>
        <v>0</v>
      </c>
      <c r="BL499" s="16">
        <f t="shared" si="483"/>
        <v>1</v>
      </c>
      <c r="BM499" s="16">
        <f t="shared" si="484"/>
        <v>1</v>
      </c>
      <c r="BN499" s="17">
        <f t="shared" ca="1" si="485"/>
        <v>2.3197569444444462E-2</v>
      </c>
      <c r="BO499" s="17">
        <f t="shared" si="486"/>
        <v>-6.6499999999999988E-3</v>
      </c>
      <c r="BP499" s="17">
        <f t="shared" si="487"/>
        <v>-6.6499999999999988E-3</v>
      </c>
      <c r="BQ499" s="17">
        <f t="shared" si="488"/>
        <v>8.4037999999999995E-3</v>
      </c>
      <c r="BR499" s="17">
        <f t="shared" ca="1" si="489"/>
        <v>7.9961665994781203E-2</v>
      </c>
      <c r="BS499" s="17">
        <f t="shared" ca="1" si="490"/>
        <v>0.17635266718073786</v>
      </c>
      <c r="BT499" s="18">
        <f t="shared" ca="1" si="491"/>
        <v>12.23900627182933</v>
      </c>
      <c r="BU499" s="18">
        <f t="shared" ca="1" si="492"/>
        <v>30.66970404916858</v>
      </c>
      <c r="BV499" s="19">
        <f t="shared" ca="1" si="493"/>
        <v>0</v>
      </c>
      <c r="BW499" s="19">
        <f t="shared" ca="1" si="494"/>
        <v>0</v>
      </c>
      <c r="BX499" s="3">
        <f t="shared" ca="1" si="499"/>
        <v>7.7827334687060462E-2</v>
      </c>
    </row>
    <row r="500" spans="19:76" x14ac:dyDescent="0.6">
      <c r="S500" s="3">
        <f t="shared" si="442"/>
        <v>499</v>
      </c>
      <c r="T500" s="3">
        <f t="shared" si="443"/>
        <v>3.3116999999999994E-2</v>
      </c>
      <c r="U500" s="3">
        <f t="shared" si="444"/>
        <v>6.516999999999995E-3</v>
      </c>
      <c r="V500" s="3">
        <f t="shared" si="445"/>
        <v>5</v>
      </c>
      <c r="W500" s="3">
        <f t="shared" ca="1" si="446"/>
        <v>1.0128472222222205E-2</v>
      </c>
      <c r="X500" s="3">
        <f t="shared" ca="1" si="495"/>
        <v>1</v>
      </c>
      <c r="Y500" s="3">
        <f t="shared" ca="1" si="496"/>
        <v>0</v>
      </c>
      <c r="Z500" s="3">
        <f t="shared" ca="1" si="497"/>
        <v>4.8322239124774287</v>
      </c>
      <c r="AA500" s="3">
        <f t="shared" ca="1" si="498"/>
        <v>100.34106493312753</v>
      </c>
      <c r="AB500" s="16">
        <f t="shared" si="447"/>
        <v>0</v>
      </c>
      <c r="AC500" s="16">
        <f t="shared" si="448"/>
        <v>0</v>
      </c>
      <c r="AD500" s="17">
        <f t="shared" ca="1" si="449"/>
        <v>1.0128472222222205E-2</v>
      </c>
      <c r="AE500" s="17">
        <f t="shared" si="450"/>
        <v>0</v>
      </c>
      <c r="AF500" s="17">
        <f t="shared" si="451"/>
        <v>0</v>
      </c>
      <c r="AG500" s="17">
        <f t="shared" si="452"/>
        <v>1.7538E-3</v>
      </c>
      <c r="AH500" s="17">
        <f t="shared" ca="1" si="453"/>
        <v>4.7827334687060456E-2</v>
      </c>
      <c r="AI500" s="17">
        <f t="shared" ca="1" si="454"/>
        <v>0.17597815967971905</v>
      </c>
      <c r="AJ500" s="18">
        <f t="shared" ca="1" si="455"/>
        <v>4.7220680116124223</v>
      </c>
      <c r="AK500" s="18">
        <f t="shared" ca="1" si="456"/>
        <v>100.34106493312753</v>
      </c>
      <c r="AL500" s="19">
        <f t="shared" ca="1" si="457"/>
        <v>1</v>
      </c>
      <c r="AM500" s="19">
        <f t="shared" ca="1" si="458"/>
        <v>0</v>
      </c>
      <c r="AN500" s="16">
        <f t="shared" si="459"/>
        <v>0</v>
      </c>
      <c r="AO500" s="16">
        <f t="shared" si="460"/>
        <v>1</v>
      </c>
      <c r="AP500" s="17">
        <f t="shared" ca="1" si="461"/>
        <v>1.6778472222222205E-2</v>
      </c>
      <c r="AQ500" s="17">
        <f t="shared" si="462"/>
        <v>-6.6499999999999988E-3</v>
      </c>
      <c r="AR500" s="17">
        <f t="shared" si="463"/>
        <v>-6.6499999999999988E-3</v>
      </c>
      <c r="AS500" s="17">
        <f t="shared" si="464"/>
        <v>8.4037999999999995E-3</v>
      </c>
      <c r="AT500" s="17">
        <f t="shared" ca="1" si="465"/>
        <v>4.7827334687060456E-2</v>
      </c>
      <c r="AU500" s="17">
        <f t="shared" ca="1" si="466"/>
        <v>0.17597815967971905</v>
      </c>
      <c r="AV500" s="18">
        <f t="shared" ca="1" si="467"/>
        <v>16.244877198767057</v>
      </c>
      <c r="AW500" s="18">
        <f t="shared" ca="1" si="468"/>
        <v>33.795020473062188</v>
      </c>
      <c r="AX500" s="19">
        <f t="shared" ca="1" si="469"/>
        <v>0</v>
      </c>
      <c r="AY500" s="19">
        <f t="shared" ca="1" si="470"/>
        <v>0</v>
      </c>
      <c r="AZ500" s="16">
        <f t="shared" si="471"/>
        <v>1</v>
      </c>
      <c r="BA500" s="16">
        <f t="shared" si="472"/>
        <v>0</v>
      </c>
      <c r="BB500" s="17">
        <f t="shared" ca="1" si="473"/>
        <v>1.6778472222222205E-2</v>
      </c>
      <c r="BC500" s="17">
        <f t="shared" si="474"/>
        <v>0</v>
      </c>
      <c r="BD500" s="17">
        <f t="shared" si="475"/>
        <v>0</v>
      </c>
      <c r="BE500" s="17">
        <f t="shared" si="476"/>
        <v>1.7538E-3</v>
      </c>
      <c r="BF500" s="17">
        <f t="shared" ca="1" si="477"/>
        <v>8.1077334687060451E-2</v>
      </c>
      <c r="BG500" s="17">
        <f t="shared" ca="1" si="478"/>
        <v>0.17597815967971905</v>
      </c>
      <c r="BH500" s="18">
        <f t="shared" ca="1" si="479"/>
        <v>4.8322239124774287</v>
      </c>
      <c r="BI500" s="18">
        <f t="shared" ca="1" si="480"/>
        <v>100.34106493312753</v>
      </c>
      <c r="BJ500" s="19">
        <f t="shared" ca="1" si="481"/>
        <v>1</v>
      </c>
      <c r="BK500" s="19">
        <f t="shared" ca="1" si="482"/>
        <v>0</v>
      </c>
      <c r="BL500" s="16">
        <f t="shared" si="483"/>
        <v>1</v>
      </c>
      <c r="BM500" s="16">
        <f t="shared" si="484"/>
        <v>1</v>
      </c>
      <c r="BN500" s="17">
        <f t="shared" ca="1" si="485"/>
        <v>2.3428472222222205E-2</v>
      </c>
      <c r="BO500" s="17">
        <f t="shared" si="486"/>
        <v>-6.6499999999999988E-3</v>
      </c>
      <c r="BP500" s="17">
        <f t="shared" si="487"/>
        <v>-6.6499999999999988E-3</v>
      </c>
      <c r="BQ500" s="17">
        <f t="shared" si="488"/>
        <v>8.4037999999999995E-3</v>
      </c>
      <c r="BR500" s="17">
        <f t="shared" ca="1" si="489"/>
        <v>8.1077334687060451E-2</v>
      </c>
      <c r="BS500" s="17">
        <f t="shared" ca="1" si="490"/>
        <v>0.17597815967971905</v>
      </c>
      <c r="BT500" s="18">
        <f t="shared" ca="1" si="491"/>
        <v>12.1285431464991</v>
      </c>
      <c r="BU500" s="18">
        <f t="shared" ca="1" si="492"/>
        <v>30.537729551386047</v>
      </c>
      <c r="BV500" s="19">
        <f t="shared" ca="1" si="493"/>
        <v>0</v>
      </c>
      <c r="BW500" s="19">
        <f t="shared" ca="1" si="494"/>
        <v>0</v>
      </c>
      <c r="BX500" s="3">
        <f t="shared" ca="1" si="499"/>
        <v>7.894304566908554E-2</v>
      </c>
    </row>
    <row r="501" spans="19:76" x14ac:dyDescent="0.6">
      <c r="S501" s="3">
        <f t="shared" si="442"/>
        <v>500</v>
      </c>
      <c r="T501" s="3">
        <f t="shared" si="443"/>
        <v>3.3183499999999998E-2</v>
      </c>
      <c r="U501" s="3">
        <f t="shared" si="444"/>
        <v>6.5834999999999991E-3</v>
      </c>
      <c r="V501" s="3">
        <f t="shared" si="445"/>
        <v>5</v>
      </c>
      <c r="W501" s="3">
        <f t="shared" ca="1" si="446"/>
        <v>1.0359374999999997E-2</v>
      </c>
      <c r="X501" s="3">
        <f t="shared" ca="1" si="495"/>
        <v>1</v>
      </c>
      <c r="Y501" s="3">
        <f t="shared" ca="1" si="496"/>
        <v>0</v>
      </c>
      <c r="Z501" s="3">
        <f t="shared" ca="1" si="497"/>
        <v>4.8322202120351596</v>
      </c>
      <c r="AA501" s="3">
        <f t="shared" ca="1" si="498"/>
        <v>100.12798701845887</v>
      </c>
      <c r="AB501" s="16">
        <f t="shared" si="447"/>
        <v>0</v>
      </c>
      <c r="AC501" s="16">
        <f t="shared" si="448"/>
        <v>0</v>
      </c>
      <c r="AD501" s="17">
        <f t="shared" ca="1" si="449"/>
        <v>1.0359374999999997E-2</v>
      </c>
      <c r="AE501" s="17">
        <f t="shared" si="450"/>
        <v>0</v>
      </c>
      <c r="AF501" s="17">
        <f t="shared" si="451"/>
        <v>0</v>
      </c>
      <c r="AG501" s="17">
        <f t="shared" si="452"/>
        <v>1.7538E-3</v>
      </c>
      <c r="AH501" s="17">
        <f t="shared" ca="1" si="453"/>
        <v>4.8943045669085541E-2</v>
      </c>
      <c r="AI501" s="17">
        <f t="shared" ca="1" si="454"/>
        <v>0.17560446363297316</v>
      </c>
      <c r="AJ501" s="18">
        <f t="shared" ca="1" si="455"/>
        <v>4.7245172289916679</v>
      </c>
      <c r="AK501" s="18">
        <f t="shared" ca="1" si="456"/>
        <v>100.12798701845888</v>
      </c>
      <c r="AL501" s="19">
        <f t="shared" ca="1" si="457"/>
        <v>1</v>
      </c>
      <c r="AM501" s="19">
        <f t="shared" ca="1" si="458"/>
        <v>0</v>
      </c>
      <c r="AN501" s="16">
        <f t="shared" si="459"/>
        <v>0</v>
      </c>
      <c r="AO501" s="16">
        <f t="shared" si="460"/>
        <v>1</v>
      </c>
      <c r="AP501" s="17">
        <f t="shared" ca="1" si="461"/>
        <v>1.7009374999999997E-2</v>
      </c>
      <c r="AQ501" s="17">
        <f t="shared" si="462"/>
        <v>-6.6499999999999988E-3</v>
      </c>
      <c r="AR501" s="17">
        <f t="shared" si="463"/>
        <v>-6.6499999999999988E-3</v>
      </c>
      <c r="AS501" s="17">
        <f t="shared" si="464"/>
        <v>8.4037999999999995E-3</v>
      </c>
      <c r="AT501" s="17">
        <f t="shared" ca="1" si="465"/>
        <v>4.8943045669085541E-2</v>
      </c>
      <c r="AU501" s="17">
        <f t="shared" ca="1" si="466"/>
        <v>0.17560446363297316</v>
      </c>
      <c r="AV501" s="18">
        <f t="shared" ca="1" si="467"/>
        <v>15.995371601014574</v>
      </c>
      <c r="AW501" s="18">
        <f t="shared" ca="1" si="468"/>
        <v>33.553117016078453</v>
      </c>
      <c r="AX501" s="19">
        <f t="shared" ca="1" si="469"/>
        <v>0</v>
      </c>
      <c r="AY501" s="19">
        <f t="shared" ca="1" si="470"/>
        <v>0</v>
      </c>
      <c r="AZ501" s="16">
        <f t="shared" si="471"/>
        <v>1</v>
      </c>
      <c r="BA501" s="16">
        <f t="shared" si="472"/>
        <v>0</v>
      </c>
      <c r="BB501" s="17">
        <f t="shared" ca="1" si="473"/>
        <v>1.7009374999999997E-2</v>
      </c>
      <c r="BC501" s="17">
        <f t="shared" si="474"/>
        <v>0</v>
      </c>
      <c r="BD501" s="17">
        <f t="shared" si="475"/>
        <v>0</v>
      </c>
      <c r="BE501" s="17">
        <f t="shared" si="476"/>
        <v>1.7538E-3</v>
      </c>
      <c r="BF501" s="17">
        <f t="shared" ca="1" si="477"/>
        <v>8.2193045669085529E-2</v>
      </c>
      <c r="BG501" s="17">
        <f t="shared" ca="1" si="478"/>
        <v>0.17560446363297316</v>
      </c>
      <c r="BH501" s="18">
        <f t="shared" ca="1" si="479"/>
        <v>4.8322202120351596</v>
      </c>
      <c r="BI501" s="18">
        <f t="shared" ca="1" si="480"/>
        <v>100.12798701845887</v>
      </c>
      <c r="BJ501" s="19">
        <f t="shared" ca="1" si="481"/>
        <v>1</v>
      </c>
      <c r="BK501" s="19">
        <f t="shared" ca="1" si="482"/>
        <v>0</v>
      </c>
      <c r="BL501" s="16">
        <f t="shared" si="483"/>
        <v>1</v>
      </c>
      <c r="BM501" s="16">
        <f t="shared" si="484"/>
        <v>1</v>
      </c>
      <c r="BN501" s="17">
        <f t="shared" ca="1" si="485"/>
        <v>2.3659374999999996E-2</v>
      </c>
      <c r="BO501" s="17">
        <f t="shared" si="486"/>
        <v>-6.6499999999999988E-3</v>
      </c>
      <c r="BP501" s="17">
        <f t="shared" si="487"/>
        <v>-6.6499999999999988E-3</v>
      </c>
      <c r="BQ501" s="17">
        <f t="shared" si="488"/>
        <v>8.4037999999999995E-3</v>
      </c>
      <c r="BR501" s="17">
        <f t="shared" ca="1" si="489"/>
        <v>8.2193045669085529E-2</v>
      </c>
      <c r="BS501" s="17">
        <f t="shared" ca="1" si="490"/>
        <v>0.17560446363297316</v>
      </c>
      <c r="BT501" s="18">
        <f t="shared" ca="1" si="491"/>
        <v>12.020890066375923</v>
      </c>
      <c r="BU501" s="18">
        <f t="shared" ca="1" si="492"/>
        <v>30.408075224823655</v>
      </c>
      <c r="BV501" s="19">
        <f t="shared" ca="1" si="493"/>
        <v>0</v>
      </c>
      <c r="BW501" s="19">
        <f t="shared" ca="1" si="494"/>
        <v>0</v>
      </c>
      <c r="BX501" s="3">
        <f t="shared" ca="1" si="499"/>
        <v>8.005878125905172E-2</v>
      </c>
    </row>
    <row r="502" spans="19:76" x14ac:dyDescent="0.6">
      <c r="S502" s="3">
        <f t="shared" si="442"/>
        <v>501</v>
      </c>
      <c r="T502" s="3">
        <f t="shared" si="443"/>
        <v>3.3249999999999995E-2</v>
      </c>
      <c r="U502" s="3">
        <f t="shared" si="444"/>
        <v>6.6499999999999962E-3</v>
      </c>
      <c r="V502" s="3">
        <f t="shared" si="445"/>
        <v>5</v>
      </c>
      <c r="W502" s="3">
        <f t="shared" ca="1" si="446"/>
        <v>1.0590277777777764E-2</v>
      </c>
      <c r="X502" s="3">
        <f t="shared" ca="1" si="495"/>
        <v>1</v>
      </c>
      <c r="Y502" s="3">
        <f t="shared" ca="1" si="496"/>
        <v>0</v>
      </c>
      <c r="Z502" s="3">
        <f t="shared" ca="1" si="497"/>
        <v>4.8322180380663244</v>
      </c>
      <c r="AA502" s="3">
        <f t="shared" ca="1" si="498"/>
        <v>99.915370784754842</v>
      </c>
      <c r="AB502" s="16">
        <f t="shared" si="447"/>
        <v>0</v>
      </c>
      <c r="AC502" s="16">
        <f t="shared" si="448"/>
        <v>0</v>
      </c>
      <c r="AD502" s="17">
        <f t="shared" ca="1" si="449"/>
        <v>1.0590277777777764E-2</v>
      </c>
      <c r="AE502" s="17">
        <f t="shared" si="450"/>
        <v>0</v>
      </c>
      <c r="AF502" s="17">
        <f t="shared" si="451"/>
        <v>0</v>
      </c>
      <c r="AG502" s="17">
        <f t="shared" si="452"/>
        <v>1.7538E-3</v>
      </c>
      <c r="AH502" s="17">
        <f t="shared" ca="1" si="453"/>
        <v>5.0058781259051714E-2</v>
      </c>
      <c r="AI502" s="17">
        <f t="shared" ca="1" si="454"/>
        <v>0.17523157728230301</v>
      </c>
      <c r="AJ502" s="18">
        <f t="shared" ca="1" si="455"/>
        <v>4.7268619680678396</v>
      </c>
      <c r="AK502" s="18">
        <f t="shared" ca="1" si="456"/>
        <v>99.915370784754828</v>
      </c>
      <c r="AL502" s="19">
        <f t="shared" ca="1" si="457"/>
        <v>1</v>
      </c>
      <c r="AM502" s="19">
        <f t="shared" ca="1" si="458"/>
        <v>0</v>
      </c>
      <c r="AN502" s="16">
        <f t="shared" si="459"/>
        <v>0</v>
      </c>
      <c r="AO502" s="16">
        <f t="shared" si="460"/>
        <v>1</v>
      </c>
      <c r="AP502" s="17">
        <f t="shared" ca="1" si="461"/>
        <v>1.7240277777777764E-2</v>
      </c>
      <c r="AQ502" s="17">
        <f t="shared" si="462"/>
        <v>-6.6499999999999988E-3</v>
      </c>
      <c r="AR502" s="17">
        <f t="shared" si="463"/>
        <v>-6.6499999999999988E-3</v>
      </c>
      <c r="AS502" s="17">
        <f t="shared" si="464"/>
        <v>8.4037999999999995E-3</v>
      </c>
      <c r="AT502" s="17">
        <f t="shared" ca="1" si="465"/>
        <v>5.0058781259051714E-2</v>
      </c>
      <c r="AU502" s="17">
        <f t="shared" ca="1" si="466"/>
        <v>0.17523157728230301</v>
      </c>
      <c r="AV502" s="18">
        <f t="shared" ca="1" si="467"/>
        <v>15.755541046957394</v>
      </c>
      <c r="AW502" s="18">
        <f t="shared" ca="1" si="468"/>
        <v>33.318965854086208</v>
      </c>
      <c r="AX502" s="19">
        <f t="shared" ca="1" si="469"/>
        <v>0</v>
      </c>
      <c r="AY502" s="19">
        <f t="shared" ca="1" si="470"/>
        <v>0</v>
      </c>
      <c r="AZ502" s="16">
        <f t="shared" si="471"/>
        <v>1</v>
      </c>
      <c r="BA502" s="16">
        <f t="shared" si="472"/>
        <v>0</v>
      </c>
      <c r="BB502" s="17">
        <f t="shared" ca="1" si="473"/>
        <v>1.7240277777777764E-2</v>
      </c>
      <c r="BC502" s="17">
        <f t="shared" si="474"/>
        <v>0</v>
      </c>
      <c r="BD502" s="17">
        <f t="shared" si="475"/>
        <v>0</v>
      </c>
      <c r="BE502" s="17">
        <f t="shared" si="476"/>
        <v>1.7538E-3</v>
      </c>
      <c r="BF502" s="17">
        <f t="shared" ca="1" si="477"/>
        <v>8.3308781259051709E-2</v>
      </c>
      <c r="BG502" s="17">
        <f t="shared" ca="1" si="478"/>
        <v>0.17523157728230301</v>
      </c>
      <c r="BH502" s="18">
        <f t="shared" ca="1" si="479"/>
        <v>4.8322180380663244</v>
      </c>
      <c r="BI502" s="18">
        <f t="shared" ca="1" si="480"/>
        <v>99.915370784754842</v>
      </c>
      <c r="BJ502" s="19">
        <f t="shared" ca="1" si="481"/>
        <v>1</v>
      </c>
      <c r="BK502" s="19">
        <f t="shared" ca="1" si="482"/>
        <v>0</v>
      </c>
      <c r="BL502" s="16">
        <f t="shared" si="483"/>
        <v>1</v>
      </c>
      <c r="BM502" s="16">
        <f t="shared" si="484"/>
        <v>1</v>
      </c>
      <c r="BN502" s="17">
        <f t="shared" ca="1" si="485"/>
        <v>2.3890277777777764E-2</v>
      </c>
      <c r="BO502" s="17">
        <f t="shared" si="486"/>
        <v>-6.6499999999999988E-3</v>
      </c>
      <c r="BP502" s="17">
        <f t="shared" si="487"/>
        <v>-6.6499999999999988E-3</v>
      </c>
      <c r="BQ502" s="17">
        <f t="shared" si="488"/>
        <v>8.4037999999999995E-3</v>
      </c>
      <c r="BR502" s="17">
        <f t="shared" ca="1" si="489"/>
        <v>8.3308781259051709E-2</v>
      </c>
      <c r="BS502" s="17">
        <f t="shared" ca="1" si="490"/>
        <v>0.17523157728230301</v>
      </c>
      <c r="BT502" s="18">
        <f t="shared" ca="1" si="491"/>
        <v>11.915941512515081</v>
      </c>
      <c r="BU502" s="18">
        <f t="shared" ca="1" si="492"/>
        <v>30.280657362208562</v>
      </c>
      <c r="BV502" s="19">
        <f t="shared" ca="1" si="493"/>
        <v>0</v>
      </c>
      <c r="BW502" s="19">
        <f t="shared" ca="1" si="494"/>
        <v>0</v>
      </c>
      <c r="BX502" s="3">
        <f t="shared" ca="1" si="499"/>
        <v>8.1174531305910652E-2</v>
      </c>
    </row>
    <row r="503" spans="19:76" x14ac:dyDescent="0.6">
      <c r="S503" s="3">
        <f t="shared" si="442"/>
        <v>502</v>
      </c>
      <c r="T503" s="3">
        <f t="shared" si="443"/>
        <v>3.3316499999999999E-2</v>
      </c>
      <c r="U503" s="3">
        <f t="shared" si="444"/>
        <v>6.7165000000000002E-3</v>
      </c>
      <c r="V503" s="3">
        <f t="shared" si="445"/>
        <v>5</v>
      </c>
      <c r="W503" s="3">
        <f t="shared" ca="1" si="446"/>
        <v>1.0821180555555556E-2</v>
      </c>
      <c r="X503" s="3">
        <f t="shared" ca="1" si="495"/>
        <v>1</v>
      </c>
      <c r="Y503" s="3">
        <f t="shared" ca="1" si="496"/>
        <v>0</v>
      </c>
      <c r="Z503" s="3">
        <f t="shared" ca="1" si="497"/>
        <v>4.832216749031593</v>
      </c>
      <c r="AA503" s="3">
        <f t="shared" ca="1" si="498"/>
        <v>99.703215231680332</v>
      </c>
      <c r="AB503" s="16">
        <f t="shared" si="447"/>
        <v>0</v>
      </c>
      <c r="AC503" s="16">
        <f t="shared" si="448"/>
        <v>0</v>
      </c>
      <c r="AD503" s="17">
        <f t="shared" ca="1" si="449"/>
        <v>1.0821180555555556E-2</v>
      </c>
      <c r="AE503" s="17">
        <f t="shared" si="450"/>
        <v>0</v>
      </c>
      <c r="AF503" s="17">
        <f t="shared" si="451"/>
        <v>0</v>
      </c>
      <c r="AG503" s="17">
        <f t="shared" si="452"/>
        <v>1.7538E-3</v>
      </c>
      <c r="AH503" s="17">
        <f t="shared" ca="1" si="453"/>
        <v>5.117453130591066E-2</v>
      </c>
      <c r="AI503" s="17">
        <f t="shared" ca="1" si="454"/>
        <v>0.17485949887332097</v>
      </c>
      <c r="AJ503" s="18">
        <f t="shared" ca="1" si="455"/>
        <v>4.7291079788552119</v>
      </c>
      <c r="AK503" s="18">
        <f t="shared" ca="1" si="456"/>
        <v>99.703215231680332</v>
      </c>
      <c r="AL503" s="19">
        <f t="shared" ca="1" si="457"/>
        <v>1</v>
      </c>
      <c r="AM503" s="19">
        <f t="shared" ca="1" si="458"/>
        <v>0</v>
      </c>
      <c r="AN503" s="16">
        <f t="shared" si="459"/>
        <v>0</v>
      </c>
      <c r="AO503" s="16">
        <f t="shared" si="460"/>
        <v>1</v>
      </c>
      <c r="AP503" s="17">
        <f t="shared" ca="1" si="461"/>
        <v>1.7471180555555556E-2</v>
      </c>
      <c r="AQ503" s="17">
        <f t="shared" si="462"/>
        <v>-6.6499999999999988E-3</v>
      </c>
      <c r="AR503" s="17">
        <f t="shared" si="463"/>
        <v>-6.6499999999999988E-3</v>
      </c>
      <c r="AS503" s="17">
        <f t="shared" si="464"/>
        <v>8.4037999999999995E-3</v>
      </c>
      <c r="AT503" s="17">
        <f t="shared" ca="1" si="465"/>
        <v>5.117453130591066E-2</v>
      </c>
      <c r="AU503" s="17">
        <f t="shared" ca="1" si="466"/>
        <v>0.17485949887332097</v>
      </c>
      <c r="AV503" s="18">
        <f t="shared" ca="1" si="467"/>
        <v>15.524835652498266</v>
      </c>
      <c r="AW503" s="18">
        <f t="shared" ca="1" si="468"/>
        <v>33.092131650257556</v>
      </c>
      <c r="AX503" s="19">
        <f t="shared" ca="1" si="469"/>
        <v>0</v>
      </c>
      <c r="AY503" s="19">
        <f t="shared" ca="1" si="470"/>
        <v>0</v>
      </c>
      <c r="AZ503" s="16">
        <f t="shared" si="471"/>
        <v>1</v>
      </c>
      <c r="BA503" s="16">
        <f t="shared" si="472"/>
        <v>0</v>
      </c>
      <c r="BB503" s="17">
        <f t="shared" ca="1" si="473"/>
        <v>1.7471180555555556E-2</v>
      </c>
      <c r="BC503" s="17">
        <f t="shared" si="474"/>
        <v>0</v>
      </c>
      <c r="BD503" s="17">
        <f t="shared" si="475"/>
        <v>0</v>
      </c>
      <c r="BE503" s="17">
        <f t="shared" si="476"/>
        <v>1.7538E-3</v>
      </c>
      <c r="BF503" s="17">
        <f t="shared" ca="1" si="477"/>
        <v>8.4424531305910655E-2</v>
      </c>
      <c r="BG503" s="17">
        <f t="shared" ca="1" si="478"/>
        <v>0.17485949887332097</v>
      </c>
      <c r="BH503" s="18">
        <f t="shared" ca="1" si="479"/>
        <v>4.832216749031593</v>
      </c>
      <c r="BI503" s="18">
        <f t="shared" ca="1" si="480"/>
        <v>99.703215231680332</v>
      </c>
      <c r="BJ503" s="19">
        <f t="shared" ca="1" si="481"/>
        <v>1</v>
      </c>
      <c r="BK503" s="19">
        <f t="shared" ca="1" si="482"/>
        <v>0</v>
      </c>
      <c r="BL503" s="16">
        <f t="shared" si="483"/>
        <v>1</v>
      </c>
      <c r="BM503" s="16">
        <f t="shared" si="484"/>
        <v>1</v>
      </c>
      <c r="BN503" s="17">
        <f t="shared" ca="1" si="485"/>
        <v>2.4121180555555555E-2</v>
      </c>
      <c r="BO503" s="17">
        <f t="shared" si="486"/>
        <v>-6.6499999999999988E-3</v>
      </c>
      <c r="BP503" s="17">
        <f t="shared" si="487"/>
        <v>-6.6499999999999988E-3</v>
      </c>
      <c r="BQ503" s="17">
        <f t="shared" si="488"/>
        <v>8.4037999999999995E-3</v>
      </c>
      <c r="BR503" s="17">
        <f t="shared" ca="1" si="489"/>
        <v>8.4424531305910655E-2</v>
      </c>
      <c r="BS503" s="17">
        <f t="shared" ca="1" si="490"/>
        <v>0.17485949887332097</v>
      </c>
      <c r="BT503" s="18">
        <f t="shared" ca="1" si="491"/>
        <v>11.813597533200396</v>
      </c>
      <c r="BU503" s="18">
        <f t="shared" ca="1" si="492"/>
        <v>30.155396662117564</v>
      </c>
      <c r="BV503" s="19">
        <f t="shared" ca="1" si="493"/>
        <v>0</v>
      </c>
      <c r="BW503" s="19">
        <f t="shared" ca="1" si="494"/>
        <v>0</v>
      </c>
      <c r="BX503" s="3">
        <f t="shared" ca="1" si="499"/>
        <v>8.2290289924850546E-2</v>
      </c>
    </row>
    <row r="504" spans="19:76" x14ac:dyDescent="0.6">
      <c r="S504" s="3">
        <f t="shared" si="442"/>
        <v>503</v>
      </c>
      <c r="T504" s="3">
        <f t="shared" si="443"/>
        <v>3.3382999999999996E-2</v>
      </c>
      <c r="U504" s="3">
        <f t="shared" si="444"/>
        <v>6.7829999999999974E-3</v>
      </c>
      <c r="V504" s="3">
        <f t="shared" si="445"/>
        <v>5</v>
      </c>
      <c r="W504" s="3">
        <f t="shared" ca="1" si="446"/>
        <v>1.1052083333333325E-2</v>
      </c>
      <c r="X504" s="3">
        <f t="shared" ca="1" si="495"/>
        <v>1</v>
      </c>
      <c r="Y504" s="3">
        <f t="shared" ca="1" si="496"/>
        <v>0</v>
      </c>
      <c r="Z504" s="3">
        <f t="shared" ca="1" si="497"/>
        <v>4.8322159778661042</v>
      </c>
      <c r="AA504" s="3">
        <f t="shared" ca="1" si="498"/>
        <v>99.491519361067731</v>
      </c>
      <c r="AB504" s="16">
        <f t="shared" si="447"/>
        <v>0</v>
      </c>
      <c r="AC504" s="16">
        <f t="shared" si="448"/>
        <v>0</v>
      </c>
      <c r="AD504" s="17">
        <f t="shared" ca="1" si="449"/>
        <v>1.1052083333333325E-2</v>
      </c>
      <c r="AE504" s="17">
        <f t="shared" si="450"/>
        <v>0</v>
      </c>
      <c r="AF504" s="17">
        <f t="shared" si="451"/>
        <v>0</v>
      </c>
      <c r="AG504" s="17">
        <f t="shared" si="452"/>
        <v>1.7538E-3</v>
      </c>
      <c r="AH504" s="17">
        <f t="shared" ca="1" si="453"/>
        <v>5.2290289924850554E-2</v>
      </c>
      <c r="AI504" s="17">
        <f t="shared" ca="1" si="454"/>
        <v>0.17448822665544059</v>
      </c>
      <c r="AJ504" s="18">
        <f t="shared" ca="1" si="455"/>
        <v>4.7312609168573578</v>
      </c>
      <c r="AK504" s="18">
        <f t="shared" ca="1" si="456"/>
        <v>99.491519361067731</v>
      </c>
      <c r="AL504" s="19">
        <f t="shared" ca="1" si="457"/>
        <v>1</v>
      </c>
      <c r="AM504" s="19">
        <f t="shared" ca="1" si="458"/>
        <v>0</v>
      </c>
      <c r="AN504" s="16">
        <f t="shared" si="459"/>
        <v>0</v>
      </c>
      <c r="AO504" s="16">
        <f t="shared" si="460"/>
        <v>1</v>
      </c>
      <c r="AP504" s="17">
        <f t="shared" ca="1" si="461"/>
        <v>1.7702083333333323E-2</v>
      </c>
      <c r="AQ504" s="17">
        <f t="shared" si="462"/>
        <v>-6.6499999999999988E-3</v>
      </c>
      <c r="AR504" s="17">
        <f t="shared" si="463"/>
        <v>-6.6499999999999988E-3</v>
      </c>
      <c r="AS504" s="17">
        <f t="shared" si="464"/>
        <v>8.4037999999999995E-3</v>
      </c>
      <c r="AT504" s="17">
        <f t="shared" ca="1" si="465"/>
        <v>5.2290289924850554E-2</v>
      </c>
      <c r="AU504" s="17">
        <f t="shared" ca="1" si="466"/>
        <v>0.17448822665544059</v>
      </c>
      <c r="AV504" s="18">
        <f t="shared" ca="1" si="467"/>
        <v>15.302746703413483</v>
      </c>
      <c r="AW504" s="18">
        <f t="shared" ca="1" si="468"/>
        <v>32.872211646295753</v>
      </c>
      <c r="AX504" s="19">
        <f t="shared" ca="1" si="469"/>
        <v>0</v>
      </c>
      <c r="AY504" s="19">
        <f t="shared" ca="1" si="470"/>
        <v>0</v>
      </c>
      <c r="AZ504" s="16">
        <f t="shared" si="471"/>
        <v>1</v>
      </c>
      <c r="BA504" s="16">
        <f t="shared" si="472"/>
        <v>0</v>
      </c>
      <c r="BB504" s="17">
        <f t="shared" ca="1" si="473"/>
        <v>1.7702083333333323E-2</v>
      </c>
      <c r="BC504" s="17">
        <f t="shared" si="474"/>
        <v>0</v>
      </c>
      <c r="BD504" s="17">
        <f t="shared" si="475"/>
        <v>0</v>
      </c>
      <c r="BE504" s="17">
        <f t="shared" si="476"/>
        <v>1.7538E-3</v>
      </c>
      <c r="BF504" s="17">
        <f t="shared" ca="1" si="477"/>
        <v>8.5540289924850549E-2</v>
      </c>
      <c r="BG504" s="17">
        <f t="shared" ca="1" si="478"/>
        <v>0.17448822665544059</v>
      </c>
      <c r="BH504" s="18">
        <f t="shared" ca="1" si="479"/>
        <v>4.8322159778661042</v>
      </c>
      <c r="BI504" s="18">
        <f t="shared" ca="1" si="480"/>
        <v>99.491519361067731</v>
      </c>
      <c r="BJ504" s="19">
        <f t="shared" ca="1" si="481"/>
        <v>1</v>
      </c>
      <c r="BK504" s="19">
        <f t="shared" ca="1" si="482"/>
        <v>0</v>
      </c>
      <c r="BL504" s="16">
        <f t="shared" si="483"/>
        <v>1</v>
      </c>
      <c r="BM504" s="16">
        <f t="shared" si="484"/>
        <v>1</v>
      </c>
      <c r="BN504" s="17">
        <f t="shared" ca="1" si="485"/>
        <v>2.4352083333333323E-2</v>
      </c>
      <c r="BO504" s="17">
        <f t="shared" si="486"/>
        <v>-6.6499999999999988E-3</v>
      </c>
      <c r="BP504" s="17">
        <f t="shared" si="487"/>
        <v>-6.6499999999999988E-3</v>
      </c>
      <c r="BQ504" s="17">
        <f t="shared" si="488"/>
        <v>8.4037999999999995E-3</v>
      </c>
      <c r="BR504" s="17">
        <f t="shared" ca="1" si="489"/>
        <v>8.5540289924850549E-2</v>
      </c>
      <c r="BS504" s="17">
        <f t="shared" ca="1" si="490"/>
        <v>0.17448822665544059</v>
      </c>
      <c r="BT504" s="18">
        <f t="shared" ca="1" si="491"/>
        <v>11.713763236242439</v>
      </c>
      <c r="BU504" s="18">
        <f t="shared" ca="1" si="492"/>
        <v>30.032217827227299</v>
      </c>
      <c r="BV504" s="19">
        <f t="shared" ca="1" si="493"/>
        <v>0</v>
      </c>
      <c r="BW504" s="19">
        <f t="shared" ca="1" si="494"/>
        <v>0</v>
      </c>
      <c r="BX504" s="3">
        <f t="shared" ca="1" si="499"/>
        <v>8.3406053672040958E-2</v>
      </c>
    </row>
    <row r="505" spans="19:76" x14ac:dyDescent="0.6">
      <c r="S505" s="3">
        <f t="shared" si="442"/>
        <v>504</v>
      </c>
      <c r="T505" s="3">
        <f t="shared" si="443"/>
        <v>3.34495E-2</v>
      </c>
      <c r="U505" s="3">
        <f t="shared" si="444"/>
        <v>6.8495000000000014E-3</v>
      </c>
      <c r="V505" s="3">
        <f t="shared" si="445"/>
        <v>5</v>
      </c>
      <c r="W505" s="3">
        <f t="shared" ca="1" si="446"/>
        <v>1.1282986111111117E-2</v>
      </c>
      <c r="X505" s="3">
        <f t="shared" ca="1" si="495"/>
        <v>1</v>
      </c>
      <c r="Y505" s="3">
        <f t="shared" ca="1" si="496"/>
        <v>0</v>
      </c>
      <c r="Z505" s="3">
        <f t="shared" ca="1" si="497"/>
        <v>4.8322155125269219</v>
      </c>
      <c r="AA505" s="3">
        <f t="shared" ca="1" si="498"/>
        <v>99.280282176912166</v>
      </c>
      <c r="AB505" s="16">
        <f t="shared" si="447"/>
        <v>0</v>
      </c>
      <c r="AC505" s="16">
        <f t="shared" si="448"/>
        <v>0</v>
      </c>
      <c r="AD505" s="17">
        <f t="shared" ca="1" si="449"/>
        <v>1.1282986111111117E-2</v>
      </c>
      <c r="AE505" s="17">
        <f t="shared" si="450"/>
        <v>0</v>
      </c>
      <c r="AF505" s="17">
        <f t="shared" si="451"/>
        <v>0</v>
      </c>
      <c r="AG505" s="17">
        <f t="shared" si="452"/>
        <v>1.7538E-3</v>
      </c>
      <c r="AH505" s="17">
        <f t="shared" ca="1" si="453"/>
        <v>5.3406053672040966E-2</v>
      </c>
      <c r="AI505" s="17">
        <f t="shared" ca="1" si="454"/>
        <v>0.17411775888186853</v>
      </c>
      <c r="AJ505" s="18">
        <f t="shared" ca="1" si="455"/>
        <v>4.733326190967162</v>
      </c>
      <c r="AK505" s="18">
        <f t="shared" ca="1" si="456"/>
        <v>99.280282176912166</v>
      </c>
      <c r="AL505" s="19">
        <f t="shared" ca="1" si="457"/>
        <v>1</v>
      </c>
      <c r="AM505" s="19">
        <f t="shared" ca="1" si="458"/>
        <v>0</v>
      </c>
      <c r="AN505" s="16">
        <f t="shared" si="459"/>
        <v>0</v>
      </c>
      <c r="AO505" s="16">
        <f t="shared" si="460"/>
        <v>1</v>
      </c>
      <c r="AP505" s="17">
        <f t="shared" ca="1" si="461"/>
        <v>1.7932986111111115E-2</v>
      </c>
      <c r="AQ505" s="17">
        <f t="shared" si="462"/>
        <v>-6.6499999999999988E-3</v>
      </c>
      <c r="AR505" s="17">
        <f t="shared" si="463"/>
        <v>-6.6499999999999988E-3</v>
      </c>
      <c r="AS505" s="17">
        <f t="shared" si="464"/>
        <v>8.4037999999999995E-3</v>
      </c>
      <c r="AT505" s="17">
        <f t="shared" ca="1" si="465"/>
        <v>5.3406053672040966E-2</v>
      </c>
      <c r="AU505" s="17">
        <f t="shared" ca="1" si="466"/>
        <v>0.17411775888186853</v>
      </c>
      <c r="AV505" s="18">
        <f t="shared" ca="1" si="467"/>
        <v>15.088802760056581</v>
      </c>
      <c r="AW505" s="18">
        <f t="shared" ca="1" si="468"/>
        <v>32.658832580052454</v>
      </c>
      <c r="AX505" s="19">
        <f t="shared" ca="1" si="469"/>
        <v>0</v>
      </c>
      <c r="AY505" s="19">
        <f t="shared" ca="1" si="470"/>
        <v>0</v>
      </c>
      <c r="AZ505" s="16">
        <f t="shared" si="471"/>
        <v>1</v>
      </c>
      <c r="BA505" s="16">
        <f t="shared" si="472"/>
        <v>0</v>
      </c>
      <c r="BB505" s="17">
        <f t="shared" ca="1" si="473"/>
        <v>1.7932986111111115E-2</v>
      </c>
      <c r="BC505" s="17">
        <f t="shared" si="474"/>
        <v>0</v>
      </c>
      <c r="BD505" s="17">
        <f t="shared" si="475"/>
        <v>0</v>
      </c>
      <c r="BE505" s="17">
        <f t="shared" si="476"/>
        <v>1.7538E-3</v>
      </c>
      <c r="BF505" s="17">
        <f t="shared" ca="1" si="477"/>
        <v>8.6656053672040961E-2</v>
      </c>
      <c r="BG505" s="17">
        <f t="shared" ca="1" si="478"/>
        <v>0.17411775888186853</v>
      </c>
      <c r="BH505" s="18">
        <f t="shared" ca="1" si="479"/>
        <v>4.8322155125269219</v>
      </c>
      <c r="BI505" s="18">
        <f t="shared" ca="1" si="480"/>
        <v>99.280282176912166</v>
      </c>
      <c r="BJ505" s="19">
        <f t="shared" ca="1" si="481"/>
        <v>1</v>
      </c>
      <c r="BK505" s="19">
        <f t="shared" ca="1" si="482"/>
        <v>0</v>
      </c>
      <c r="BL505" s="16">
        <f t="shared" si="483"/>
        <v>1</v>
      </c>
      <c r="BM505" s="16">
        <f t="shared" si="484"/>
        <v>1</v>
      </c>
      <c r="BN505" s="17">
        <f t="shared" ca="1" si="485"/>
        <v>2.4582986111111114E-2</v>
      </c>
      <c r="BO505" s="17">
        <f t="shared" si="486"/>
        <v>-6.6499999999999988E-3</v>
      </c>
      <c r="BP505" s="17">
        <f t="shared" si="487"/>
        <v>-6.6499999999999988E-3</v>
      </c>
      <c r="BQ505" s="17">
        <f t="shared" si="488"/>
        <v>8.4037999999999995E-3</v>
      </c>
      <c r="BR505" s="17">
        <f t="shared" ca="1" si="489"/>
        <v>8.6656053672040961E-2</v>
      </c>
      <c r="BS505" s="17">
        <f t="shared" ca="1" si="490"/>
        <v>0.17411775888186853</v>
      </c>
      <c r="BT505" s="18">
        <f t="shared" ca="1" si="491"/>
        <v>11.616348392174871</v>
      </c>
      <c r="BU505" s="18">
        <f t="shared" ca="1" si="492"/>
        <v>29.911049250319078</v>
      </c>
      <c r="BV505" s="19">
        <f t="shared" ca="1" si="493"/>
        <v>0</v>
      </c>
      <c r="BW505" s="19">
        <f t="shared" ca="1" si="494"/>
        <v>0</v>
      </c>
      <c r="BX505" s="3">
        <f t="shared" ca="1" si="499"/>
        <v>8.4521820513736939E-2</v>
      </c>
    </row>
    <row r="506" spans="19:76" x14ac:dyDescent="0.6">
      <c r="S506" s="3">
        <f t="shared" si="442"/>
        <v>505</v>
      </c>
      <c r="T506" s="3">
        <f t="shared" si="443"/>
        <v>3.3515999999999997E-2</v>
      </c>
      <c r="U506" s="3">
        <f t="shared" si="444"/>
        <v>6.9159999999999985E-3</v>
      </c>
      <c r="V506" s="3">
        <f t="shared" si="445"/>
        <v>5</v>
      </c>
      <c r="W506" s="3">
        <f t="shared" ca="1" si="446"/>
        <v>1.1513888888888884E-2</v>
      </c>
      <c r="X506" s="3">
        <f t="shared" ca="1" si="495"/>
        <v>1</v>
      </c>
      <c r="Y506" s="3">
        <f t="shared" ca="1" si="496"/>
        <v>0</v>
      </c>
      <c r="Z506" s="3">
        <f t="shared" ca="1" si="497"/>
        <v>4.8322152293845102</v>
      </c>
      <c r="AA506" s="3">
        <f t="shared" ca="1" si="498"/>
        <v>99.069502685366814</v>
      </c>
      <c r="AB506" s="16">
        <f t="shared" si="447"/>
        <v>0</v>
      </c>
      <c r="AC506" s="16">
        <f t="shared" si="448"/>
        <v>0</v>
      </c>
      <c r="AD506" s="17">
        <f t="shared" ca="1" si="449"/>
        <v>1.1513888888888884E-2</v>
      </c>
      <c r="AE506" s="17">
        <f t="shared" si="450"/>
        <v>0</v>
      </c>
      <c r="AF506" s="17">
        <f t="shared" si="451"/>
        <v>0</v>
      </c>
      <c r="AG506" s="17">
        <f t="shared" si="452"/>
        <v>1.7538E-3</v>
      </c>
      <c r="AH506" s="17">
        <f t="shared" ca="1" si="453"/>
        <v>5.4521820513736947E-2</v>
      </c>
      <c r="AI506" s="17">
        <f t="shared" ca="1" si="454"/>
        <v>0.1737480938095963</v>
      </c>
      <c r="AJ506" s="18">
        <f t="shared" ca="1" si="455"/>
        <v>4.7353088986599055</v>
      </c>
      <c r="AK506" s="18">
        <f t="shared" ca="1" si="456"/>
        <v>99.0695026853668</v>
      </c>
      <c r="AL506" s="19">
        <f t="shared" ca="1" si="457"/>
        <v>1</v>
      </c>
      <c r="AM506" s="19">
        <f t="shared" ca="1" si="458"/>
        <v>0</v>
      </c>
      <c r="AN506" s="16">
        <f t="shared" si="459"/>
        <v>0</v>
      </c>
      <c r="AO506" s="16">
        <f t="shared" si="460"/>
        <v>1</v>
      </c>
      <c r="AP506" s="17">
        <f t="shared" ca="1" si="461"/>
        <v>1.8163888888888882E-2</v>
      </c>
      <c r="AQ506" s="17">
        <f t="shared" si="462"/>
        <v>-6.6499999999999988E-3</v>
      </c>
      <c r="AR506" s="17">
        <f t="shared" si="463"/>
        <v>-6.6499999999999988E-3</v>
      </c>
      <c r="AS506" s="17">
        <f t="shared" si="464"/>
        <v>8.4037999999999995E-3</v>
      </c>
      <c r="AT506" s="17">
        <f t="shared" ca="1" si="465"/>
        <v>5.4521820513736947E-2</v>
      </c>
      <c r="AU506" s="17">
        <f t="shared" ca="1" si="466"/>
        <v>0.1737480938095963</v>
      </c>
      <c r="AV506" s="18">
        <f t="shared" ca="1" si="467"/>
        <v>14.882566241919749</v>
      </c>
      <c r="AW506" s="18">
        <f t="shared" ca="1" si="468"/>
        <v>32.45164798286045</v>
      </c>
      <c r="AX506" s="19">
        <f t="shared" ca="1" si="469"/>
        <v>0</v>
      </c>
      <c r="AY506" s="19">
        <f t="shared" ca="1" si="470"/>
        <v>0</v>
      </c>
      <c r="AZ506" s="16">
        <f t="shared" si="471"/>
        <v>1</v>
      </c>
      <c r="BA506" s="16">
        <f t="shared" si="472"/>
        <v>0</v>
      </c>
      <c r="BB506" s="17">
        <f t="shared" ca="1" si="473"/>
        <v>1.8163888888888882E-2</v>
      </c>
      <c r="BC506" s="17">
        <f t="shared" si="474"/>
        <v>0</v>
      </c>
      <c r="BD506" s="17">
        <f t="shared" si="475"/>
        <v>0</v>
      </c>
      <c r="BE506" s="17">
        <f t="shared" si="476"/>
        <v>1.7538E-3</v>
      </c>
      <c r="BF506" s="17">
        <f t="shared" ca="1" si="477"/>
        <v>8.7771820513736942E-2</v>
      </c>
      <c r="BG506" s="17">
        <f t="shared" ca="1" si="478"/>
        <v>0.1737480938095963</v>
      </c>
      <c r="BH506" s="18">
        <f t="shared" ca="1" si="479"/>
        <v>4.8322152293845102</v>
      </c>
      <c r="BI506" s="18">
        <f t="shared" ca="1" si="480"/>
        <v>99.069502685366814</v>
      </c>
      <c r="BJ506" s="19">
        <f t="shared" ca="1" si="481"/>
        <v>1</v>
      </c>
      <c r="BK506" s="19">
        <f t="shared" ca="1" si="482"/>
        <v>0</v>
      </c>
      <c r="BL506" s="16">
        <f t="shared" si="483"/>
        <v>1</v>
      </c>
      <c r="BM506" s="16">
        <f t="shared" si="484"/>
        <v>1</v>
      </c>
      <c r="BN506" s="17">
        <f t="shared" ca="1" si="485"/>
        <v>2.4813888888888882E-2</v>
      </c>
      <c r="BO506" s="17">
        <f t="shared" si="486"/>
        <v>-6.6499999999999988E-3</v>
      </c>
      <c r="BP506" s="17">
        <f t="shared" si="487"/>
        <v>-6.6499999999999988E-3</v>
      </c>
      <c r="BQ506" s="17">
        <f t="shared" si="488"/>
        <v>8.4037999999999995E-3</v>
      </c>
      <c r="BR506" s="17">
        <f t="shared" ca="1" si="489"/>
        <v>8.7771820513736942E-2</v>
      </c>
      <c r="BS506" s="17">
        <f t="shared" ca="1" si="490"/>
        <v>0.1737480938095963</v>
      </c>
      <c r="BT506" s="18">
        <f t="shared" ca="1" si="491"/>
        <v>11.521267106196857</v>
      </c>
      <c r="BU506" s="18">
        <f t="shared" ca="1" si="492"/>
        <v>29.791822754683054</v>
      </c>
      <c r="BV506" s="19">
        <f t="shared" ca="1" si="493"/>
        <v>0</v>
      </c>
      <c r="BW506" s="19">
        <f t="shared" ca="1" si="494"/>
        <v>0</v>
      </c>
      <c r="BX506" s="3">
        <f t="shared" ca="1" si="499"/>
        <v>8.5637589238329953E-2</v>
      </c>
    </row>
    <row r="507" spans="19:76" x14ac:dyDescent="0.6">
      <c r="S507" s="3">
        <f t="shared" si="442"/>
        <v>506</v>
      </c>
      <c r="T507" s="3">
        <f t="shared" si="443"/>
        <v>3.3582500000000001E-2</v>
      </c>
      <c r="U507" s="3">
        <f t="shared" si="444"/>
        <v>6.9825000000000026E-3</v>
      </c>
      <c r="V507" s="3">
        <f t="shared" si="445"/>
        <v>5</v>
      </c>
      <c r="W507" s="3">
        <f t="shared" ca="1" si="446"/>
        <v>1.1744791666666678E-2</v>
      </c>
      <c r="X507" s="3">
        <f t="shared" ca="1" si="495"/>
        <v>1</v>
      </c>
      <c r="Y507" s="3">
        <f t="shared" ca="1" si="496"/>
        <v>0</v>
      </c>
      <c r="Z507" s="3">
        <f t="shared" ca="1" si="497"/>
        <v>4.8322150557107832</v>
      </c>
      <c r="AA507" s="3">
        <f t="shared" ca="1" si="498"/>
        <v>98.859179894738247</v>
      </c>
      <c r="AB507" s="16">
        <f t="shared" si="447"/>
        <v>0</v>
      </c>
      <c r="AC507" s="16">
        <f t="shared" si="448"/>
        <v>0</v>
      </c>
      <c r="AD507" s="17">
        <f t="shared" ca="1" si="449"/>
        <v>1.1744791666666678E-2</v>
      </c>
      <c r="AE507" s="17">
        <f t="shared" si="450"/>
        <v>0</v>
      </c>
      <c r="AF507" s="17">
        <f t="shared" si="451"/>
        <v>0</v>
      </c>
      <c r="AG507" s="17">
        <f t="shared" si="452"/>
        <v>1.7538E-3</v>
      </c>
      <c r="AH507" s="17">
        <f t="shared" ca="1" si="453"/>
        <v>5.5637589238329961E-2</v>
      </c>
      <c r="AI507" s="17">
        <f t="shared" ca="1" si="454"/>
        <v>0.17337922969939193</v>
      </c>
      <c r="AJ507" s="18">
        <f t="shared" ca="1" si="455"/>
        <v>4.7372138065451628</v>
      </c>
      <c r="AK507" s="18">
        <f t="shared" ca="1" si="456"/>
        <v>98.859179894738233</v>
      </c>
      <c r="AL507" s="19">
        <f t="shared" ca="1" si="457"/>
        <v>1</v>
      </c>
      <c r="AM507" s="19">
        <f t="shared" ca="1" si="458"/>
        <v>0</v>
      </c>
      <c r="AN507" s="16">
        <f t="shared" si="459"/>
        <v>0</v>
      </c>
      <c r="AO507" s="16">
        <f t="shared" si="460"/>
        <v>1</v>
      </c>
      <c r="AP507" s="17">
        <f t="shared" ca="1" si="461"/>
        <v>1.8394791666666677E-2</v>
      </c>
      <c r="AQ507" s="17">
        <f t="shared" si="462"/>
        <v>-6.6499999999999988E-3</v>
      </c>
      <c r="AR507" s="17">
        <f t="shared" si="463"/>
        <v>-6.6499999999999988E-3</v>
      </c>
      <c r="AS507" s="17">
        <f t="shared" si="464"/>
        <v>8.4037999999999995E-3</v>
      </c>
      <c r="AT507" s="17">
        <f t="shared" ca="1" si="465"/>
        <v>5.5637589238329961E-2</v>
      </c>
      <c r="AU507" s="17">
        <f t="shared" ca="1" si="466"/>
        <v>0.17337922969939193</v>
      </c>
      <c r="AV507" s="18">
        <f t="shared" ca="1" si="467"/>
        <v>14.683630406233778</v>
      </c>
      <c r="AW507" s="18">
        <f t="shared" ca="1" si="468"/>
        <v>32.250335788672572</v>
      </c>
      <c r="AX507" s="19">
        <f t="shared" ca="1" si="469"/>
        <v>0</v>
      </c>
      <c r="AY507" s="19">
        <f t="shared" ca="1" si="470"/>
        <v>0</v>
      </c>
      <c r="AZ507" s="16">
        <f t="shared" si="471"/>
        <v>1</v>
      </c>
      <c r="BA507" s="16">
        <f t="shared" si="472"/>
        <v>0</v>
      </c>
      <c r="BB507" s="17">
        <f t="shared" ca="1" si="473"/>
        <v>1.8394791666666677E-2</v>
      </c>
      <c r="BC507" s="17">
        <f t="shared" si="474"/>
        <v>0</v>
      </c>
      <c r="BD507" s="17">
        <f t="shared" si="475"/>
        <v>0</v>
      </c>
      <c r="BE507" s="17">
        <f t="shared" si="476"/>
        <v>1.7538E-3</v>
      </c>
      <c r="BF507" s="17">
        <f t="shared" ca="1" si="477"/>
        <v>8.8887589238329956E-2</v>
      </c>
      <c r="BG507" s="17">
        <f t="shared" ca="1" si="478"/>
        <v>0.17337922969939193</v>
      </c>
      <c r="BH507" s="18">
        <f t="shared" ca="1" si="479"/>
        <v>4.8322150557107832</v>
      </c>
      <c r="BI507" s="18">
        <f t="shared" ca="1" si="480"/>
        <v>98.859179894738247</v>
      </c>
      <c r="BJ507" s="19">
        <f t="shared" ca="1" si="481"/>
        <v>1</v>
      </c>
      <c r="BK507" s="19">
        <f t="shared" ca="1" si="482"/>
        <v>0</v>
      </c>
      <c r="BL507" s="16">
        <f t="shared" si="483"/>
        <v>1</v>
      </c>
      <c r="BM507" s="16">
        <f t="shared" si="484"/>
        <v>1</v>
      </c>
      <c r="BN507" s="17">
        <f t="shared" ca="1" si="485"/>
        <v>2.5044791666666677E-2</v>
      </c>
      <c r="BO507" s="17">
        <f t="shared" si="486"/>
        <v>-6.6499999999999988E-3</v>
      </c>
      <c r="BP507" s="17">
        <f t="shared" si="487"/>
        <v>-6.6499999999999988E-3</v>
      </c>
      <c r="BQ507" s="17">
        <f t="shared" si="488"/>
        <v>8.4037999999999995E-3</v>
      </c>
      <c r="BR507" s="17">
        <f t="shared" ca="1" si="489"/>
        <v>8.8887589238329956E-2</v>
      </c>
      <c r="BS507" s="17">
        <f t="shared" ca="1" si="490"/>
        <v>0.17337922969939193</v>
      </c>
      <c r="BT507" s="18">
        <f t="shared" ca="1" si="491"/>
        <v>11.428437535480578</v>
      </c>
      <c r="BU507" s="18">
        <f t="shared" ca="1" si="492"/>
        <v>29.674473370420262</v>
      </c>
      <c r="BV507" s="19">
        <f t="shared" ca="1" si="493"/>
        <v>0</v>
      </c>
      <c r="BW507" s="19">
        <f t="shared" ca="1" si="494"/>
        <v>0</v>
      </c>
      <c r="BX507" s="3">
        <f t="shared" ca="1" si="499"/>
        <v>8.6753359117853257E-2</v>
      </c>
    </row>
    <row r="508" spans="19:76" x14ac:dyDescent="0.6">
      <c r="S508" s="3">
        <f t="shared" si="442"/>
        <v>507</v>
      </c>
      <c r="T508" s="3">
        <f t="shared" si="443"/>
        <v>3.3648999999999998E-2</v>
      </c>
      <c r="U508" s="3">
        <f t="shared" si="444"/>
        <v>7.0489999999999997E-3</v>
      </c>
      <c r="V508" s="3">
        <f t="shared" si="445"/>
        <v>5</v>
      </c>
      <c r="W508" s="3">
        <f t="shared" ca="1" si="446"/>
        <v>1.1975694444444445E-2</v>
      </c>
      <c r="X508" s="3">
        <f t="shared" ca="1" si="495"/>
        <v>1</v>
      </c>
      <c r="Y508" s="3">
        <f t="shared" ca="1" si="496"/>
        <v>0</v>
      </c>
      <c r="Z508" s="3">
        <f t="shared" ca="1" si="497"/>
        <v>4.8322149483504973</v>
      </c>
      <c r="AA508" s="3">
        <f t="shared" ca="1" si="498"/>
        <v>98.649312815481764</v>
      </c>
      <c r="AB508" s="16">
        <f t="shared" si="447"/>
        <v>0</v>
      </c>
      <c r="AC508" s="16">
        <f t="shared" si="448"/>
        <v>0</v>
      </c>
      <c r="AD508" s="17">
        <f t="shared" ca="1" si="449"/>
        <v>1.1975694444444445E-2</v>
      </c>
      <c r="AE508" s="17">
        <f t="shared" si="450"/>
        <v>0</v>
      </c>
      <c r="AF508" s="17">
        <f t="shared" si="451"/>
        <v>0</v>
      </c>
      <c r="AG508" s="17">
        <f t="shared" si="452"/>
        <v>1.7538E-3</v>
      </c>
      <c r="AH508" s="17">
        <f t="shared" ca="1" si="453"/>
        <v>5.6753359117853265E-2</v>
      </c>
      <c r="AI508" s="17">
        <f t="shared" ca="1" si="454"/>
        <v>0.17301116481579193</v>
      </c>
      <c r="AJ508" s="18">
        <f t="shared" ca="1" si="455"/>
        <v>4.7390453539987645</v>
      </c>
      <c r="AK508" s="18">
        <f t="shared" ca="1" si="456"/>
        <v>98.649312815481764</v>
      </c>
      <c r="AL508" s="19">
        <f t="shared" ca="1" si="457"/>
        <v>1</v>
      </c>
      <c r="AM508" s="19">
        <f t="shared" ca="1" si="458"/>
        <v>0</v>
      </c>
      <c r="AN508" s="16">
        <f t="shared" si="459"/>
        <v>0</v>
      </c>
      <c r="AO508" s="16">
        <f t="shared" si="460"/>
        <v>1</v>
      </c>
      <c r="AP508" s="17">
        <f t="shared" ca="1" si="461"/>
        <v>1.8625694444444445E-2</v>
      </c>
      <c r="AQ508" s="17">
        <f t="shared" si="462"/>
        <v>-6.6499999999999988E-3</v>
      </c>
      <c r="AR508" s="17">
        <f t="shared" si="463"/>
        <v>-6.6499999999999988E-3</v>
      </c>
      <c r="AS508" s="17">
        <f t="shared" si="464"/>
        <v>8.4037999999999995E-3</v>
      </c>
      <c r="AT508" s="17">
        <f t="shared" ca="1" si="465"/>
        <v>5.6753359117853265E-2</v>
      </c>
      <c r="AU508" s="17">
        <f t="shared" ca="1" si="466"/>
        <v>0.17301116481579193</v>
      </c>
      <c r="AV508" s="18">
        <f t="shared" ca="1" si="467"/>
        <v>14.491616658469219</v>
      </c>
      <c r="AW508" s="18">
        <f t="shared" ca="1" si="468"/>
        <v>32.054596205836916</v>
      </c>
      <c r="AX508" s="19">
        <f t="shared" ca="1" si="469"/>
        <v>0</v>
      </c>
      <c r="AY508" s="19">
        <f t="shared" ca="1" si="470"/>
        <v>0</v>
      </c>
      <c r="AZ508" s="16">
        <f t="shared" si="471"/>
        <v>1</v>
      </c>
      <c r="BA508" s="16">
        <f t="shared" si="472"/>
        <v>0</v>
      </c>
      <c r="BB508" s="17">
        <f t="shared" ca="1" si="473"/>
        <v>1.8625694444444445E-2</v>
      </c>
      <c r="BC508" s="17">
        <f t="shared" si="474"/>
        <v>0</v>
      </c>
      <c r="BD508" s="17">
        <f t="shared" si="475"/>
        <v>0</v>
      </c>
      <c r="BE508" s="17">
        <f t="shared" si="476"/>
        <v>1.7538E-3</v>
      </c>
      <c r="BF508" s="17">
        <f t="shared" ca="1" si="477"/>
        <v>9.000335911785326E-2</v>
      </c>
      <c r="BG508" s="17">
        <f t="shared" ca="1" si="478"/>
        <v>0.17301116481579193</v>
      </c>
      <c r="BH508" s="18">
        <f t="shared" ca="1" si="479"/>
        <v>4.8322149483504973</v>
      </c>
      <c r="BI508" s="18">
        <f t="shared" ca="1" si="480"/>
        <v>98.649312815481764</v>
      </c>
      <c r="BJ508" s="19">
        <f t="shared" ca="1" si="481"/>
        <v>1</v>
      </c>
      <c r="BK508" s="19">
        <f t="shared" ca="1" si="482"/>
        <v>0</v>
      </c>
      <c r="BL508" s="16">
        <f t="shared" si="483"/>
        <v>1</v>
      </c>
      <c r="BM508" s="16">
        <f t="shared" si="484"/>
        <v>1</v>
      </c>
      <c r="BN508" s="17">
        <f t="shared" ca="1" si="485"/>
        <v>2.5275694444444444E-2</v>
      </c>
      <c r="BO508" s="17">
        <f t="shared" si="486"/>
        <v>-6.6499999999999988E-3</v>
      </c>
      <c r="BP508" s="17">
        <f t="shared" si="487"/>
        <v>-6.6499999999999988E-3</v>
      </c>
      <c r="BQ508" s="17">
        <f t="shared" si="488"/>
        <v>8.4037999999999995E-3</v>
      </c>
      <c r="BR508" s="17">
        <f t="shared" ca="1" si="489"/>
        <v>9.000335911785326E-2</v>
      </c>
      <c r="BS508" s="17">
        <f t="shared" ca="1" si="490"/>
        <v>0.17301116481579193</v>
      </c>
      <c r="BT508" s="18">
        <f t="shared" ca="1" si="491"/>
        <v>11.337781638512421</v>
      </c>
      <c r="BU508" s="18">
        <f t="shared" ca="1" si="492"/>
        <v>29.558939136093141</v>
      </c>
      <c r="BV508" s="19">
        <f t="shared" ca="1" si="493"/>
        <v>0</v>
      </c>
      <c r="BW508" s="19">
        <f t="shared" ca="1" si="494"/>
        <v>0</v>
      </c>
      <c r="BX508" s="3">
        <f t="shared" ca="1" si="499"/>
        <v>8.786912971132245E-2</v>
      </c>
    </row>
    <row r="509" spans="19:76" x14ac:dyDescent="0.6">
      <c r="S509" s="3">
        <f t="shared" si="442"/>
        <v>508</v>
      </c>
      <c r="T509" s="3">
        <f t="shared" si="443"/>
        <v>3.3715500000000002E-2</v>
      </c>
      <c r="U509" s="3">
        <f t="shared" si="444"/>
        <v>7.1155000000000038E-3</v>
      </c>
      <c r="V509" s="3">
        <f t="shared" si="445"/>
        <v>5</v>
      </c>
      <c r="W509" s="3">
        <f t="shared" ca="1" si="446"/>
        <v>1.2206597222222237E-2</v>
      </c>
      <c r="X509" s="3">
        <f t="shared" ca="1" si="495"/>
        <v>1</v>
      </c>
      <c r="Y509" s="3">
        <f t="shared" ca="1" si="496"/>
        <v>0</v>
      </c>
      <c r="Z509" s="3">
        <f t="shared" ca="1" si="497"/>
        <v>4.8322148814813639</v>
      </c>
      <c r="AA509" s="3">
        <f t="shared" ca="1" si="498"/>
        <v>98.439900460196768</v>
      </c>
      <c r="AB509" s="16">
        <f t="shared" si="447"/>
        <v>0</v>
      </c>
      <c r="AC509" s="16">
        <f t="shared" si="448"/>
        <v>0</v>
      </c>
      <c r="AD509" s="17">
        <f t="shared" ca="1" si="449"/>
        <v>1.2206597222222237E-2</v>
      </c>
      <c r="AE509" s="17">
        <f t="shared" si="450"/>
        <v>0</v>
      </c>
      <c r="AF509" s="17">
        <f t="shared" si="451"/>
        <v>0</v>
      </c>
      <c r="AG509" s="17">
        <f t="shared" si="452"/>
        <v>1.7538E-3</v>
      </c>
      <c r="AH509" s="17">
        <f t="shared" ca="1" si="453"/>
        <v>5.7869129711322451E-2</v>
      </c>
      <c r="AI509" s="17">
        <f t="shared" ca="1" si="454"/>
        <v>0.17264389742709307</v>
      </c>
      <c r="AJ509" s="18">
        <f t="shared" ca="1" si="455"/>
        <v>4.7408076680019473</v>
      </c>
      <c r="AK509" s="18">
        <f t="shared" ca="1" si="456"/>
        <v>98.439900460196753</v>
      </c>
      <c r="AL509" s="19">
        <f t="shared" ca="1" si="457"/>
        <v>1</v>
      </c>
      <c r="AM509" s="19">
        <f t="shared" ca="1" si="458"/>
        <v>0</v>
      </c>
      <c r="AN509" s="16">
        <f t="shared" si="459"/>
        <v>0</v>
      </c>
      <c r="AO509" s="16">
        <f t="shared" si="460"/>
        <v>1</v>
      </c>
      <c r="AP509" s="17">
        <f t="shared" ca="1" si="461"/>
        <v>1.8856597222222236E-2</v>
      </c>
      <c r="AQ509" s="17">
        <f t="shared" si="462"/>
        <v>-6.6499999999999988E-3</v>
      </c>
      <c r="AR509" s="17">
        <f t="shared" si="463"/>
        <v>-6.6499999999999988E-3</v>
      </c>
      <c r="AS509" s="17">
        <f t="shared" si="464"/>
        <v>8.4037999999999995E-3</v>
      </c>
      <c r="AT509" s="17">
        <f t="shared" ca="1" si="465"/>
        <v>5.7869129711322451E-2</v>
      </c>
      <c r="AU509" s="17">
        <f t="shared" ca="1" si="466"/>
        <v>0.17264389742709307</v>
      </c>
      <c r="AV509" s="18">
        <f t="shared" ca="1" si="467"/>
        <v>14.306172147359604</v>
      </c>
      <c r="AW509" s="18">
        <f t="shared" ca="1" si="468"/>
        <v>31.864149814016809</v>
      </c>
      <c r="AX509" s="19">
        <f t="shared" ca="1" si="469"/>
        <v>0</v>
      </c>
      <c r="AY509" s="19">
        <f t="shared" ca="1" si="470"/>
        <v>0</v>
      </c>
      <c r="AZ509" s="16">
        <f t="shared" si="471"/>
        <v>1</v>
      </c>
      <c r="BA509" s="16">
        <f t="shared" si="472"/>
        <v>0</v>
      </c>
      <c r="BB509" s="17">
        <f t="shared" ca="1" si="473"/>
        <v>1.8856597222222236E-2</v>
      </c>
      <c r="BC509" s="17">
        <f t="shared" si="474"/>
        <v>0</v>
      </c>
      <c r="BD509" s="17">
        <f t="shared" si="475"/>
        <v>0</v>
      </c>
      <c r="BE509" s="17">
        <f t="shared" si="476"/>
        <v>1.7538E-3</v>
      </c>
      <c r="BF509" s="17">
        <f t="shared" ca="1" si="477"/>
        <v>9.1119129711322439E-2</v>
      </c>
      <c r="BG509" s="17">
        <f t="shared" ca="1" si="478"/>
        <v>0.17264389742709307</v>
      </c>
      <c r="BH509" s="18">
        <f t="shared" ca="1" si="479"/>
        <v>4.8322148814813639</v>
      </c>
      <c r="BI509" s="18">
        <f t="shared" ca="1" si="480"/>
        <v>98.439900460196768</v>
      </c>
      <c r="BJ509" s="19">
        <f t="shared" ca="1" si="481"/>
        <v>1</v>
      </c>
      <c r="BK509" s="19">
        <f t="shared" ca="1" si="482"/>
        <v>0</v>
      </c>
      <c r="BL509" s="16">
        <f t="shared" si="483"/>
        <v>1</v>
      </c>
      <c r="BM509" s="16">
        <f t="shared" si="484"/>
        <v>1</v>
      </c>
      <c r="BN509" s="17">
        <f t="shared" ca="1" si="485"/>
        <v>2.5506597222222236E-2</v>
      </c>
      <c r="BO509" s="17">
        <f t="shared" si="486"/>
        <v>-6.6499999999999988E-3</v>
      </c>
      <c r="BP509" s="17">
        <f t="shared" si="487"/>
        <v>-6.6499999999999988E-3</v>
      </c>
      <c r="BQ509" s="17">
        <f t="shared" si="488"/>
        <v>8.4037999999999995E-3</v>
      </c>
      <c r="BR509" s="17">
        <f t="shared" ca="1" si="489"/>
        <v>9.1119129711322439E-2</v>
      </c>
      <c r="BS509" s="17">
        <f t="shared" ca="1" si="490"/>
        <v>0.17264389742709307</v>
      </c>
      <c r="BT509" s="18">
        <f t="shared" ca="1" si="491"/>
        <v>11.249224948593818</v>
      </c>
      <c r="BU509" s="18">
        <f t="shared" ca="1" si="492"/>
        <v>29.445160919493802</v>
      </c>
      <c r="BV509" s="19">
        <f t="shared" ca="1" si="493"/>
        <v>0</v>
      </c>
      <c r="BW509" s="19">
        <f t="shared" ca="1" si="494"/>
        <v>0</v>
      </c>
      <c r="BX509" s="3">
        <f t="shared" ca="1" si="499"/>
        <v>8.898490074947138E-2</v>
      </c>
    </row>
    <row r="510" spans="19:76" x14ac:dyDescent="0.6">
      <c r="S510" s="3">
        <f t="shared" si="442"/>
        <v>509</v>
      </c>
      <c r="T510" s="3">
        <f t="shared" si="443"/>
        <v>3.3782E-2</v>
      </c>
      <c r="U510" s="3">
        <f t="shared" si="444"/>
        <v>7.1820000000000009E-3</v>
      </c>
      <c r="V510" s="3">
        <f t="shared" si="445"/>
        <v>5</v>
      </c>
      <c r="W510" s="3">
        <f t="shared" ca="1" si="446"/>
        <v>1.2437500000000004E-2</v>
      </c>
      <c r="X510" s="3">
        <f t="shared" ca="1" si="495"/>
        <v>1</v>
      </c>
      <c r="Y510" s="3">
        <f t="shared" ca="1" si="496"/>
        <v>0</v>
      </c>
      <c r="Z510" s="3">
        <f t="shared" ca="1" si="497"/>
        <v>4.8322148395269862</v>
      </c>
      <c r="AA510" s="3">
        <f t="shared" ca="1" si="498"/>
        <v>98.230941843622034</v>
      </c>
      <c r="AB510" s="16">
        <f t="shared" si="447"/>
        <v>0</v>
      </c>
      <c r="AC510" s="16">
        <f t="shared" si="448"/>
        <v>0</v>
      </c>
      <c r="AD510" s="17">
        <f t="shared" ca="1" si="449"/>
        <v>1.2437500000000004E-2</v>
      </c>
      <c r="AE510" s="17">
        <f t="shared" si="450"/>
        <v>0</v>
      </c>
      <c r="AF510" s="17">
        <f t="shared" si="451"/>
        <v>0</v>
      </c>
      <c r="AG510" s="17">
        <f t="shared" si="452"/>
        <v>1.7538E-3</v>
      </c>
      <c r="AH510" s="17">
        <f t="shared" ca="1" si="453"/>
        <v>5.8984900749471374E-2</v>
      </c>
      <c r="AI510" s="17">
        <f t="shared" ca="1" si="454"/>
        <v>0.17227742580534433</v>
      </c>
      <c r="AJ510" s="18">
        <f t="shared" ca="1" si="455"/>
        <v>4.7425045828720682</v>
      </c>
      <c r="AK510" s="18">
        <f t="shared" ca="1" si="456"/>
        <v>98.230941843622034</v>
      </c>
      <c r="AL510" s="19">
        <f t="shared" ca="1" si="457"/>
        <v>1</v>
      </c>
      <c r="AM510" s="19">
        <f t="shared" ca="1" si="458"/>
        <v>0</v>
      </c>
      <c r="AN510" s="16">
        <f t="shared" si="459"/>
        <v>0</v>
      </c>
      <c r="AO510" s="16">
        <f t="shared" si="460"/>
        <v>1</v>
      </c>
      <c r="AP510" s="17">
        <f t="shared" ca="1" si="461"/>
        <v>1.9087500000000004E-2</v>
      </c>
      <c r="AQ510" s="17">
        <f t="shared" si="462"/>
        <v>-6.6499999999999988E-3</v>
      </c>
      <c r="AR510" s="17">
        <f t="shared" si="463"/>
        <v>-6.6499999999999988E-3</v>
      </c>
      <c r="AS510" s="17">
        <f t="shared" si="464"/>
        <v>8.4037999999999995E-3</v>
      </c>
      <c r="AT510" s="17">
        <f t="shared" ca="1" si="465"/>
        <v>5.8984900749471374E-2</v>
      </c>
      <c r="AU510" s="17">
        <f t="shared" ca="1" si="466"/>
        <v>0.17227742580534433</v>
      </c>
      <c r="AV510" s="18">
        <f t="shared" ca="1" si="467"/>
        <v>14.126967606812407</v>
      </c>
      <c r="AW510" s="18">
        <f t="shared" ca="1" si="468"/>
        <v>31.678735856475271</v>
      </c>
      <c r="AX510" s="19">
        <f t="shared" ca="1" si="469"/>
        <v>0</v>
      </c>
      <c r="AY510" s="19">
        <f t="shared" ca="1" si="470"/>
        <v>0</v>
      </c>
      <c r="AZ510" s="16">
        <f t="shared" si="471"/>
        <v>1</v>
      </c>
      <c r="BA510" s="16">
        <f t="shared" si="472"/>
        <v>0</v>
      </c>
      <c r="BB510" s="17">
        <f t="shared" ca="1" si="473"/>
        <v>1.9087500000000004E-2</v>
      </c>
      <c r="BC510" s="17">
        <f t="shared" si="474"/>
        <v>0</v>
      </c>
      <c r="BD510" s="17">
        <f t="shared" si="475"/>
        <v>0</v>
      </c>
      <c r="BE510" s="17">
        <f t="shared" si="476"/>
        <v>1.7538E-3</v>
      </c>
      <c r="BF510" s="17">
        <f t="shared" ca="1" si="477"/>
        <v>9.2234900749471369E-2</v>
      </c>
      <c r="BG510" s="17">
        <f t="shared" ca="1" si="478"/>
        <v>0.17227742580534433</v>
      </c>
      <c r="BH510" s="18">
        <f t="shared" ca="1" si="479"/>
        <v>4.8322148395269862</v>
      </c>
      <c r="BI510" s="18">
        <f t="shared" ca="1" si="480"/>
        <v>98.230941843622034</v>
      </c>
      <c r="BJ510" s="19">
        <f t="shared" ca="1" si="481"/>
        <v>1</v>
      </c>
      <c r="BK510" s="19">
        <f t="shared" ca="1" si="482"/>
        <v>0</v>
      </c>
      <c r="BL510" s="16">
        <f t="shared" si="483"/>
        <v>1</v>
      </c>
      <c r="BM510" s="16">
        <f t="shared" si="484"/>
        <v>1</v>
      </c>
      <c r="BN510" s="17">
        <f t="shared" ca="1" si="485"/>
        <v>2.5737500000000003E-2</v>
      </c>
      <c r="BO510" s="17">
        <f t="shared" si="486"/>
        <v>-6.6499999999999988E-3</v>
      </c>
      <c r="BP510" s="17">
        <f t="shared" si="487"/>
        <v>-6.6499999999999988E-3</v>
      </c>
      <c r="BQ510" s="17">
        <f t="shared" si="488"/>
        <v>8.4037999999999995E-3</v>
      </c>
      <c r="BR510" s="17">
        <f t="shared" ca="1" si="489"/>
        <v>9.2234900749471369E-2</v>
      </c>
      <c r="BS510" s="17">
        <f t="shared" ca="1" si="490"/>
        <v>0.17227742580534433</v>
      </c>
      <c r="BT510" s="18">
        <f t="shared" ca="1" si="491"/>
        <v>11.162696366643202</v>
      </c>
      <c r="BU510" s="18">
        <f t="shared" ca="1" si="492"/>
        <v>29.333082253685429</v>
      </c>
      <c r="BV510" s="19">
        <f t="shared" ca="1" si="493"/>
        <v>0</v>
      </c>
      <c r="BW510" s="19">
        <f t="shared" ca="1" si="494"/>
        <v>0</v>
      </c>
      <c r="BX510" s="3">
        <f t="shared" ca="1" si="499"/>
        <v>9.0100672066616899E-2</v>
      </c>
    </row>
    <row r="511" spans="19:76" x14ac:dyDescent="0.6">
      <c r="S511" s="3">
        <f t="shared" si="442"/>
        <v>510</v>
      </c>
      <c r="T511" s="3">
        <f t="shared" si="443"/>
        <v>3.3848499999999997E-2</v>
      </c>
      <c r="U511" s="3">
        <f t="shared" si="444"/>
        <v>7.248499999999998E-3</v>
      </c>
      <c r="V511" s="3">
        <f t="shared" si="445"/>
        <v>5</v>
      </c>
      <c r="W511" s="3">
        <f t="shared" ca="1" si="446"/>
        <v>1.2668402777777771E-2</v>
      </c>
      <c r="X511" s="3">
        <f t="shared" ca="1" si="495"/>
        <v>1</v>
      </c>
      <c r="Y511" s="3">
        <f t="shared" ca="1" si="496"/>
        <v>0</v>
      </c>
      <c r="Z511" s="3">
        <f t="shared" ca="1" si="497"/>
        <v>4.8322148130175391</v>
      </c>
      <c r="AA511" s="3">
        <f t="shared" ca="1" si="498"/>
        <v>98.02243598263118</v>
      </c>
      <c r="AB511" s="16">
        <f t="shared" si="447"/>
        <v>0</v>
      </c>
      <c r="AC511" s="16">
        <f t="shared" si="448"/>
        <v>0</v>
      </c>
      <c r="AD511" s="17">
        <f t="shared" ca="1" si="449"/>
        <v>1.2668402777777771E-2</v>
      </c>
      <c r="AE511" s="17">
        <f t="shared" si="450"/>
        <v>0</v>
      </c>
      <c r="AF511" s="17">
        <f t="shared" si="451"/>
        <v>0</v>
      </c>
      <c r="AG511" s="17">
        <f t="shared" si="452"/>
        <v>1.7538E-3</v>
      </c>
      <c r="AH511" s="17">
        <f t="shared" ca="1" si="453"/>
        <v>6.0100672066616907E-2</v>
      </c>
      <c r="AI511" s="17">
        <f t="shared" ca="1" si="454"/>
        <v>0.17191174822633856</v>
      </c>
      <c r="AJ511" s="18">
        <f t="shared" ca="1" si="455"/>
        <v>4.7441396615556197</v>
      </c>
      <c r="AK511" s="18">
        <f t="shared" ca="1" si="456"/>
        <v>98.02243598263118</v>
      </c>
      <c r="AL511" s="19">
        <f t="shared" ca="1" si="457"/>
        <v>1</v>
      </c>
      <c r="AM511" s="19">
        <f t="shared" ca="1" si="458"/>
        <v>0</v>
      </c>
      <c r="AN511" s="16">
        <f t="shared" si="459"/>
        <v>0</v>
      </c>
      <c r="AO511" s="16">
        <f t="shared" si="460"/>
        <v>1</v>
      </c>
      <c r="AP511" s="17">
        <f t="shared" ca="1" si="461"/>
        <v>1.9318402777777771E-2</v>
      </c>
      <c r="AQ511" s="17">
        <f t="shared" si="462"/>
        <v>-6.6499999999999988E-3</v>
      </c>
      <c r="AR511" s="17">
        <f t="shared" si="463"/>
        <v>-6.6499999999999988E-3</v>
      </c>
      <c r="AS511" s="17">
        <f t="shared" si="464"/>
        <v>8.4037999999999995E-3</v>
      </c>
      <c r="AT511" s="17">
        <f t="shared" ca="1" si="465"/>
        <v>6.0100672066616907E-2</v>
      </c>
      <c r="AU511" s="17">
        <f t="shared" ca="1" si="466"/>
        <v>0.17191174822633856</v>
      </c>
      <c r="AV511" s="18">
        <f t="shared" ca="1" si="467"/>
        <v>13.953695413879558</v>
      </c>
      <c r="AW511" s="18">
        <f t="shared" ca="1" si="468"/>
        <v>31.498110703329164</v>
      </c>
      <c r="AX511" s="19">
        <f t="shared" ca="1" si="469"/>
        <v>0</v>
      </c>
      <c r="AY511" s="19">
        <f t="shared" ca="1" si="470"/>
        <v>0</v>
      </c>
      <c r="AZ511" s="16">
        <f t="shared" si="471"/>
        <v>1</v>
      </c>
      <c r="BA511" s="16">
        <f t="shared" si="472"/>
        <v>0</v>
      </c>
      <c r="BB511" s="17">
        <f t="shared" ca="1" si="473"/>
        <v>1.9318402777777771E-2</v>
      </c>
      <c r="BC511" s="17">
        <f t="shared" si="474"/>
        <v>0</v>
      </c>
      <c r="BD511" s="17">
        <f t="shared" si="475"/>
        <v>0</v>
      </c>
      <c r="BE511" s="17">
        <f t="shared" si="476"/>
        <v>1.7538E-3</v>
      </c>
      <c r="BF511" s="17">
        <f t="shared" ca="1" si="477"/>
        <v>9.3350672066616902E-2</v>
      </c>
      <c r="BG511" s="17">
        <f t="shared" ca="1" si="478"/>
        <v>0.17191174822633856</v>
      </c>
      <c r="BH511" s="18">
        <f t="shared" ca="1" si="479"/>
        <v>4.8322148130175391</v>
      </c>
      <c r="BI511" s="18">
        <f t="shared" ca="1" si="480"/>
        <v>98.02243598263118</v>
      </c>
      <c r="BJ511" s="19">
        <f t="shared" ca="1" si="481"/>
        <v>1</v>
      </c>
      <c r="BK511" s="19">
        <f t="shared" ca="1" si="482"/>
        <v>0</v>
      </c>
      <c r="BL511" s="16">
        <f t="shared" si="483"/>
        <v>1</v>
      </c>
      <c r="BM511" s="16">
        <f t="shared" si="484"/>
        <v>1</v>
      </c>
      <c r="BN511" s="17">
        <f t="shared" ca="1" si="485"/>
        <v>2.5968402777777771E-2</v>
      </c>
      <c r="BO511" s="17">
        <f t="shared" si="486"/>
        <v>-6.6499999999999988E-3</v>
      </c>
      <c r="BP511" s="17">
        <f t="shared" si="487"/>
        <v>-6.6499999999999988E-3</v>
      </c>
      <c r="BQ511" s="17">
        <f t="shared" si="488"/>
        <v>8.4037999999999995E-3</v>
      </c>
      <c r="BR511" s="17">
        <f t="shared" ca="1" si="489"/>
        <v>9.3350672066616902E-2</v>
      </c>
      <c r="BS511" s="17">
        <f t="shared" ca="1" si="490"/>
        <v>0.17191174822633856</v>
      </c>
      <c r="BT511" s="18">
        <f t="shared" ca="1" si="491"/>
        <v>11.078127970137066</v>
      </c>
      <c r="BU511" s="18">
        <f t="shared" ca="1" si="492"/>
        <v>29.222649185814756</v>
      </c>
      <c r="BV511" s="19">
        <f t="shared" ca="1" si="493"/>
        <v>0</v>
      </c>
      <c r="BW511" s="19">
        <f t="shared" ca="1" si="494"/>
        <v>0</v>
      </c>
      <c r="BX511" s="3">
        <f t="shared" ca="1" si="499"/>
        <v>9.1216443560050292E-2</v>
      </c>
    </row>
    <row r="512" spans="19:76" x14ac:dyDescent="0.6">
      <c r="S512" s="3">
        <f t="shared" si="442"/>
        <v>511</v>
      </c>
      <c r="T512" s="3">
        <f t="shared" si="443"/>
        <v>3.3915000000000001E-2</v>
      </c>
      <c r="U512" s="3">
        <f t="shared" si="444"/>
        <v>7.3150000000000021E-3</v>
      </c>
      <c r="V512" s="3">
        <f t="shared" si="445"/>
        <v>5</v>
      </c>
      <c r="W512" s="3">
        <f t="shared" ca="1" si="446"/>
        <v>1.2899305555555563E-2</v>
      </c>
      <c r="X512" s="3">
        <f t="shared" ca="1" si="495"/>
        <v>1</v>
      </c>
      <c r="Y512" s="3">
        <f t="shared" ca="1" si="496"/>
        <v>0</v>
      </c>
      <c r="Z512" s="3">
        <f t="shared" ca="1" si="497"/>
        <v>4.8322147961519084</v>
      </c>
      <c r="AA512" s="3">
        <f t="shared" ca="1" si="498"/>
        <v>97.814381896227943</v>
      </c>
      <c r="AB512" s="16">
        <f t="shared" si="447"/>
        <v>0</v>
      </c>
      <c r="AC512" s="16">
        <f t="shared" si="448"/>
        <v>0</v>
      </c>
      <c r="AD512" s="17">
        <f t="shared" ca="1" si="449"/>
        <v>1.2899305555555563E-2</v>
      </c>
      <c r="AE512" s="17">
        <f t="shared" si="450"/>
        <v>0</v>
      </c>
      <c r="AF512" s="17">
        <f t="shared" si="451"/>
        <v>0</v>
      </c>
      <c r="AG512" s="17">
        <f t="shared" si="452"/>
        <v>1.7538E-3</v>
      </c>
      <c r="AH512" s="17">
        <f t="shared" ca="1" si="453"/>
        <v>6.1216443560050286E-2</v>
      </c>
      <c r="AI512" s="17">
        <f t="shared" ca="1" si="454"/>
        <v>0.17154686296960456</v>
      </c>
      <c r="AJ512" s="18">
        <f t="shared" ca="1" si="455"/>
        <v>4.745716216768364</v>
      </c>
      <c r="AK512" s="18">
        <f t="shared" ca="1" si="456"/>
        <v>97.814381896227928</v>
      </c>
      <c r="AL512" s="19">
        <f t="shared" ca="1" si="457"/>
        <v>1</v>
      </c>
      <c r="AM512" s="19">
        <f t="shared" ca="1" si="458"/>
        <v>0</v>
      </c>
      <c r="AN512" s="16">
        <f t="shared" si="459"/>
        <v>0</v>
      </c>
      <c r="AO512" s="16">
        <f t="shared" si="460"/>
        <v>1</v>
      </c>
      <c r="AP512" s="17">
        <f t="shared" ca="1" si="461"/>
        <v>1.9549305555555563E-2</v>
      </c>
      <c r="AQ512" s="17">
        <f t="shared" si="462"/>
        <v>-6.6499999999999988E-3</v>
      </c>
      <c r="AR512" s="17">
        <f t="shared" si="463"/>
        <v>-6.6499999999999988E-3</v>
      </c>
      <c r="AS512" s="17">
        <f t="shared" si="464"/>
        <v>8.4037999999999995E-3</v>
      </c>
      <c r="AT512" s="17">
        <f t="shared" ca="1" si="465"/>
        <v>6.1216443560050286E-2</v>
      </c>
      <c r="AU512" s="17">
        <f t="shared" ca="1" si="466"/>
        <v>0.17154686296960456</v>
      </c>
      <c r="AV512" s="18">
        <f t="shared" ca="1" si="467"/>
        <v>13.786067836972947</v>
      </c>
      <c r="AW512" s="18">
        <f t="shared" ca="1" si="468"/>
        <v>31.322046465345995</v>
      </c>
      <c r="AX512" s="19">
        <f t="shared" ca="1" si="469"/>
        <v>0</v>
      </c>
      <c r="AY512" s="19">
        <f t="shared" ca="1" si="470"/>
        <v>0</v>
      </c>
      <c r="AZ512" s="16">
        <f t="shared" si="471"/>
        <v>1</v>
      </c>
      <c r="BA512" s="16">
        <f t="shared" si="472"/>
        <v>0</v>
      </c>
      <c r="BB512" s="17">
        <f t="shared" ca="1" si="473"/>
        <v>1.9549305555555563E-2</v>
      </c>
      <c r="BC512" s="17">
        <f t="shared" si="474"/>
        <v>0</v>
      </c>
      <c r="BD512" s="17">
        <f t="shared" si="475"/>
        <v>0</v>
      </c>
      <c r="BE512" s="17">
        <f t="shared" si="476"/>
        <v>1.7538E-3</v>
      </c>
      <c r="BF512" s="17">
        <f t="shared" ca="1" si="477"/>
        <v>9.4466443560050281E-2</v>
      </c>
      <c r="BG512" s="17">
        <f t="shared" ca="1" si="478"/>
        <v>0.17154686296960456</v>
      </c>
      <c r="BH512" s="18">
        <f t="shared" ca="1" si="479"/>
        <v>4.8322147961519084</v>
      </c>
      <c r="BI512" s="18">
        <f t="shared" ca="1" si="480"/>
        <v>97.814381896227943</v>
      </c>
      <c r="BJ512" s="19">
        <f t="shared" ca="1" si="481"/>
        <v>1</v>
      </c>
      <c r="BK512" s="19">
        <f t="shared" ca="1" si="482"/>
        <v>0</v>
      </c>
      <c r="BL512" s="16">
        <f t="shared" si="483"/>
        <v>1</v>
      </c>
      <c r="BM512" s="16">
        <f t="shared" si="484"/>
        <v>1</v>
      </c>
      <c r="BN512" s="17">
        <f t="shared" ca="1" si="485"/>
        <v>2.6199305555555562E-2</v>
      </c>
      <c r="BO512" s="17">
        <f t="shared" si="486"/>
        <v>-6.6499999999999988E-3</v>
      </c>
      <c r="BP512" s="17">
        <f t="shared" si="487"/>
        <v>-6.6499999999999988E-3</v>
      </c>
      <c r="BQ512" s="17">
        <f t="shared" si="488"/>
        <v>8.4037999999999995E-3</v>
      </c>
      <c r="BR512" s="17">
        <f t="shared" ca="1" si="489"/>
        <v>9.4466443560050281E-2</v>
      </c>
      <c r="BS512" s="17">
        <f t="shared" ca="1" si="490"/>
        <v>0.17154686296960456</v>
      </c>
      <c r="BT512" s="18">
        <f t="shared" ca="1" si="491"/>
        <v>10.995454836008362</v>
      </c>
      <c r="BU512" s="18">
        <f t="shared" ca="1" si="492"/>
        <v>29.113810136969011</v>
      </c>
      <c r="BV512" s="19">
        <f t="shared" ca="1" si="493"/>
        <v>0</v>
      </c>
      <c r="BW512" s="19">
        <f t="shared" ca="1" si="494"/>
        <v>0</v>
      </c>
      <c r="BX512" s="3">
        <f t="shared" ca="1" si="499"/>
        <v>9.2332215165640108E-2</v>
      </c>
    </row>
    <row r="513" spans="19:76" x14ac:dyDescent="0.6">
      <c r="S513" s="3">
        <f t="shared" si="442"/>
        <v>512</v>
      </c>
      <c r="T513" s="3">
        <f t="shared" si="443"/>
        <v>3.3981499999999998E-2</v>
      </c>
      <c r="U513" s="3">
        <f t="shared" si="444"/>
        <v>7.3814999999999992E-3</v>
      </c>
      <c r="V513" s="3">
        <f t="shared" si="445"/>
        <v>5</v>
      </c>
      <c r="W513" s="3">
        <f t="shared" ca="1" si="446"/>
        <v>1.3130208333333331E-2</v>
      </c>
      <c r="X513" s="3">
        <f t="shared" ca="1" si="495"/>
        <v>1</v>
      </c>
      <c r="Y513" s="3">
        <f t="shared" ca="1" si="496"/>
        <v>0</v>
      </c>
      <c r="Z513" s="3">
        <f t="shared" ca="1" si="497"/>
        <v>4.8322147853501765</v>
      </c>
      <c r="AA513" s="3">
        <f t="shared" ca="1" si="498"/>
        <v>97.606778605541635</v>
      </c>
      <c r="AB513" s="16">
        <f t="shared" si="447"/>
        <v>0</v>
      </c>
      <c r="AC513" s="16">
        <f t="shared" si="448"/>
        <v>0</v>
      </c>
      <c r="AD513" s="17">
        <f t="shared" ca="1" si="449"/>
        <v>1.3130208333333331E-2</v>
      </c>
      <c r="AE513" s="17">
        <f t="shared" si="450"/>
        <v>0</v>
      </c>
      <c r="AF513" s="17">
        <f t="shared" si="451"/>
        <v>0</v>
      </c>
      <c r="AG513" s="17">
        <f t="shared" si="452"/>
        <v>1.7538E-3</v>
      </c>
      <c r="AH513" s="17">
        <f t="shared" ca="1" si="453"/>
        <v>6.2332215165640102E-2</v>
      </c>
      <c r="AI513" s="17">
        <f t="shared" ca="1" si="454"/>
        <v>0.1711827683183989</v>
      </c>
      <c r="AJ513" s="18">
        <f t="shared" ca="1" si="455"/>
        <v>4.7472373311395879</v>
      </c>
      <c r="AK513" s="18">
        <f t="shared" ca="1" si="456"/>
        <v>97.606778605541621</v>
      </c>
      <c r="AL513" s="19">
        <f t="shared" ca="1" si="457"/>
        <v>1</v>
      </c>
      <c r="AM513" s="19">
        <f t="shared" ca="1" si="458"/>
        <v>0</v>
      </c>
      <c r="AN513" s="16">
        <f t="shared" si="459"/>
        <v>0</v>
      </c>
      <c r="AO513" s="16">
        <f t="shared" si="460"/>
        <v>1</v>
      </c>
      <c r="AP513" s="17">
        <f t="shared" ca="1" si="461"/>
        <v>1.978020833333333E-2</v>
      </c>
      <c r="AQ513" s="17">
        <f t="shared" si="462"/>
        <v>-6.6499999999999988E-3</v>
      </c>
      <c r="AR513" s="17">
        <f t="shared" si="463"/>
        <v>-6.6499999999999988E-3</v>
      </c>
      <c r="AS513" s="17">
        <f t="shared" si="464"/>
        <v>8.4037999999999995E-3</v>
      </c>
      <c r="AT513" s="17">
        <f t="shared" ca="1" si="465"/>
        <v>6.2332215165640102E-2</v>
      </c>
      <c r="AU513" s="17">
        <f t="shared" ca="1" si="466"/>
        <v>0.1711827683183989</v>
      </c>
      <c r="AV513" s="18">
        <f t="shared" ca="1" si="467"/>
        <v>13.623815452364976</v>
      </c>
      <c r="AW513" s="18">
        <f t="shared" ca="1" si="468"/>
        <v>31.15032974090602</v>
      </c>
      <c r="AX513" s="19">
        <f t="shared" ca="1" si="469"/>
        <v>0</v>
      </c>
      <c r="AY513" s="19">
        <f t="shared" ca="1" si="470"/>
        <v>0</v>
      </c>
      <c r="AZ513" s="16">
        <f t="shared" si="471"/>
        <v>1</v>
      </c>
      <c r="BA513" s="16">
        <f t="shared" si="472"/>
        <v>0</v>
      </c>
      <c r="BB513" s="17">
        <f t="shared" ca="1" si="473"/>
        <v>1.978020833333333E-2</v>
      </c>
      <c r="BC513" s="17">
        <f t="shared" si="474"/>
        <v>0</v>
      </c>
      <c r="BD513" s="17">
        <f t="shared" si="475"/>
        <v>0</v>
      </c>
      <c r="BE513" s="17">
        <f t="shared" si="476"/>
        <v>1.7538E-3</v>
      </c>
      <c r="BF513" s="17">
        <f t="shared" ca="1" si="477"/>
        <v>9.5582215165640097E-2</v>
      </c>
      <c r="BG513" s="17">
        <f t="shared" ca="1" si="478"/>
        <v>0.1711827683183989</v>
      </c>
      <c r="BH513" s="18">
        <f t="shared" ca="1" si="479"/>
        <v>4.8322147853501765</v>
      </c>
      <c r="BI513" s="18">
        <f t="shared" ca="1" si="480"/>
        <v>97.606778605541635</v>
      </c>
      <c r="BJ513" s="19">
        <f t="shared" ca="1" si="481"/>
        <v>1</v>
      </c>
      <c r="BK513" s="19">
        <f t="shared" ca="1" si="482"/>
        <v>0</v>
      </c>
      <c r="BL513" s="16">
        <f t="shared" si="483"/>
        <v>1</v>
      </c>
      <c r="BM513" s="16">
        <f t="shared" si="484"/>
        <v>1</v>
      </c>
      <c r="BN513" s="17">
        <f t="shared" ca="1" si="485"/>
        <v>2.643020833333333E-2</v>
      </c>
      <c r="BO513" s="17">
        <f t="shared" si="486"/>
        <v>-6.6499999999999988E-3</v>
      </c>
      <c r="BP513" s="17">
        <f t="shared" si="487"/>
        <v>-6.6499999999999988E-3</v>
      </c>
      <c r="BQ513" s="17">
        <f t="shared" si="488"/>
        <v>8.4037999999999995E-3</v>
      </c>
      <c r="BR513" s="17">
        <f t="shared" ca="1" si="489"/>
        <v>9.5582215165640097E-2</v>
      </c>
      <c r="BS513" s="17">
        <f t="shared" ca="1" si="490"/>
        <v>0.1711827683183989</v>
      </c>
      <c r="BT513" s="18">
        <f t="shared" ca="1" si="491"/>
        <v>10.914614875901801</v>
      </c>
      <c r="BU513" s="18">
        <f t="shared" ca="1" si="492"/>
        <v>29.00651577181107</v>
      </c>
      <c r="BV513" s="19">
        <f t="shared" ca="1" si="493"/>
        <v>0</v>
      </c>
      <c r="BW513" s="19">
        <f t="shared" ca="1" si="494"/>
        <v>0</v>
      </c>
      <c r="BX513" s="3">
        <f t="shared" ca="1" si="499"/>
        <v>9.3447986843061423E-2</v>
      </c>
    </row>
    <row r="514" spans="19:76" x14ac:dyDescent="0.6">
      <c r="S514" s="3">
        <f t="shared" ref="S514:S577" si="500">IF(ROW()-1&lt;=$I$7*$I$8+1,ROW()-1,"")</f>
        <v>513</v>
      </c>
      <c r="T514" s="3">
        <f t="shared" ref="T514:T577" si="501">IF(S514="","",(S514-1)*$B$10/$I$8)</f>
        <v>3.4047999999999995E-2</v>
      </c>
      <c r="U514" s="3">
        <f t="shared" si="444"/>
        <v>7.4479999999999963E-3</v>
      </c>
      <c r="V514" s="3">
        <f t="shared" si="445"/>
        <v>5</v>
      </c>
      <c r="W514" s="3">
        <f t="shared" ca="1" si="446"/>
        <v>1.33611111111111E-2</v>
      </c>
      <c r="X514" s="3">
        <f t="shared" ca="1" si="495"/>
        <v>1</v>
      </c>
      <c r="Y514" s="3">
        <f t="shared" ca="1" si="496"/>
        <v>0</v>
      </c>
      <c r="Z514" s="3">
        <f t="shared" ca="1" si="497"/>
        <v>4.8322147783873035</v>
      </c>
      <c r="AA514" s="3">
        <f t="shared" ca="1" si="498"/>
        <v>97.399625133822468</v>
      </c>
      <c r="AB514" s="16">
        <f t="shared" si="447"/>
        <v>0</v>
      </c>
      <c r="AC514" s="16">
        <f t="shared" si="448"/>
        <v>0</v>
      </c>
      <c r="AD514" s="17">
        <f t="shared" ca="1" si="449"/>
        <v>1.33611111111111E-2</v>
      </c>
      <c r="AE514" s="17">
        <f t="shared" si="450"/>
        <v>0</v>
      </c>
      <c r="AF514" s="17">
        <f t="shared" si="451"/>
        <v>0</v>
      </c>
      <c r="AG514" s="17">
        <f t="shared" si="452"/>
        <v>1.7538E-3</v>
      </c>
      <c r="AH514" s="17">
        <f t="shared" ca="1" si="453"/>
        <v>6.3447986843061424E-2</v>
      </c>
      <c r="AI514" s="17">
        <f t="shared" ca="1" si="454"/>
        <v>0.17081946255969785</v>
      </c>
      <c r="AJ514" s="18">
        <f t="shared" ca="1" si="455"/>
        <v>4.7487058759879694</v>
      </c>
      <c r="AK514" s="18">
        <f t="shared" ca="1" si="456"/>
        <v>97.399625133822482</v>
      </c>
      <c r="AL514" s="19">
        <f t="shared" ca="1" si="457"/>
        <v>1</v>
      </c>
      <c r="AM514" s="19">
        <f t="shared" ca="1" si="458"/>
        <v>0</v>
      </c>
      <c r="AN514" s="16">
        <f t="shared" si="459"/>
        <v>0</v>
      </c>
      <c r="AO514" s="16">
        <f t="shared" si="460"/>
        <v>1</v>
      </c>
      <c r="AP514" s="17">
        <f t="shared" ca="1" si="461"/>
        <v>2.0011111111111098E-2</v>
      </c>
      <c r="AQ514" s="17">
        <f t="shared" si="462"/>
        <v>-6.6499999999999988E-3</v>
      </c>
      <c r="AR514" s="17">
        <f t="shared" si="463"/>
        <v>-6.6499999999999988E-3</v>
      </c>
      <c r="AS514" s="17">
        <f t="shared" si="464"/>
        <v>8.4037999999999995E-3</v>
      </c>
      <c r="AT514" s="17">
        <f t="shared" ca="1" si="465"/>
        <v>6.3447986843061424E-2</v>
      </c>
      <c r="AU514" s="17">
        <f t="shared" ca="1" si="466"/>
        <v>0.17081946255969785</v>
      </c>
      <c r="AV514" s="18">
        <f t="shared" ca="1" si="467"/>
        <v>13.466685710085224</v>
      </c>
      <c r="AW514" s="18">
        <f t="shared" ca="1" si="468"/>
        <v>30.982760481182872</v>
      </c>
      <c r="AX514" s="19">
        <f t="shared" ca="1" si="469"/>
        <v>0</v>
      </c>
      <c r="AY514" s="19">
        <f t="shared" ca="1" si="470"/>
        <v>0</v>
      </c>
      <c r="AZ514" s="16">
        <f t="shared" si="471"/>
        <v>1</v>
      </c>
      <c r="BA514" s="16">
        <f t="shared" si="472"/>
        <v>0</v>
      </c>
      <c r="BB514" s="17">
        <f t="shared" ca="1" si="473"/>
        <v>2.0011111111111098E-2</v>
      </c>
      <c r="BC514" s="17">
        <f t="shared" si="474"/>
        <v>0</v>
      </c>
      <c r="BD514" s="17">
        <f t="shared" si="475"/>
        <v>0</v>
      </c>
      <c r="BE514" s="17">
        <f t="shared" si="476"/>
        <v>1.7538E-3</v>
      </c>
      <c r="BF514" s="17">
        <f t="shared" ca="1" si="477"/>
        <v>9.6697986843061412E-2</v>
      </c>
      <c r="BG514" s="17">
        <f t="shared" ca="1" si="478"/>
        <v>0.17081946255969785</v>
      </c>
      <c r="BH514" s="18">
        <f t="shared" ca="1" si="479"/>
        <v>4.8322147783873035</v>
      </c>
      <c r="BI514" s="18">
        <f t="shared" ca="1" si="480"/>
        <v>97.399625133822468</v>
      </c>
      <c r="BJ514" s="19">
        <f t="shared" ca="1" si="481"/>
        <v>1</v>
      </c>
      <c r="BK514" s="19">
        <f t="shared" ca="1" si="482"/>
        <v>0</v>
      </c>
      <c r="BL514" s="16">
        <f t="shared" si="483"/>
        <v>1</v>
      </c>
      <c r="BM514" s="16">
        <f t="shared" si="484"/>
        <v>1</v>
      </c>
      <c r="BN514" s="17">
        <f t="shared" ca="1" si="485"/>
        <v>2.6661111111111097E-2</v>
      </c>
      <c r="BO514" s="17">
        <f t="shared" si="486"/>
        <v>-6.6499999999999988E-3</v>
      </c>
      <c r="BP514" s="17">
        <f t="shared" si="487"/>
        <v>-6.6499999999999988E-3</v>
      </c>
      <c r="BQ514" s="17">
        <f t="shared" si="488"/>
        <v>8.4037999999999995E-3</v>
      </c>
      <c r="BR514" s="17">
        <f t="shared" ca="1" si="489"/>
        <v>9.6697986843061412E-2</v>
      </c>
      <c r="BS514" s="17">
        <f t="shared" ca="1" si="490"/>
        <v>0.17081946255969785</v>
      </c>
      <c r="BT514" s="18">
        <f t="shared" ca="1" si="491"/>
        <v>10.835548682544838</v>
      </c>
      <c r="BU514" s="18">
        <f t="shared" ca="1" si="492"/>
        <v>28.900718877010522</v>
      </c>
      <c r="BV514" s="19">
        <f t="shared" ca="1" si="493"/>
        <v>0</v>
      </c>
      <c r="BW514" s="19">
        <f t="shared" ca="1" si="494"/>
        <v>0</v>
      </c>
      <c r="BX514" s="3">
        <f t="shared" ca="1" si="499"/>
        <v>9.4563758566785866E-2</v>
      </c>
    </row>
    <row r="515" spans="19:76" x14ac:dyDescent="0.6">
      <c r="S515" s="3">
        <f t="shared" si="500"/>
        <v>514</v>
      </c>
      <c r="T515" s="3">
        <f t="shared" si="501"/>
        <v>3.4114499999999999E-2</v>
      </c>
      <c r="U515" s="3">
        <f t="shared" ref="U515:U578" si="502">IF(S515="","",MOD(T515,$B$10))</f>
        <v>7.5145000000000003E-3</v>
      </c>
      <c r="V515" s="3">
        <f t="shared" ref="V515:V578" si="503">IF(S515="","",IF(U515&lt;=$B$4,1,IF(U515&lt;=$B$5,2,IF(U515&lt;=$B$6,3,IF(U515&lt;=$B$7,4,IF(U515&lt;=$B$8,5,IF(U515&lt;=$B$9,6,IF(U515&lt;=$B$10,7))))))))</f>
        <v>6</v>
      </c>
      <c r="W515" s="3">
        <f t="shared" ref="W515:W578" ca="1" si="504">IF(S515="","",(INDIRECT("E" &amp; V515+3)-INDIRECT("E" &amp; V515+2))/(INDIRECT("B" &amp; V515+3)-INDIRECT("B" &amp; V515+2))*(U515-INDIRECT("B" &amp; V515+2))+INDIRECT("E" &amp; V515+2))</f>
        <v>1.3561030982905984E-2</v>
      </c>
      <c r="X515" s="3">
        <f t="shared" ca="1" si="495"/>
        <v>1</v>
      </c>
      <c r="Y515" s="3">
        <f t="shared" ca="1" si="496"/>
        <v>0</v>
      </c>
      <c r="Z515" s="3">
        <f t="shared" ca="1" si="497"/>
        <v>4.8396224145870859</v>
      </c>
      <c r="AA515" s="3">
        <f t="shared" ca="1" si="498"/>
        <v>97.192920506437062</v>
      </c>
      <c r="AB515" s="16">
        <f t="shared" ref="AB515:AB578" si="505">IF(S515="","",0)</f>
        <v>0</v>
      </c>
      <c r="AC515" s="16">
        <f t="shared" ref="AC515:AC578" si="506">IF(S515="","",0)</f>
        <v>0</v>
      </c>
      <c r="AD515" s="17">
        <f t="shared" ref="AD515:AD578" ca="1" si="507">$W515 + AB515*$L$8/$I$5 + AC515*$L$8/$L$5</f>
        <v>1.3561030982905984E-2</v>
      </c>
      <c r="AE515" s="17">
        <f t="shared" ref="AE515:AE578" si="508">-AC515*$L$8/$L$5</f>
        <v>0</v>
      </c>
      <c r="AF515" s="17">
        <f t="shared" ref="AF515:AF578" si="509">-AC515*$L$8/$L$5</f>
        <v>0</v>
      </c>
      <c r="AG515" s="17">
        <f t="shared" ref="AG515:AG578" si="510">$N$5 + AC515*$L$8/$L$5+$L$8/$O$5</f>
        <v>1.7538E-3</v>
      </c>
      <c r="AH515" s="17">
        <f t="shared" ref="AH515:AH578" ca="1" si="511">$W514*$Z514+AB515*$L$8*$H$4/$I$5</f>
        <v>6.4563758566785867E-2</v>
      </c>
      <c r="AI515" s="17">
        <f t="shared" ref="AI515:AI578" ca="1" si="512">$N$5*$AA514+$L$8*$Q$4/$O$5</f>
        <v>0.17045694398418931</v>
      </c>
      <c r="AJ515" s="18">
        <f t="shared" ref="AJ515:AJ578" ca="1" si="513">(AG515*AH515-AE515*AI515)/(AD515*AG515-AE515*AF515)</f>
        <v>4.7609771445969029</v>
      </c>
      <c r="AK515" s="18">
        <f t="shared" ref="AK515:AK578" ca="1" si="514">(-AF515*AH515+AD515*AI515)/(AD515*AG515-AE515*AF515)</f>
        <v>97.192920506437048</v>
      </c>
      <c r="AL515" s="19">
        <f t="shared" ref="AL515:AL578" ca="1" si="515">IF(S515="","",IF($H$4&gt;=AJ515,1,0))</f>
        <v>1</v>
      </c>
      <c r="AM515" s="19">
        <f t="shared" ref="AM515:AM578" ca="1" si="516">IF(S515="","",IF(AJ515&gt;=AK515,1,0))</f>
        <v>0</v>
      </c>
      <c r="AN515" s="16">
        <f t="shared" ref="AN515:AN578" si="517">IF(S515="","",0)</f>
        <v>0</v>
      </c>
      <c r="AO515" s="16">
        <f t="shared" ref="AO515:AO578" si="518">IF(S515="","",1)</f>
        <v>1</v>
      </c>
      <c r="AP515" s="17">
        <f t="shared" ref="AP515:AP578" ca="1" si="519">$W515 + AN515*$L$8/$I$5 + AO515*$L$8/$L$5</f>
        <v>2.0211030982905984E-2</v>
      </c>
      <c r="AQ515" s="17">
        <f t="shared" ref="AQ515:AQ578" si="520">-AO515*$L$8/$L$5</f>
        <v>-6.6499999999999988E-3</v>
      </c>
      <c r="AR515" s="17">
        <f t="shared" ref="AR515:AR578" si="521">-AO515*$L$8/$L$5</f>
        <v>-6.6499999999999988E-3</v>
      </c>
      <c r="AS515" s="17">
        <f t="shared" ref="AS515:AS578" si="522">$N$5 + AO515*$L$8/$L$5+$L$8/$O$5</f>
        <v>8.4037999999999995E-3</v>
      </c>
      <c r="AT515" s="17">
        <f t="shared" ref="AT515:AT578" ca="1" si="523">$W514*$Z514+AN515*$L$8*$H$4/$I$5</f>
        <v>6.4563758566785867E-2</v>
      </c>
      <c r="AU515" s="17">
        <f t="shared" ref="AU515:AU578" ca="1" si="524">$N$5*$AA514+$L$8*$Q$4/$O$5</f>
        <v>0.17045694398418931</v>
      </c>
      <c r="AV515" s="18">
        <f t="shared" ref="AV515:AV578" ca="1" si="525">(AS515*AT515-AQ515*AU515)/(AP515*AS515-AQ515*AR515)</f>
        <v>13.342037113139458</v>
      </c>
      <c r="AW515" s="18">
        <f t="shared" ref="AW515:AW578" ca="1" si="526">(-AR515*AT515+AP515*AU515)/(AP515*AS515-AQ515*AR515)</f>
        <v>30.840987504053729</v>
      </c>
      <c r="AX515" s="19">
        <f t="shared" ref="AX515:AX578" ca="1" si="527">IF(S515="","",IF($H$4&gt;=AV515,1,0))</f>
        <v>0</v>
      </c>
      <c r="AY515" s="19">
        <f t="shared" ref="AY515:AY578" ca="1" si="528">IF(S515="","",IF(AV515&gt;=AW515,1,0))</f>
        <v>0</v>
      </c>
      <c r="AZ515" s="16">
        <f t="shared" ref="AZ515:AZ578" si="529">IF(S515="","",1)</f>
        <v>1</v>
      </c>
      <c r="BA515" s="16">
        <f t="shared" ref="BA515:BA578" si="530">IF(S515="","",0)</f>
        <v>0</v>
      </c>
      <c r="BB515" s="17">
        <f t="shared" ref="BB515:BB578" ca="1" si="531">$W515 + AZ515*$L$8/$I$5 + BA515*$L$8/$L$5</f>
        <v>2.0211030982905984E-2</v>
      </c>
      <c r="BC515" s="17">
        <f t="shared" ref="BC515:BC578" si="532">-BA515*$L$8/$L$5</f>
        <v>0</v>
      </c>
      <c r="BD515" s="17">
        <f t="shared" ref="BD515:BD578" si="533">-BA515*$L$8/$L$5</f>
        <v>0</v>
      </c>
      <c r="BE515" s="17">
        <f t="shared" ref="BE515:BE578" si="534">$N$5 + BA515*$L$8/$L$5+$L$8/$O$5</f>
        <v>1.7538E-3</v>
      </c>
      <c r="BF515" s="17">
        <f t="shared" ref="BF515:BF578" ca="1" si="535">$W514*$Z514+AZ515*$L$8*$H$4/$I$5</f>
        <v>9.7813758566785869E-2</v>
      </c>
      <c r="BG515" s="17">
        <f t="shared" ref="BG515:BG578" ca="1" si="536">$N$5*$AA514+$L$8*$Q$4/$O$5</f>
        <v>0.17045694398418931</v>
      </c>
      <c r="BH515" s="18">
        <f t="shared" ref="BH515:BH578" ca="1" si="537">(BE515*BF515-BC515*BG515)/(BB515*BE515-BC515*BD515)</f>
        <v>4.8396224145870859</v>
      </c>
      <c r="BI515" s="18">
        <f t="shared" ref="BI515:BI578" ca="1" si="538">(-BD515*BF515+BB515*BG515)/(BB515*BE515-BC515*BD515)</f>
        <v>97.192920506437062</v>
      </c>
      <c r="BJ515" s="19">
        <f t="shared" ref="BJ515:BJ578" ca="1" si="539">IF(S515="","",IF($H$4&gt;=BH515,1,0))</f>
        <v>1</v>
      </c>
      <c r="BK515" s="19">
        <f t="shared" ref="BK515:BK578" ca="1" si="540">IF(S515="","",IF(BH515&gt;=BI515,1,0))</f>
        <v>0</v>
      </c>
      <c r="BL515" s="16">
        <f t="shared" ref="BL515:BL578" si="541">IF(S515="","",1)</f>
        <v>1</v>
      </c>
      <c r="BM515" s="16">
        <f t="shared" ref="BM515:BM578" si="542">IF(S515="","",1)</f>
        <v>1</v>
      </c>
      <c r="BN515" s="17">
        <f t="shared" ref="BN515:BN578" ca="1" si="543">$W515 + BL515*$L$8/$I$5 + BM515*$L$8/$L$5</f>
        <v>2.6861030982905983E-2</v>
      </c>
      <c r="BO515" s="17">
        <f t="shared" ref="BO515:BO578" si="544">-BM515*$L$8/$L$5</f>
        <v>-6.6499999999999988E-3</v>
      </c>
      <c r="BP515" s="17">
        <f t="shared" ref="BP515:BP578" si="545">-BM515*$L$8/$L$5</f>
        <v>-6.6499999999999988E-3</v>
      </c>
      <c r="BQ515" s="17">
        <f t="shared" ref="BQ515:BQ578" si="546">$N$5 + BM515*$L$8/$L$5+$L$8/$O$5</f>
        <v>8.4037999999999995E-3</v>
      </c>
      <c r="BR515" s="17">
        <f t="shared" ref="BR515:BR578" ca="1" si="547">$W514*$Z514+BL515*$L$8*$H$4/$I$5</f>
        <v>9.7813758566785869E-2</v>
      </c>
      <c r="BS515" s="17">
        <f t="shared" ref="BS515:BS578" ca="1" si="548">$N$5*$AA514+$L$8*$Q$4/$O$5</f>
        <v>0.17045694398418931</v>
      </c>
      <c r="BT515" s="18">
        <f t="shared" ref="BT515:BT578" ca="1" si="549">(BQ515*BR515-BO515*BS515)/(BN515*BQ515-BO515*BP515)</f>
        <v>10.773631717901173</v>
      </c>
      <c r="BU515" s="18">
        <f t="shared" ref="BU515:BU578" ca="1" si="550">(-BP515*BR515+BN515*BS515)/(BN515*BQ515-BO515*BP515)</f>
        <v>28.80858598589116</v>
      </c>
      <c r="BV515" s="19">
        <f t="shared" ref="BV515:BV578" ca="1" si="551">IF(S515="","",IF($H$4&gt;=BT515,1,0))</f>
        <v>0</v>
      </c>
      <c r="BW515" s="19">
        <f t="shared" ref="BW515:BW578" ca="1" si="552">IF(S515="","",IF(BT515&gt;=BU515,1,0))</f>
        <v>0</v>
      </c>
      <c r="BX515" s="3">
        <f t="shared" ca="1" si="499"/>
        <v>9.5630269509781735E-2</v>
      </c>
    </row>
    <row r="516" spans="19:76" x14ac:dyDescent="0.6">
      <c r="S516" s="3">
        <f t="shared" si="500"/>
        <v>515</v>
      </c>
      <c r="T516" s="3">
        <f t="shared" si="501"/>
        <v>3.4180999999999996E-2</v>
      </c>
      <c r="U516" s="3">
        <f t="shared" si="502"/>
        <v>7.5809999999999975E-3</v>
      </c>
      <c r="V516" s="3">
        <f t="shared" si="503"/>
        <v>6</v>
      </c>
      <c r="W516" s="3">
        <f t="shared" ca="1" si="504"/>
        <v>1.3649839743589741E-2</v>
      </c>
      <c r="X516" s="3">
        <f t="shared" ref="X516:X579" ca="1" si="553">IF(S516="","",IF(AND((AB516=AL516),(AC516=AM516)),AB516,IF(AND((AN516=AX516),(AO516=AY516)),AN516,IF(AND((AZ516=BJ516),(BA516=BK516)),AZ516,IF(AND((BL516=BV516),(BM516=BW516)),BL516)))))</f>
        <v>1</v>
      </c>
      <c r="Y516" s="3">
        <f t="shared" ref="Y516:Y579" ca="1" si="554">IF(S516="","",IF(AND((AB516=AL516),(AC516=AM516)),AC516,IF(AND((AN516=AX516),(AO516=AY516)),AO516,IF(AND((AZ516=BJ516),(BA516=BK516)),BA516,IF(AND((BL516=BV516),(BM516=BW516)),BM516)))))</f>
        <v>0</v>
      </c>
      <c r="Z516" s="3">
        <f t="shared" ref="Z516:Z579" ca="1" si="555">IF(S516="","",IF(AND((AB516=AL516),(AC516=AM516)),AJ516,IF(AND((AN516=AX516),(AO516=AY516)),AV516,IF(AND((AZ516=BJ516),(BA516=BK516)),BH516,IF(AND((BL516=BV516),(BM516=BW516)),BT516)))))</f>
        <v>4.8709876904819431</v>
      </c>
      <c r="AA516" s="3">
        <f t="shared" ref="AA516:AA579" ca="1" si="556">IF(S516="","",IF(AND((AB516=AL516),(AC516=AM516)),AK516,IF(AND((AN516=AX516),(AO516=AY516)),AW516,IF(AND((AZ516=BJ516),(BA516=BK516)),BI516,IF(AND((BL516=BV516),(BM516=BW516)),BU516)))))</f>
        <v>96.986663750863769</v>
      </c>
      <c r="AB516" s="16">
        <f t="shared" si="505"/>
        <v>0</v>
      </c>
      <c r="AC516" s="16">
        <f t="shared" si="506"/>
        <v>0</v>
      </c>
      <c r="AD516" s="17">
        <f t="shared" ca="1" si="507"/>
        <v>1.3649839743589741E-2</v>
      </c>
      <c r="AE516" s="17">
        <f t="shared" si="508"/>
        <v>0</v>
      </c>
      <c r="AF516" s="17">
        <f t="shared" si="509"/>
        <v>0</v>
      </c>
      <c r="AG516" s="17">
        <f t="shared" si="510"/>
        <v>1.7538E-3</v>
      </c>
      <c r="AH516" s="17">
        <f t="shared" ca="1" si="511"/>
        <v>6.5630269509781736E-2</v>
      </c>
      <c r="AI516" s="17">
        <f t="shared" ca="1" si="512"/>
        <v>0.17009521088626486</v>
      </c>
      <c r="AJ516" s="18">
        <f t="shared" ca="1" si="513"/>
        <v>4.8081348017732681</v>
      </c>
      <c r="AK516" s="18">
        <f t="shared" ca="1" si="514"/>
        <v>96.986663750863769</v>
      </c>
      <c r="AL516" s="19">
        <f t="shared" ca="1" si="515"/>
        <v>1</v>
      </c>
      <c r="AM516" s="19">
        <f t="shared" ca="1" si="516"/>
        <v>0</v>
      </c>
      <c r="AN516" s="16">
        <f t="shared" si="517"/>
        <v>0</v>
      </c>
      <c r="AO516" s="16">
        <f t="shared" si="518"/>
        <v>1</v>
      </c>
      <c r="AP516" s="17">
        <f t="shared" ca="1" si="519"/>
        <v>2.0299839743589738E-2</v>
      </c>
      <c r="AQ516" s="17">
        <f t="shared" si="520"/>
        <v>-6.6499999999999988E-3</v>
      </c>
      <c r="AR516" s="17">
        <f t="shared" si="521"/>
        <v>-6.6499999999999988E-3</v>
      </c>
      <c r="AS516" s="17">
        <f t="shared" si="522"/>
        <v>8.4037999999999995E-3</v>
      </c>
      <c r="AT516" s="17">
        <f t="shared" ca="1" si="523"/>
        <v>6.5630269509781736E-2</v>
      </c>
      <c r="AU516" s="17">
        <f t="shared" ca="1" si="524"/>
        <v>0.17009521088626486</v>
      </c>
      <c r="AV516" s="18">
        <f t="shared" ca="1" si="525"/>
        <v>13.315129868000591</v>
      </c>
      <c r="AW516" s="18">
        <f t="shared" ca="1" si="526"/>
        <v>30.77665157529556</v>
      </c>
      <c r="AX516" s="19">
        <f t="shared" ca="1" si="527"/>
        <v>0</v>
      </c>
      <c r="AY516" s="19">
        <f t="shared" ca="1" si="528"/>
        <v>0</v>
      </c>
      <c r="AZ516" s="16">
        <f t="shared" si="529"/>
        <v>1</v>
      </c>
      <c r="BA516" s="16">
        <f t="shared" si="530"/>
        <v>0</v>
      </c>
      <c r="BB516" s="17">
        <f t="shared" ca="1" si="531"/>
        <v>2.0299839743589738E-2</v>
      </c>
      <c r="BC516" s="17">
        <f t="shared" si="532"/>
        <v>0</v>
      </c>
      <c r="BD516" s="17">
        <f t="shared" si="533"/>
        <v>0</v>
      </c>
      <c r="BE516" s="17">
        <f t="shared" si="534"/>
        <v>1.7538E-3</v>
      </c>
      <c r="BF516" s="17">
        <f t="shared" ca="1" si="535"/>
        <v>9.8880269509781737E-2</v>
      </c>
      <c r="BG516" s="17">
        <f t="shared" ca="1" si="536"/>
        <v>0.17009521088626486</v>
      </c>
      <c r="BH516" s="18">
        <f t="shared" ca="1" si="537"/>
        <v>4.8709876904819431</v>
      </c>
      <c r="BI516" s="18">
        <f t="shared" ca="1" si="538"/>
        <v>96.986663750863769</v>
      </c>
      <c r="BJ516" s="19">
        <f t="shared" ca="1" si="539"/>
        <v>1</v>
      </c>
      <c r="BK516" s="19">
        <f t="shared" ca="1" si="540"/>
        <v>0</v>
      </c>
      <c r="BL516" s="16">
        <f t="shared" si="541"/>
        <v>1</v>
      </c>
      <c r="BM516" s="16">
        <f t="shared" si="542"/>
        <v>1</v>
      </c>
      <c r="BN516" s="17">
        <f t="shared" ca="1" si="543"/>
        <v>2.6949839743589738E-2</v>
      </c>
      <c r="BO516" s="17">
        <f t="shared" si="544"/>
        <v>-6.6499999999999988E-3</v>
      </c>
      <c r="BP516" s="17">
        <f t="shared" si="545"/>
        <v>-6.6499999999999988E-3</v>
      </c>
      <c r="BQ516" s="17">
        <f t="shared" si="546"/>
        <v>8.4037999999999995E-3</v>
      </c>
      <c r="BR516" s="17">
        <f t="shared" ca="1" si="547"/>
        <v>9.8880269509781737E-2</v>
      </c>
      <c r="BS516" s="17">
        <f t="shared" ca="1" si="548"/>
        <v>0.17009521088626486</v>
      </c>
      <c r="BT516" s="18">
        <f t="shared" ca="1" si="549"/>
        <v>10.765492311857036</v>
      </c>
      <c r="BU516" s="18">
        <f t="shared" ca="1" si="550"/>
        <v>28.759101211370353</v>
      </c>
      <c r="BV516" s="19">
        <f t="shared" ca="1" si="551"/>
        <v>0</v>
      </c>
      <c r="BW516" s="19">
        <f t="shared" ca="1" si="552"/>
        <v>0</v>
      </c>
      <c r="BX516" s="3">
        <f t="shared" ref="BX516:BX579" ca="1" si="557">0.03+W516*Z516</f>
        <v>9.6488201368076829E-2</v>
      </c>
    </row>
    <row r="517" spans="19:76" x14ac:dyDescent="0.6">
      <c r="S517" s="3">
        <f t="shared" si="500"/>
        <v>516</v>
      </c>
      <c r="T517" s="3">
        <f t="shared" si="501"/>
        <v>3.42475E-2</v>
      </c>
      <c r="U517" s="3">
        <f t="shared" si="502"/>
        <v>7.6475000000000015E-3</v>
      </c>
      <c r="V517" s="3">
        <f t="shared" si="503"/>
        <v>6</v>
      </c>
      <c r="W517" s="3">
        <f t="shared" ca="1" si="504"/>
        <v>1.3738648504273508E-2</v>
      </c>
      <c r="X517" s="3">
        <f t="shared" ca="1" si="553"/>
        <v>1</v>
      </c>
      <c r="Y517" s="3">
        <f t="shared" ca="1" si="554"/>
        <v>0</v>
      </c>
      <c r="Z517" s="3">
        <f t="shared" ca="1" si="555"/>
        <v>4.8918495675263349</v>
      </c>
      <c r="AA517" s="3">
        <f t="shared" ca="1" si="556"/>
        <v>96.780853896688086</v>
      </c>
      <c r="AB517" s="16">
        <f t="shared" si="505"/>
        <v>0</v>
      </c>
      <c r="AC517" s="16">
        <f t="shared" si="506"/>
        <v>0</v>
      </c>
      <c r="AD517" s="17">
        <f t="shared" ca="1" si="507"/>
        <v>1.3738648504273508E-2</v>
      </c>
      <c r="AE517" s="17">
        <f t="shared" si="508"/>
        <v>0</v>
      </c>
      <c r="AF517" s="17">
        <f t="shared" si="509"/>
        <v>0</v>
      </c>
      <c r="AG517" s="17">
        <f t="shared" si="510"/>
        <v>1.7538E-3</v>
      </c>
      <c r="AH517" s="17">
        <f t="shared" ca="1" si="511"/>
        <v>6.648820136807683E-2</v>
      </c>
      <c r="AI517" s="17">
        <f t="shared" ca="1" si="512"/>
        <v>0.16973426156401158</v>
      </c>
      <c r="AJ517" s="18">
        <f t="shared" ca="1" si="513"/>
        <v>4.8395008684729932</v>
      </c>
      <c r="AK517" s="18">
        <f t="shared" ca="1" si="514"/>
        <v>96.780853896688086</v>
      </c>
      <c r="AL517" s="19">
        <f t="shared" ca="1" si="515"/>
        <v>1</v>
      </c>
      <c r="AM517" s="19">
        <f t="shared" ca="1" si="516"/>
        <v>0</v>
      </c>
      <c r="AN517" s="16">
        <f t="shared" si="517"/>
        <v>0</v>
      </c>
      <c r="AO517" s="16">
        <f t="shared" si="518"/>
        <v>1</v>
      </c>
      <c r="AP517" s="17">
        <f t="shared" ca="1" si="519"/>
        <v>2.0388648504273507E-2</v>
      </c>
      <c r="AQ517" s="17">
        <f t="shared" si="520"/>
        <v>-6.6499999999999988E-3</v>
      </c>
      <c r="AR517" s="17">
        <f t="shared" si="521"/>
        <v>-6.6499999999999988E-3</v>
      </c>
      <c r="AS517" s="17">
        <f t="shared" si="522"/>
        <v>8.4037999999999995E-3</v>
      </c>
      <c r="AT517" s="17">
        <f t="shared" ca="1" si="523"/>
        <v>6.648820136807683E-2</v>
      </c>
      <c r="AU517" s="17">
        <f t="shared" ca="1" si="524"/>
        <v>0.16973426156401158</v>
      </c>
      <c r="AV517" s="18">
        <f t="shared" ca="1" si="525"/>
        <v>13.274790539597939</v>
      </c>
      <c r="AW517" s="18">
        <f t="shared" ca="1" si="526"/>
        <v>30.701779986712904</v>
      </c>
      <c r="AX517" s="19">
        <f t="shared" ca="1" si="527"/>
        <v>0</v>
      </c>
      <c r="AY517" s="19">
        <f t="shared" ca="1" si="528"/>
        <v>0</v>
      </c>
      <c r="AZ517" s="16">
        <f t="shared" si="529"/>
        <v>1</v>
      </c>
      <c r="BA517" s="16">
        <f t="shared" si="530"/>
        <v>0</v>
      </c>
      <c r="BB517" s="17">
        <f t="shared" ca="1" si="531"/>
        <v>2.0388648504273507E-2</v>
      </c>
      <c r="BC517" s="17">
        <f t="shared" si="532"/>
        <v>0</v>
      </c>
      <c r="BD517" s="17">
        <f t="shared" si="533"/>
        <v>0</v>
      </c>
      <c r="BE517" s="17">
        <f t="shared" si="534"/>
        <v>1.7538E-3</v>
      </c>
      <c r="BF517" s="17">
        <f t="shared" ca="1" si="535"/>
        <v>9.9738201368076818E-2</v>
      </c>
      <c r="BG517" s="17">
        <f t="shared" ca="1" si="536"/>
        <v>0.16973426156401158</v>
      </c>
      <c r="BH517" s="18">
        <f t="shared" ca="1" si="537"/>
        <v>4.8918495675263349</v>
      </c>
      <c r="BI517" s="18">
        <f t="shared" ca="1" si="538"/>
        <v>96.780853896688086</v>
      </c>
      <c r="BJ517" s="19">
        <f t="shared" ca="1" si="539"/>
        <v>1</v>
      </c>
      <c r="BK517" s="19">
        <f t="shared" ca="1" si="540"/>
        <v>0</v>
      </c>
      <c r="BL517" s="16">
        <f t="shared" si="541"/>
        <v>1</v>
      </c>
      <c r="BM517" s="16">
        <f t="shared" si="542"/>
        <v>1</v>
      </c>
      <c r="BN517" s="17">
        <f t="shared" ca="1" si="543"/>
        <v>2.7038648504273507E-2</v>
      </c>
      <c r="BO517" s="17">
        <f t="shared" si="544"/>
        <v>-6.6499999999999988E-3</v>
      </c>
      <c r="BP517" s="17">
        <f t="shared" si="545"/>
        <v>-6.6499999999999988E-3</v>
      </c>
      <c r="BQ517" s="17">
        <f t="shared" si="546"/>
        <v>8.4037999999999995E-3</v>
      </c>
      <c r="BR517" s="17">
        <f t="shared" ca="1" si="547"/>
        <v>9.9738201368076818E-2</v>
      </c>
      <c r="BS517" s="17">
        <f t="shared" ca="1" si="548"/>
        <v>0.16973426156401158</v>
      </c>
      <c r="BT517" s="18">
        <f t="shared" ca="1" si="549"/>
        <v>10.747869577909009</v>
      </c>
      <c r="BU517" s="18">
        <f t="shared" ca="1" si="550"/>
        <v>28.702205461470584</v>
      </c>
      <c r="BV517" s="19">
        <f t="shared" ca="1" si="551"/>
        <v>0</v>
      </c>
      <c r="BW517" s="19">
        <f t="shared" ca="1" si="552"/>
        <v>0</v>
      </c>
      <c r="BX517" s="3">
        <f t="shared" ca="1" si="557"/>
        <v>9.7207401744026686E-2</v>
      </c>
    </row>
    <row r="518" spans="19:76" x14ac:dyDescent="0.6">
      <c r="S518" s="3">
        <f t="shared" si="500"/>
        <v>517</v>
      </c>
      <c r="T518" s="3">
        <f t="shared" si="501"/>
        <v>3.4313999999999997E-2</v>
      </c>
      <c r="U518" s="3">
        <f t="shared" si="502"/>
        <v>7.7139999999999986E-3</v>
      </c>
      <c r="V518" s="3">
        <f t="shared" si="503"/>
        <v>6</v>
      </c>
      <c r="W518" s="3">
        <f t="shared" ca="1" si="504"/>
        <v>1.3827457264957264E-2</v>
      </c>
      <c r="X518" s="3">
        <f t="shared" ca="1" si="553"/>
        <v>1</v>
      </c>
      <c r="Y518" s="3">
        <f t="shared" ca="1" si="554"/>
        <v>0</v>
      </c>
      <c r="Z518" s="3">
        <f t="shared" ca="1" si="555"/>
        <v>4.9057556533612106</v>
      </c>
      <c r="AA518" s="3">
        <f t="shared" ca="1" si="556"/>
        <v>96.575489975598217</v>
      </c>
      <c r="AB518" s="16">
        <f t="shared" si="505"/>
        <v>0</v>
      </c>
      <c r="AC518" s="16">
        <f t="shared" si="506"/>
        <v>0</v>
      </c>
      <c r="AD518" s="17">
        <f t="shared" ca="1" si="507"/>
        <v>1.3827457264957264E-2</v>
      </c>
      <c r="AE518" s="17">
        <f t="shared" si="508"/>
        <v>0</v>
      </c>
      <c r="AF518" s="17">
        <f t="shared" si="509"/>
        <v>0</v>
      </c>
      <c r="AG518" s="17">
        <f t="shared" si="510"/>
        <v>1.7538E-3</v>
      </c>
      <c r="AH518" s="17">
        <f t="shared" ca="1" si="511"/>
        <v>6.7207401744026687E-2</v>
      </c>
      <c r="AI518" s="17">
        <f t="shared" ca="1" si="512"/>
        <v>0.16937409431920414</v>
      </c>
      <c r="AJ518" s="18">
        <f t="shared" ca="1" si="513"/>
        <v>4.8604309856989749</v>
      </c>
      <c r="AK518" s="18">
        <f t="shared" ca="1" si="514"/>
        <v>96.575489975598202</v>
      </c>
      <c r="AL518" s="19">
        <f t="shared" ca="1" si="515"/>
        <v>1</v>
      </c>
      <c r="AM518" s="19">
        <f t="shared" ca="1" si="516"/>
        <v>0</v>
      </c>
      <c r="AN518" s="16">
        <f t="shared" si="517"/>
        <v>0</v>
      </c>
      <c r="AO518" s="16">
        <f t="shared" si="518"/>
        <v>1</v>
      </c>
      <c r="AP518" s="17">
        <f t="shared" ca="1" si="519"/>
        <v>2.0477457264957262E-2</v>
      </c>
      <c r="AQ518" s="17">
        <f t="shared" si="520"/>
        <v>-6.6499999999999988E-3</v>
      </c>
      <c r="AR518" s="17">
        <f t="shared" si="521"/>
        <v>-6.6499999999999988E-3</v>
      </c>
      <c r="AS518" s="17">
        <f t="shared" si="522"/>
        <v>8.4037999999999995E-3</v>
      </c>
      <c r="AT518" s="17">
        <f t="shared" ca="1" si="523"/>
        <v>6.7207401744026687E-2</v>
      </c>
      <c r="AU518" s="17">
        <f t="shared" ca="1" si="524"/>
        <v>0.16937409431920414</v>
      </c>
      <c r="AV518" s="18">
        <f t="shared" ca="1" si="525"/>
        <v>13.225844871646242</v>
      </c>
      <c r="AW518" s="18">
        <f t="shared" ca="1" si="526"/>
        <v>30.620191189182474</v>
      </c>
      <c r="AX518" s="19">
        <f t="shared" ca="1" si="527"/>
        <v>0</v>
      </c>
      <c r="AY518" s="19">
        <f t="shared" ca="1" si="528"/>
        <v>0</v>
      </c>
      <c r="AZ518" s="16">
        <f t="shared" si="529"/>
        <v>1</v>
      </c>
      <c r="BA518" s="16">
        <f t="shared" si="530"/>
        <v>0</v>
      </c>
      <c r="BB518" s="17">
        <f t="shared" ca="1" si="531"/>
        <v>2.0477457264957262E-2</v>
      </c>
      <c r="BC518" s="17">
        <f t="shared" si="532"/>
        <v>0</v>
      </c>
      <c r="BD518" s="17">
        <f t="shared" si="533"/>
        <v>0</v>
      </c>
      <c r="BE518" s="17">
        <f t="shared" si="534"/>
        <v>1.7538E-3</v>
      </c>
      <c r="BF518" s="17">
        <f t="shared" ca="1" si="535"/>
        <v>0.10045740174402668</v>
      </c>
      <c r="BG518" s="17">
        <f t="shared" ca="1" si="536"/>
        <v>0.16937409431920414</v>
      </c>
      <c r="BH518" s="18">
        <f t="shared" ca="1" si="537"/>
        <v>4.9057556533612106</v>
      </c>
      <c r="BI518" s="18">
        <f t="shared" ca="1" si="538"/>
        <v>96.575489975598217</v>
      </c>
      <c r="BJ518" s="19">
        <f t="shared" ca="1" si="539"/>
        <v>1</v>
      </c>
      <c r="BK518" s="19">
        <f t="shared" ca="1" si="540"/>
        <v>0</v>
      </c>
      <c r="BL518" s="16">
        <f t="shared" si="541"/>
        <v>1</v>
      </c>
      <c r="BM518" s="16">
        <f t="shared" si="542"/>
        <v>1</v>
      </c>
      <c r="BN518" s="17">
        <f t="shared" ca="1" si="543"/>
        <v>2.7127457264957262E-2</v>
      </c>
      <c r="BO518" s="17">
        <f t="shared" si="544"/>
        <v>-6.6499999999999988E-3</v>
      </c>
      <c r="BP518" s="17">
        <f t="shared" si="545"/>
        <v>-6.6499999999999988E-3</v>
      </c>
      <c r="BQ518" s="17">
        <f t="shared" si="546"/>
        <v>8.4037999999999995E-3</v>
      </c>
      <c r="BR518" s="17">
        <f t="shared" ca="1" si="547"/>
        <v>0.10045740174402668</v>
      </c>
      <c r="BS518" s="17">
        <f t="shared" ca="1" si="548"/>
        <v>0.16937409431920414</v>
      </c>
      <c r="BT518" s="18">
        <f t="shared" ca="1" si="549"/>
        <v>10.724073464564182</v>
      </c>
      <c r="BU518" s="18">
        <f t="shared" ca="1" si="550"/>
        <v>28.64051772514291</v>
      </c>
      <c r="BV518" s="19">
        <f t="shared" ca="1" si="551"/>
        <v>0</v>
      </c>
      <c r="BW518" s="19">
        <f t="shared" ca="1" si="552"/>
        <v>0</v>
      </c>
      <c r="BX518" s="3">
        <f t="shared" ca="1" si="557"/>
        <v>9.7834126649174638E-2</v>
      </c>
    </row>
    <row r="519" spans="19:76" x14ac:dyDescent="0.6">
      <c r="S519" s="3">
        <f t="shared" si="500"/>
        <v>518</v>
      </c>
      <c r="T519" s="3">
        <f t="shared" si="501"/>
        <v>3.4380499999999994E-2</v>
      </c>
      <c r="U519" s="3">
        <f t="shared" si="502"/>
        <v>7.7804999999999958E-3</v>
      </c>
      <c r="V519" s="3">
        <f t="shared" si="503"/>
        <v>6</v>
      </c>
      <c r="W519" s="3">
        <f t="shared" ca="1" si="504"/>
        <v>1.3916266025641021E-2</v>
      </c>
      <c r="X519" s="3">
        <f t="shared" ca="1" si="553"/>
        <v>1</v>
      </c>
      <c r="Y519" s="3">
        <f t="shared" ca="1" si="554"/>
        <v>0</v>
      </c>
      <c r="Z519" s="3">
        <f t="shared" ca="1" si="555"/>
        <v>4.9150451775323658</v>
      </c>
      <c r="AA519" s="3">
        <f t="shared" ca="1" si="556"/>
        <v>96.370571021380357</v>
      </c>
      <c r="AB519" s="16">
        <f t="shared" si="505"/>
        <v>0</v>
      </c>
      <c r="AC519" s="16">
        <f t="shared" si="506"/>
        <v>0</v>
      </c>
      <c r="AD519" s="17">
        <f t="shared" ca="1" si="507"/>
        <v>1.3916266025641021E-2</v>
      </c>
      <c r="AE519" s="17">
        <f t="shared" si="508"/>
        <v>0</v>
      </c>
      <c r="AF519" s="17">
        <f t="shared" si="509"/>
        <v>0</v>
      </c>
      <c r="AG519" s="17">
        <f t="shared" si="510"/>
        <v>1.7538E-3</v>
      </c>
      <c r="AH519" s="17">
        <f t="shared" ca="1" si="511"/>
        <v>6.7834126649174639E-2</v>
      </c>
      <c r="AI519" s="17">
        <f t="shared" ca="1" si="512"/>
        <v>0.16901470745729688</v>
      </c>
      <c r="AJ519" s="18">
        <f t="shared" ca="1" si="513"/>
        <v>4.874448830181084</v>
      </c>
      <c r="AK519" s="18">
        <f t="shared" ca="1" si="514"/>
        <v>96.370571021380371</v>
      </c>
      <c r="AL519" s="19">
        <f t="shared" ca="1" si="515"/>
        <v>1</v>
      </c>
      <c r="AM519" s="19">
        <f t="shared" ca="1" si="516"/>
        <v>0</v>
      </c>
      <c r="AN519" s="16">
        <f t="shared" si="517"/>
        <v>0</v>
      </c>
      <c r="AO519" s="16">
        <f t="shared" si="518"/>
        <v>1</v>
      </c>
      <c r="AP519" s="17">
        <f t="shared" ca="1" si="519"/>
        <v>2.056626602564102E-2</v>
      </c>
      <c r="AQ519" s="17">
        <f t="shared" si="520"/>
        <v>-6.6499999999999988E-3</v>
      </c>
      <c r="AR519" s="17">
        <f t="shared" si="521"/>
        <v>-6.6499999999999988E-3</v>
      </c>
      <c r="AS519" s="17">
        <f t="shared" si="522"/>
        <v>8.4037999999999995E-3</v>
      </c>
      <c r="AT519" s="17">
        <f t="shared" ca="1" si="523"/>
        <v>6.7834126649174639E-2</v>
      </c>
      <c r="AU519" s="17">
        <f t="shared" ca="1" si="524"/>
        <v>0.16901470745729688</v>
      </c>
      <c r="AV519" s="18">
        <f t="shared" ca="1" si="525"/>
        <v>13.171465069134992</v>
      </c>
      <c r="AW519" s="18">
        <f t="shared" ca="1" si="526"/>
        <v>30.5343951744502</v>
      </c>
      <c r="AX519" s="19">
        <f t="shared" ca="1" si="527"/>
        <v>0</v>
      </c>
      <c r="AY519" s="19">
        <f t="shared" ca="1" si="528"/>
        <v>0</v>
      </c>
      <c r="AZ519" s="16">
        <f t="shared" si="529"/>
        <v>1</v>
      </c>
      <c r="BA519" s="16">
        <f t="shared" si="530"/>
        <v>0</v>
      </c>
      <c r="BB519" s="17">
        <f t="shared" ca="1" si="531"/>
        <v>2.056626602564102E-2</v>
      </c>
      <c r="BC519" s="17">
        <f t="shared" si="532"/>
        <v>0</v>
      </c>
      <c r="BD519" s="17">
        <f t="shared" si="533"/>
        <v>0</v>
      </c>
      <c r="BE519" s="17">
        <f t="shared" si="534"/>
        <v>1.7538E-3</v>
      </c>
      <c r="BF519" s="17">
        <f t="shared" ca="1" si="535"/>
        <v>0.10108412664917463</v>
      </c>
      <c r="BG519" s="17">
        <f t="shared" ca="1" si="536"/>
        <v>0.16901470745729688</v>
      </c>
      <c r="BH519" s="18">
        <f t="shared" ca="1" si="537"/>
        <v>4.9150451775323658</v>
      </c>
      <c r="BI519" s="18">
        <f t="shared" ca="1" si="538"/>
        <v>96.370571021380357</v>
      </c>
      <c r="BJ519" s="19">
        <f t="shared" ca="1" si="539"/>
        <v>1</v>
      </c>
      <c r="BK519" s="19">
        <f t="shared" ca="1" si="540"/>
        <v>0</v>
      </c>
      <c r="BL519" s="16">
        <f t="shared" si="541"/>
        <v>1</v>
      </c>
      <c r="BM519" s="16">
        <f t="shared" si="542"/>
        <v>1</v>
      </c>
      <c r="BN519" s="17">
        <f t="shared" ca="1" si="543"/>
        <v>2.721626602564102E-2</v>
      </c>
      <c r="BO519" s="17">
        <f t="shared" si="544"/>
        <v>-6.6499999999999988E-3</v>
      </c>
      <c r="BP519" s="17">
        <f t="shared" si="545"/>
        <v>-6.6499999999999988E-3</v>
      </c>
      <c r="BQ519" s="17">
        <f t="shared" si="546"/>
        <v>8.4037999999999995E-3</v>
      </c>
      <c r="BR519" s="17">
        <f t="shared" ca="1" si="547"/>
        <v>0.10108412664917463</v>
      </c>
      <c r="BS519" s="17">
        <f t="shared" ca="1" si="548"/>
        <v>0.16901470745729688</v>
      </c>
      <c r="BT519" s="18">
        <f t="shared" ca="1" si="549"/>
        <v>10.696285773919541</v>
      </c>
      <c r="BU519" s="18">
        <f t="shared" ca="1" si="550"/>
        <v>28.575764279714157</v>
      </c>
      <c r="BV519" s="19">
        <f t="shared" ca="1" si="551"/>
        <v>0</v>
      </c>
      <c r="BW519" s="19">
        <f t="shared" ca="1" si="552"/>
        <v>0</v>
      </c>
      <c r="BX519" s="3">
        <f t="shared" ca="1" si="557"/>
        <v>9.8399076218584403E-2</v>
      </c>
    </row>
    <row r="520" spans="19:76" x14ac:dyDescent="0.6">
      <c r="S520" s="3">
        <f t="shared" si="500"/>
        <v>519</v>
      </c>
      <c r="T520" s="3">
        <f t="shared" si="501"/>
        <v>3.4446999999999998E-2</v>
      </c>
      <c r="U520" s="3">
        <f t="shared" si="502"/>
        <v>7.8469999999999998E-3</v>
      </c>
      <c r="V520" s="3">
        <f t="shared" si="503"/>
        <v>6</v>
      </c>
      <c r="W520" s="3">
        <f t="shared" ca="1" si="504"/>
        <v>1.4005074786324786E-2</v>
      </c>
      <c r="X520" s="3">
        <f t="shared" ca="1" si="553"/>
        <v>1</v>
      </c>
      <c r="Y520" s="3">
        <f t="shared" ca="1" si="554"/>
        <v>0</v>
      </c>
      <c r="Z520" s="3">
        <f t="shared" ca="1" si="555"/>
        <v>4.9212640123619282</v>
      </c>
      <c r="AA520" s="3">
        <f t="shared" ca="1" si="556"/>
        <v>96.166096069914261</v>
      </c>
      <c r="AB520" s="16">
        <f t="shared" si="505"/>
        <v>0</v>
      </c>
      <c r="AC520" s="16">
        <f t="shared" si="506"/>
        <v>0</v>
      </c>
      <c r="AD520" s="17">
        <f t="shared" ca="1" si="507"/>
        <v>1.4005074786324786E-2</v>
      </c>
      <c r="AE520" s="17">
        <f t="shared" si="508"/>
        <v>0</v>
      </c>
      <c r="AF520" s="17">
        <f t="shared" si="509"/>
        <v>0</v>
      </c>
      <c r="AG520" s="17">
        <f t="shared" si="510"/>
        <v>1.7538E-3</v>
      </c>
      <c r="AH520" s="17">
        <f t="shared" ca="1" si="511"/>
        <v>6.8399076218584404E-2</v>
      </c>
      <c r="AI520" s="17">
        <f t="shared" ca="1" si="512"/>
        <v>0.16865609928741562</v>
      </c>
      <c r="AJ520" s="18">
        <f t="shared" ca="1" si="513"/>
        <v>4.8838779701035566</v>
      </c>
      <c r="AK520" s="18">
        <f t="shared" ca="1" si="514"/>
        <v>96.166096069914246</v>
      </c>
      <c r="AL520" s="19">
        <f t="shared" ca="1" si="515"/>
        <v>1</v>
      </c>
      <c r="AM520" s="19">
        <f t="shared" ca="1" si="516"/>
        <v>0</v>
      </c>
      <c r="AN520" s="16">
        <f t="shared" si="517"/>
        <v>0</v>
      </c>
      <c r="AO520" s="16">
        <f t="shared" si="518"/>
        <v>1</v>
      </c>
      <c r="AP520" s="17">
        <f t="shared" ca="1" si="519"/>
        <v>2.0655074786324785E-2</v>
      </c>
      <c r="AQ520" s="17">
        <f t="shared" si="520"/>
        <v>-6.6499999999999988E-3</v>
      </c>
      <c r="AR520" s="17">
        <f t="shared" si="521"/>
        <v>-6.6499999999999988E-3</v>
      </c>
      <c r="AS520" s="17">
        <f t="shared" si="522"/>
        <v>8.4037999999999995E-3</v>
      </c>
      <c r="AT520" s="17">
        <f t="shared" ca="1" si="523"/>
        <v>6.8399076218584404E-2</v>
      </c>
      <c r="AU520" s="17">
        <f t="shared" ca="1" si="524"/>
        <v>0.16865609928741562</v>
      </c>
      <c r="AV520" s="18">
        <f t="shared" ca="1" si="525"/>
        <v>13.113739539827391</v>
      </c>
      <c r="AW520" s="18">
        <f t="shared" ca="1" si="526"/>
        <v>30.446044316531541</v>
      </c>
      <c r="AX520" s="19">
        <f t="shared" ca="1" si="527"/>
        <v>0</v>
      </c>
      <c r="AY520" s="19">
        <f t="shared" ca="1" si="528"/>
        <v>0</v>
      </c>
      <c r="AZ520" s="16">
        <f t="shared" si="529"/>
        <v>1</v>
      </c>
      <c r="BA520" s="16">
        <f t="shared" si="530"/>
        <v>0</v>
      </c>
      <c r="BB520" s="17">
        <f t="shared" ca="1" si="531"/>
        <v>2.0655074786324785E-2</v>
      </c>
      <c r="BC520" s="17">
        <f t="shared" si="532"/>
        <v>0</v>
      </c>
      <c r="BD520" s="17">
        <f t="shared" si="533"/>
        <v>0</v>
      </c>
      <c r="BE520" s="17">
        <f t="shared" si="534"/>
        <v>1.7538E-3</v>
      </c>
      <c r="BF520" s="17">
        <f t="shared" ca="1" si="535"/>
        <v>0.10164907621858441</v>
      </c>
      <c r="BG520" s="17">
        <f t="shared" ca="1" si="536"/>
        <v>0.16865609928741562</v>
      </c>
      <c r="BH520" s="18">
        <f t="shared" ca="1" si="537"/>
        <v>4.9212640123619282</v>
      </c>
      <c r="BI520" s="18">
        <f t="shared" ca="1" si="538"/>
        <v>96.166096069914261</v>
      </c>
      <c r="BJ520" s="19">
        <f t="shared" ca="1" si="539"/>
        <v>1</v>
      </c>
      <c r="BK520" s="19">
        <f t="shared" ca="1" si="540"/>
        <v>0</v>
      </c>
      <c r="BL520" s="16">
        <f t="shared" si="541"/>
        <v>1</v>
      </c>
      <c r="BM520" s="16">
        <f t="shared" si="542"/>
        <v>1</v>
      </c>
      <c r="BN520" s="17">
        <f t="shared" ca="1" si="543"/>
        <v>2.7305074786324785E-2</v>
      </c>
      <c r="BO520" s="17">
        <f t="shared" si="544"/>
        <v>-6.6499999999999988E-3</v>
      </c>
      <c r="BP520" s="17">
        <f t="shared" si="545"/>
        <v>-6.6499999999999988E-3</v>
      </c>
      <c r="BQ520" s="17">
        <f t="shared" si="546"/>
        <v>8.4037999999999995E-3</v>
      </c>
      <c r="BR520" s="17">
        <f t="shared" ca="1" si="547"/>
        <v>0.10164907621858441</v>
      </c>
      <c r="BS520" s="17">
        <f t="shared" ca="1" si="548"/>
        <v>0.16865609928741562</v>
      </c>
      <c r="BT520" s="18">
        <f t="shared" ca="1" si="549"/>
        <v>10.665947437002508</v>
      </c>
      <c r="BU520" s="18">
        <f t="shared" ca="1" si="550"/>
        <v>28.509085145229811</v>
      </c>
      <c r="BV520" s="19">
        <f t="shared" ca="1" si="551"/>
        <v>0</v>
      </c>
      <c r="BW520" s="19">
        <f t="shared" ca="1" si="552"/>
        <v>0</v>
      </c>
      <c r="BX520" s="3">
        <f t="shared" ca="1" si="557"/>
        <v>9.8922670536377585E-2</v>
      </c>
    </row>
    <row r="521" spans="19:76" x14ac:dyDescent="0.6">
      <c r="S521" s="3">
        <f t="shared" si="500"/>
        <v>520</v>
      </c>
      <c r="T521" s="3">
        <f t="shared" si="501"/>
        <v>3.4513499999999996E-2</v>
      </c>
      <c r="U521" s="3">
        <f t="shared" si="502"/>
        <v>7.9134999999999969E-3</v>
      </c>
      <c r="V521" s="3">
        <f t="shared" si="503"/>
        <v>6</v>
      </c>
      <c r="W521" s="3">
        <f t="shared" ca="1" si="504"/>
        <v>1.4093883547008544E-2</v>
      </c>
      <c r="X521" s="3">
        <f t="shared" ca="1" si="553"/>
        <v>1</v>
      </c>
      <c r="Y521" s="3">
        <f t="shared" ca="1" si="554"/>
        <v>0</v>
      </c>
      <c r="Z521" s="3">
        <f t="shared" ca="1" si="555"/>
        <v>4.9254359871834028</v>
      </c>
      <c r="AA521" s="3">
        <f t="shared" ca="1" si="556"/>
        <v>95.962064159168634</v>
      </c>
      <c r="AB521" s="16">
        <f t="shared" si="505"/>
        <v>0</v>
      </c>
      <c r="AC521" s="16">
        <f t="shared" si="506"/>
        <v>0</v>
      </c>
      <c r="AD521" s="17">
        <f t="shared" ca="1" si="507"/>
        <v>1.4093883547008544E-2</v>
      </c>
      <c r="AE521" s="17">
        <f t="shared" si="508"/>
        <v>0</v>
      </c>
      <c r="AF521" s="17">
        <f t="shared" si="509"/>
        <v>0</v>
      </c>
      <c r="AG521" s="17">
        <f t="shared" si="510"/>
        <v>1.7538E-3</v>
      </c>
      <c r="AH521" s="17">
        <f t="shared" ca="1" si="511"/>
        <v>6.8922670536377587E-2</v>
      </c>
      <c r="AI521" s="17">
        <f t="shared" ca="1" si="512"/>
        <v>0.16829826812234996</v>
      </c>
      <c r="AJ521" s="18">
        <f t="shared" ca="1" si="513"/>
        <v>4.8902540102941723</v>
      </c>
      <c r="AK521" s="18">
        <f t="shared" ca="1" si="514"/>
        <v>95.962064159168648</v>
      </c>
      <c r="AL521" s="19">
        <f t="shared" ca="1" si="515"/>
        <v>1</v>
      </c>
      <c r="AM521" s="19">
        <f t="shared" ca="1" si="516"/>
        <v>0</v>
      </c>
      <c r="AN521" s="16">
        <f t="shared" si="517"/>
        <v>0</v>
      </c>
      <c r="AO521" s="16">
        <f t="shared" si="518"/>
        <v>1</v>
      </c>
      <c r="AP521" s="17">
        <f t="shared" ca="1" si="519"/>
        <v>2.0743883547008544E-2</v>
      </c>
      <c r="AQ521" s="17">
        <f t="shared" si="520"/>
        <v>-6.6499999999999988E-3</v>
      </c>
      <c r="AR521" s="17">
        <f t="shared" si="521"/>
        <v>-6.6499999999999988E-3</v>
      </c>
      <c r="AS521" s="17">
        <f t="shared" si="522"/>
        <v>8.4037999999999995E-3</v>
      </c>
      <c r="AT521" s="17">
        <f t="shared" ca="1" si="523"/>
        <v>6.8922670536377587E-2</v>
      </c>
      <c r="AU521" s="17">
        <f t="shared" ca="1" si="524"/>
        <v>0.16829826812234996</v>
      </c>
      <c r="AV521" s="18">
        <f t="shared" ca="1" si="525"/>
        <v>13.054044758211885</v>
      </c>
      <c r="AW521" s="18">
        <f t="shared" ca="1" si="526"/>
        <v>30.356227630888291</v>
      </c>
      <c r="AX521" s="19">
        <f t="shared" ca="1" si="527"/>
        <v>0</v>
      </c>
      <c r="AY521" s="19">
        <f t="shared" ca="1" si="528"/>
        <v>0</v>
      </c>
      <c r="AZ521" s="16">
        <f t="shared" si="529"/>
        <v>1</v>
      </c>
      <c r="BA521" s="16">
        <f t="shared" si="530"/>
        <v>0</v>
      </c>
      <c r="BB521" s="17">
        <f t="shared" ca="1" si="531"/>
        <v>2.0743883547008544E-2</v>
      </c>
      <c r="BC521" s="17">
        <f t="shared" si="532"/>
        <v>0</v>
      </c>
      <c r="BD521" s="17">
        <f t="shared" si="533"/>
        <v>0</v>
      </c>
      <c r="BE521" s="17">
        <f t="shared" si="534"/>
        <v>1.7538E-3</v>
      </c>
      <c r="BF521" s="17">
        <f t="shared" ca="1" si="535"/>
        <v>0.10217267053637757</v>
      </c>
      <c r="BG521" s="17">
        <f t="shared" ca="1" si="536"/>
        <v>0.16829826812234996</v>
      </c>
      <c r="BH521" s="18">
        <f t="shared" ca="1" si="537"/>
        <v>4.9254359871834028</v>
      </c>
      <c r="BI521" s="18">
        <f t="shared" ca="1" si="538"/>
        <v>95.962064159168634</v>
      </c>
      <c r="BJ521" s="19">
        <f t="shared" ca="1" si="539"/>
        <v>1</v>
      </c>
      <c r="BK521" s="19">
        <f t="shared" ca="1" si="540"/>
        <v>0</v>
      </c>
      <c r="BL521" s="16">
        <f t="shared" si="541"/>
        <v>1</v>
      </c>
      <c r="BM521" s="16">
        <f t="shared" si="542"/>
        <v>1</v>
      </c>
      <c r="BN521" s="17">
        <f t="shared" ca="1" si="543"/>
        <v>2.7393883547008543E-2</v>
      </c>
      <c r="BO521" s="17">
        <f t="shared" si="544"/>
        <v>-6.6499999999999988E-3</v>
      </c>
      <c r="BP521" s="17">
        <f t="shared" si="545"/>
        <v>-6.6499999999999988E-3</v>
      </c>
      <c r="BQ521" s="17">
        <f t="shared" si="546"/>
        <v>8.4037999999999995E-3</v>
      </c>
      <c r="BR521" s="17">
        <f t="shared" ca="1" si="547"/>
        <v>0.10217267053637757</v>
      </c>
      <c r="BS521" s="17">
        <f t="shared" ca="1" si="548"/>
        <v>0.16829826812234996</v>
      </c>
      <c r="BT521" s="18">
        <f t="shared" ca="1" si="549"/>
        <v>10.634011761809626</v>
      </c>
      <c r="BU521" s="18">
        <f t="shared" ca="1" si="550"/>
        <v>28.441234481827738</v>
      </c>
      <c r="BV521" s="19">
        <f t="shared" ca="1" si="551"/>
        <v>0</v>
      </c>
      <c r="BW521" s="19">
        <f t="shared" ca="1" si="552"/>
        <v>0</v>
      </c>
      <c r="BX521" s="3">
        <f t="shared" ca="1" si="557"/>
        <v>9.941852122160795E-2</v>
      </c>
    </row>
    <row r="522" spans="19:76" x14ac:dyDescent="0.6">
      <c r="S522" s="3">
        <f t="shared" si="500"/>
        <v>521</v>
      </c>
      <c r="T522" s="3">
        <f t="shared" si="501"/>
        <v>3.458E-2</v>
      </c>
      <c r="U522" s="3">
        <f t="shared" si="502"/>
        <v>7.980000000000001E-3</v>
      </c>
      <c r="V522" s="3">
        <f t="shared" si="503"/>
        <v>6</v>
      </c>
      <c r="W522" s="3">
        <f t="shared" ca="1" si="504"/>
        <v>1.4182692307692309E-2</v>
      </c>
      <c r="X522" s="3">
        <f t="shared" ca="1" si="553"/>
        <v>1</v>
      </c>
      <c r="Y522" s="3">
        <f t="shared" ca="1" si="554"/>
        <v>0</v>
      </c>
      <c r="Z522" s="3">
        <f t="shared" ca="1" si="555"/>
        <v>4.9282406568112362</v>
      </c>
      <c r="AA522" s="3">
        <f t="shared" ca="1" si="556"/>
        <v>95.758474329196659</v>
      </c>
      <c r="AB522" s="16">
        <f t="shared" si="505"/>
        <v>0</v>
      </c>
      <c r="AC522" s="16">
        <f t="shared" si="506"/>
        <v>0</v>
      </c>
      <c r="AD522" s="17">
        <f t="shared" ca="1" si="507"/>
        <v>1.4182692307692309E-2</v>
      </c>
      <c r="AE522" s="17">
        <f t="shared" si="508"/>
        <v>0</v>
      </c>
      <c r="AF522" s="17">
        <f t="shared" si="509"/>
        <v>0</v>
      </c>
      <c r="AG522" s="17">
        <f t="shared" si="510"/>
        <v>1.7538E-3</v>
      </c>
      <c r="AH522" s="17">
        <f t="shared" ca="1" si="511"/>
        <v>6.9418521221607951E-2</v>
      </c>
      <c r="AI522" s="17">
        <f t="shared" ca="1" si="512"/>
        <v>0.16794121227854511</v>
      </c>
      <c r="AJ522" s="18">
        <f t="shared" ca="1" si="513"/>
        <v>4.894594038676086</v>
      </c>
      <c r="AK522" s="18">
        <f t="shared" ca="1" si="514"/>
        <v>95.758474329196659</v>
      </c>
      <c r="AL522" s="19">
        <f t="shared" ca="1" si="515"/>
        <v>1</v>
      </c>
      <c r="AM522" s="19">
        <f t="shared" ca="1" si="516"/>
        <v>0</v>
      </c>
      <c r="AN522" s="16">
        <f t="shared" si="517"/>
        <v>0</v>
      </c>
      <c r="AO522" s="16">
        <f t="shared" si="518"/>
        <v>1</v>
      </c>
      <c r="AP522" s="17">
        <f t="shared" ca="1" si="519"/>
        <v>2.0832692307692309E-2</v>
      </c>
      <c r="AQ522" s="17">
        <f t="shared" si="520"/>
        <v>-6.6499999999999988E-3</v>
      </c>
      <c r="AR522" s="17">
        <f t="shared" si="521"/>
        <v>-6.6499999999999988E-3</v>
      </c>
      <c r="AS522" s="17">
        <f t="shared" si="522"/>
        <v>8.4037999999999995E-3</v>
      </c>
      <c r="AT522" s="17">
        <f t="shared" ca="1" si="523"/>
        <v>6.9418521221607951E-2</v>
      </c>
      <c r="AU522" s="17">
        <f t="shared" ca="1" si="524"/>
        <v>0.16794121227854511</v>
      </c>
      <c r="AV522" s="18">
        <f t="shared" ca="1" si="525"/>
        <v>12.993288527952437</v>
      </c>
      <c r="AW522" s="18">
        <f t="shared" ca="1" si="526"/>
        <v>30.265663270119326</v>
      </c>
      <c r="AX522" s="19">
        <f t="shared" ca="1" si="527"/>
        <v>0</v>
      </c>
      <c r="AY522" s="19">
        <f t="shared" ca="1" si="528"/>
        <v>0</v>
      </c>
      <c r="AZ522" s="16">
        <f t="shared" si="529"/>
        <v>1</v>
      </c>
      <c r="BA522" s="16">
        <f t="shared" si="530"/>
        <v>0</v>
      </c>
      <c r="BB522" s="17">
        <f t="shared" ca="1" si="531"/>
        <v>2.0832692307692309E-2</v>
      </c>
      <c r="BC522" s="17">
        <f t="shared" si="532"/>
        <v>0</v>
      </c>
      <c r="BD522" s="17">
        <f t="shared" si="533"/>
        <v>0</v>
      </c>
      <c r="BE522" s="17">
        <f t="shared" si="534"/>
        <v>1.7538E-3</v>
      </c>
      <c r="BF522" s="17">
        <f t="shared" ca="1" si="535"/>
        <v>0.10266852122160794</v>
      </c>
      <c r="BG522" s="17">
        <f t="shared" ca="1" si="536"/>
        <v>0.16794121227854511</v>
      </c>
      <c r="BH522" s="18">
        <f t="shared" ca="1" si="537"/>
        <v>4.9282406568112362</v>
      </c>
      <c r="BI522" s="18">
        <f t="shared" ca="1" si="538"/>
        <v>95.758474329196659</v>
      </c>
      <c r="BJ522" s="19">
        <f t="shared" ca="1" si="539"/>
        <v>1</v>
      </c>
      <c r="BK522" s="19">
        <f t="shared" ca="1" si="540"/>
        <v>0</v>
      </c>
      <c r="BL522" s="16">
        <f t="shared" si="541"/>
        <v>1</v>
      </c>
      <c r="BM522" s="16">
        <f t="shared" si="542"/>
        <v>1</v>
      </c>
      <c r="BN522" s="17">
        <f t="shared" ca="1" si="543"/>
        <v>2.7482692307692309E-2</v>
      </c>
      <c r="BO522" s="17">
        <f t="shared" si="544"/>
        <v>-6.6499999999999988E-3</v>
      </c>
      <c r="BP522" s="17">
        <f t="shared" si="545"/>
        <v>-6.6499999999999988E-3</v>
      </c>
      <c r="BQ522" s="17">
        <f t="shared" si="546"/>
        <v>8.4037999999999995E-3</v>
      </c>
      <c r="BR522" s="17">
        <f t="shared" ca="1" si="547"/>
        <v>0.10266852122160794</v>
      </c>
      <c r="BS522" s="17">
        <f t="shared" ca="1" si="548"/>
        <v>0.16794121227854511</v>
      </c>
      <c r="BT522" s="18">
        <f t="shared" ca="1" si="549"/>
        <v>10.601110411281688</v>
      </c>
      <c r="BU522" s="18">
        <f t="shared" ca="1" si="550"/>
        <v>28.372711929551908</v>
      </c>
      <c r="BV522" s="19">
        <f t="shared" ca="1" si="551"/>
        <v>0</v>
      </c>
      <c r="BW522" s="19">
        <f t="shared" ca="1" si="552"/>
        <v>0</v>
      </c>
      <c r="BX522" s="3">
        <f t="shared" ca="1" si="557"/>
        <v>9.9895720853813208E-2</v>
      </c>
    </row>
    <row r="523" spans="19:76" x14ac:dyDescent="0.6">
      <c r="S523" s="3">
        <f t="shared" si="500"/>
        <v>522</v>
      </c>
      <c r="T523" s="3">
        <f t="shared" si="501"/>
        <v>3.4646499999999997E-2</v>
      </c>
      <c r="U523" s="3">
        <f t="shared" si="502"/>
        <v>8.0464999999999981E-3</v>
      </c>
      <c r="V523" s="3">
        <f t="shared" si="503"/>
        <v>6</v>
      </c>
      <c r="W523" s="3">
        <f t="shared" ca="1" si="504"/>
        <v>1.4271501068376066E-2</v>
      </c>
      <c r="X523" s="3">
        <f t="shared" ca="1" si="553"/>
        <v>1</v>
      </c>
      <c r="Y523" s="3">
        <f t="shared" ca="1" si="554"/>
        <v>0</v>
      </c>
      <c r="Z523" s="3">
        <f t="shared" ca="1" si="555"/>
        <v>4.9301300378357329</v>
      </c>
      <c r="AA523" s="3">
        <f t="shared" ca="1" si="556"/>
        <v>95.555325622131448</v>
      </c>
      <c r="AB523" s="16">
        <f t="shared" si="505"/>
        <v>0</v>
      </c>
      <c r="AC523" s="16">
        <f t="shared" si="506"/>
        <v>0</v>
      </c>
      <c r="AD523" s="17">
        <f t="shared" ca="1" si="507"/>
        <v>1.4271501068376066E-2</v>
      </c>
      <c r="AE523" s="17">
        <f t="shared" si="508"/>
        <v>0</v>
      </c>
      <c r="AF523" s="17">
        <f t="shared" si="509"/>
        <v>0</v>
      </c>
      <c r="AG523" s="17">
        <f t="shared" si="510"/>
        <v>1.7538E-3</v>
      </c>
      <c r="AH523" s="17">
        <f t="shared" ca="1" si="511"/>
        <v>6.9895720853813209E-2</v>
      </c>
      <c r="AI523" s="17">
        <f t="shared" ca="1" si="512"/>
        <v>0.16758493007609415</v>
      </c>
      <c r="AJ523" s="18">
        <f t="shared" ca="1" si="513"/>
        <v>4.8975731788083419</v>
      </c>
      <c r="AK523" s="18">
        <f t="shared" ca="1" si="514"/>
        <v>95.555325622131448</v>
      </c>
      <c r="AL523" s="19">
        <f t="shared" ca="1" si="515"/>
        <v>1</v>
      </c>
      <c r="AM523" s="19">
        <f t="shared" ca="1" si="516"/>
        <v>0</v>
      </c>
      <c r="AN523" s="16">
        <f t="shared" si="517"/>
        <v>0</v>
      </c>
      <c r="AO523" s="16">
        <f t="shared" si="518"/>
        <v>1</v>
      </c>
      <c r="AP523" s="17">
        <f t="shared" ca="1" si="519"/>
        <v>2.0921501068376064E-2</v>
      </c>
      <c r="AQ523" s="17">
        <f t="shared" si="520"/>
        <v>-6.6499999999999988E-3</v>
      </c>
      <c r="AR523" s="17">
        <f t="shared" si="521"/>
        <v>-6.6499999999999988E-3</v>
      </c>
      <c r="AS523" s="17">
        <f t="shared" si="522"/>
        <v>8.4037999999999995E-3</v>
      </c>
      <c r="AT523" s="17">
        <f t="shared" ca="1" si="523"/>
        <v>6.9895720853813209E-2</v>
      </c>
      <c r="AU523" s="17">
        <f t="shared" ca="1" si="524"/>
        <v>0.16758493007609415</v>
      </c>
      <c r="AV523" s="18">
        <f t="shared" ca="1" si="525"/>
        <v>12.932069474088038</v>
      </c>
      <c r="AW523" s="18">
        <f t="shared" ca="1" si="526"/>
        <v>30.174824731523788</v>
      </c>
      <c r="AX523" s="19">
        <f t="shared" ca="1" si="527"/>
        <v>0</v>
      </c>
      <c r="AY523" s="19">
        <f t="shared" ca="1" si="528"/>
        <v>0</v>
      </c>
      <c r="AZ523" s="16">
        <f t="shared" si="529"/>
        <v>1</v>
      </c>
      <c r="BA523" s="16">
        <f t="shared" si="530"/>
        <v>0</v>
      </c>
      <c r="BB523" s="17">
        <f t="shared" ca="1" si="531"/>
        <v>2.0921501068376064E-2</v>
      </c>
      <c r="BC523" s="17">
        <f t="shared" si="532"/>
        <v>0</v>
      </c>
      <c r="BD523" s="17">
        <f t="shared" si="533"/>
        <v>0</v>
      </c>
      <c r="BE523" s="17">
        <f t="shared" si="534"/>
        <v>1.7538E-3</v>
      </c>
      <c r="BF523" s="17">
        <f t="shared" ca="1" si="535"/>
        <v>0.10314572085381321</v>
      </c>
      <c r="BG523" s="17">
        <f t="shared" ca="1" si="536"/>
        <v>0.16758493007609415</v>
      </c>
      <c r="BH523" s="18">
        <f t="shared" ca="1" si="537"/>
        <v>4.9301300378357329</v>
      </c>
      <c r="BI523" s="18">
        <f t="shared" ca="1" si="538"/>
        <v>95.555325622131448</v>
      </c>
      <c r="BJ523" s="19">
        <f t="shared" ca="1" si="539"/>
        <v>1</v>
      </c>
      <c r="BK523" s="19">
        <f t="shared" ca="1" si="540"/>
        <v>0</v>
      </c>
      <c r="BL523" s="16">
        <f t="shared" si="541"/>
        <v>1</v>
      </c>
      <c r="BM523" s="16">
        <f t="shared" si="542"/>
        <v>1</v>
      </c>
      <c r="BN523" s="17">
        <f t="shared" ca="1" si="543"/>
        <v>2.7571501068376063E-2</v>
      </c>
      <c r="BO523" s="17">
        <f t="shared" si="544"/>
        <v>-6.6499999999999988E-3</v>
      </c>
      <c r="BP523" s="17">
        <f t="shared" si="545"/>
        <v>-6.6499999999999988E-3</v>
      </c>
      <c r="BQ523" s="17">
        <f t="shared" si="546"/>
        <v>8.4037999999999995E-3</v>
      </c>
      <c r="BR523" s="17">
        <f t="shared" ca="1" si="547"/>
        <v>0.10314572085381321</v>
      </c>
      <c r="BS523" s="17">
        <f t="shared" ca="1" si="548"/>
        <v>0.16758493007609415</v>
      </c>
      <c r="BT523" s="18">
        <f t="shared" ca="1" si="549"/>
        <v>10.567662427353371</v>
      </c>
      <c r="BU523" s="18">
        <f t="shared" ca="1" si="550"/>
        <v>28.303848880029758</v>
      </c>
      <c r="BV523" s="19">
        <f t="shared" ca="1" si="551"/>
        <v>0</v>
      </c>
      <c r="BW523" s="19">
        <f t="shared" ca="1" si="552"/>
        <v>0</v>
      </c>
      <c r="BX523" s="3">
        <f t="shared" ca="1" si="557"/>
        <v>0.10036035610220559</v>
      </c>
    </row>
    <row r="524" spans="19:76" x14ac:dyDescent="0.6">
      <c r="S524" s="3">
        <f t="shared" si="500"/>
        <v>523</v>
      </c>
      <c r="T524" s="3">
        <f t="shared" si="501"/>
        <v>3.4713000000000001E-2</v>
      </c>
      <c r="U524" s="3">
        <f t="shared" si="502"/>
        <v>8.1130000000000022E-3</v>
      </c>
      <c r="V524" s="3">
        <f t="shared" si="503"/>
        <v>6</v>
      </c>
      <c r="W524" s="3">
        <f t="shared" ca="1" si="504"/>
        <v>1.4360309829059833E-2</v>
      </c>
      <c r="X524" s="3">
        <f t="shared" ca="1" si="553"/>
        <v>1</v>
      </c>
      <c r="Y524" s="3">
        <f t="shared" ca="1" si="554"/>
        <v>0</v>
      </c>
      <c r="Z524" s="3">
        <f t="shared" ca="1" si="555"/>
        <v>4.9314054359588635</v>
      </c>
      <c r="AA524" s="3">
        <f t="shared" ca="1" si="556"/>
        <v>95.352617082181567</v>
      </c>
      <c r="AB524" s="16">
        <f t="shared" si="505"/>
        <v>0</v>
      </c>
      <c r="AC524" s="16">
        <f t="shared" si="506"/>
        <v>0</v>
      </c>
      <c r="AD524" s="17">
        <f t="shared" ca="1" si="507"/>
        <v>1.4360309829059833E-2</v>
      </c>
      <c r="AE524" s="17">
        <f t="shared" si="508"/>
        <v>0</v>
      </c>
      <c r="AF524" s="17">
        <f t="shared" si="509"/>
        <v>0</v>
      </c>
      <c r="AG524" s="17">
        <f t="shared" si="510"/>
        <v>1.7538E-3</v>
      </c>
      <c r="AH524" s="17">
        <f t="shared" ca="1" si="511"/>
        <v>7.036035610220559E-2</v>
      </c>
      <c r="AI524" s="17">
        <f t="shared" ca="1" si="512"/>
        <v>0.16722941983873005</v>
      </c>
      <c r="AJ524" s="18">
        <f t="shared" ca="1" si="513"/>
        <v>4.8996405328123807</v>
      </c>
      <c r="AK524" s="18">
        <f t="shared" ca="1" si="514"/>
        <v>95.352617082181581</v>
      </c>
      <c r="AL524" s="19">
        <f t="shared" ca="1" si="515"/>
        <v>1</v>
      </c>
      <c r="AM524" s="19">
        <f t="shared" ca="1" si="516"/>
        <v>0</v>
      </c>
      <c r="AN524" s="16">
        <f t="shared" si="517"/>
        <v>0</v>
      </c>
      <c r="AO524" s="16">
        <f t="shared" si="518"/>
        <v>1</v>
      </c>
      <c r="AP524" s="17">
        <f t="shared" ca="1" si="519"/>
        <v>2.1010309829059833E-2</v>
      </c>
      <c r="AQ524" s="17">
        <f t="shared" si="520"/>
        <v>-6.6499999999999988E-3</v>
      </c>
      <c r="AR524" s="17">
        <f t="shared" si="521"/>
        <v>-6.6499999999999988E-3</v>
      </c>
      <c r="AS524" s="17">
        <f t="shared" si="522"/>
        <v>8.4037999999999995E-3</v>
      </c>
      <c r="AT524" s="17">
        <f t="shared" ca="1" si="523"/>
        <v>7.036035610220559E-2</v>
      </c>
      <c r="AU524" s="17">
        <f t="shared" ca="1" si="524"/>
        <v>0.16722941983873005</v>
      </c>
      <c r="AV524" s="18">
        <f t="shared" ca="1" si="525"/>
        <v>12.870781844075431</v>
      </c>
      <c r="AW524" s="18">
        <f t="shared" ca="1" si="526"/>
        <v>30.084023787076283</v>
      </c>
      <c r="AX524" s="19">
        <f t="shared" ca="1" si="527"/>
        <v>0</v>
      </c>
      <c r="AY524" s="19">
        <f t="shared" ca="1" si="528"/>
        <v>0</v>
      </c>
      <c r="AZ524" s="16">
        <f t="shared" si="529"/>
        <v>1</v>
      </c>
      <c r="BA524" s="16">
        <f t="shared" si="530"/>
        <v>0</v>
      </c>
      <c r="BB524" s="17">
        <f t="shared" ca="1" si="531"/>
        <v>2.1010309829059833E-2</v>
      </c>
      <c r="BC524" s="17">
        <f t="shared" si="532"/>
        <v>0</v>
      </c>
      <c r="BD524" s="17">
        <f t="shared" si="533"/>
        <v>0</v>
      </c>
      <c r="BE524" s="17">
        <f t="shared" si="534"/>
        <v>1.7538E-3</v>
      </c>
      <c r="BF524" s="17">
        <f t="shared" ca="1" si="535"/>
        <v>0.10361035610220559</v>
      </c>
      <c r="BG524" s="17">
        <f t="shared" ca="1" si="536"/>
        <v>0.16722941983873005</v>
      </c>
      <c r="BH524" s="18">
        <f t="shared" ca="1" si="537"/>
        <v>4.9314054359588635</v>
      </c>
      <c r="BI524" s="18">
        <f t="shared" ca="1" si="538"/>
        <v>95.352617082181567</v>
      </c>
      <c r="BJ524" s="19">
        <f t="shared" ca="1" si="539"/>
        <v>1</v>
      </c>
      <c r="BK524" s="19">
        <f t="shared" ca="1" si="540"/>
        <v>0</v>
      </c>
      <c r="BL524" s="16">
        <f t="shared" si="541"/>
        <v>1</v>
      </c>
      <c r="BM524" s="16">
        <f t="shared" si="542"/>
        <v>1</v>
      </c>
      <c r="BN524" s="17">
        <f t="shared" ca="1" si="543"/>
        <v>2.7660309829059832E-2</v>
      </c>
      <c r="BO524" s="17">
        <f t="shared" si="544"/>
        <v>-6.6499999999999988E-3</v>
      </c>
      <c r="BP524" s="17">
        <f t="shared" si="545"/>
        <v>-6.6499999999999988E-3</v>
      </c>
      <c r="BQ524" s="17">
        <f t="shared" si="546"/>
        <v>8.4037999999999995E-3</v>
      </c>
      <c r="BR524" s="17">
        <f t="shared" ca="1" si="547"/>
        <v>0.10361035610220559</v>
      </c>
      <c r="BS524" s="17">
        <f t="shared" ca="1" si="548"/>
        <v>0.16722941983873005</v>
      </c>
      <c r="BT524" s="18">
        <f t="shared" ca="1" si="549"/>
        <v>10.533946002296338</v>
      </c>
      <c r="BU524" s="18">
        <f t="shared" ca="1" si="550"/>
        <v>28.234865269759005</v>
      </c>
      <c r="BV524" s="19">
        <f t="shared" ca="1" si="551"/>
        <v>0</v>
      </c>
      <c r="BW524" s="19">
        <f t="shared" ca="1" si="552"/>
        <v>0</v>
      </c>
      <c r="BX524" s="3">
        <f t="shared" ca="1" si="557"/>
        <v>0.10081650995307916</v>
      </c>
    </row>
    <row r="525" spans="19:76" x14ac:dyDescent="0.6">
      <c r="S525" s="3">
        <f t="shared" si="500"/>
        <v>524</v>
      </c>
      <c r="T525" s="3">
        <f t="shared" si="501"/>
        <v>3.4779499999999998E-2</v>
      </c>
      <c r="U525" s="3">
        <f t="shared" si="502"/>
        <v>8.1794999999999993E-3</v>
      </c>
      <c r="V525" s="3">
        <f t="shared" si="503"/>
        <v>6</v>
      </c>
      <c r="W525" s="3">
        <f t="shared" ca="1" si="504"/>
        <v>1.4449118589743589E-2</v>
      </c>
      <c r="X525" s="3">
        <f t="shared" ca="1" si="553"/>
        <v>1</v>
      </c>
      <c r="Y525" s="3">
        <f t="shared" ca="1" si="554"/>
        <v>0</v>
      </c>
      <c r="Z525" s="3">
        <f t="shared" ca="1" si="555"/>
        <v>4.9322681187102528</v>
      </c>
      <c r="AA525" s="3">
        <f t="shared" ca="1" si="556"/>
        <v>95.150347755626484</v>
      </c>
      <c r="AB525" s="16">
        <f t="shared" si="505"/>
        <v>0</v>
      </c>
      <c r="AC525" s="16">
        <f t="shared" si="506"/>
        <v>0</v>
      </c>
      <c r="AD525" s="17">
        <f t="shared" ca="1" si="507"/>
        <v>1.4449118589743589E-2</v>
      </c>
      <c r="AE525" s="17">
        <f t="shared" si="508"/>
        <v>0</v>
      </c>
      <c r="AF525" s="17">
        <f t="shared" si="509"/>
        <v>0</v>
      </c>
      <c r="AG525" s="17">
        <f t="shared" si="510"/>
        <v>1.7538E-3</v>
      </c>
      <c r="AH525" s="17">
        <f t="shared" ca="1" si="511"/>
        <v>7.0816509953079157E-2</v>
      </c>
      <c r="AI525" s="17">
        <f t="shared" ca="1" si="512"/>
        <v>0.16687467989381774</v>
      </c>
      <c r="AJ525" s="18">
        <f t="shared" ca="1" si="513"/>
        <v>4.9010954898900758</v>
      </c>
      <c r="AK525" s="18">
        <f t="shared" ca="1" si="514"/>
        <v>95.150347755626498</v>
      </c>
      <c r="AL525" s="19">
        <f t="shared" ca="1" si="515"/>
        <v>1</v>
      </c>
      <c r="AM525" s="19">
        <f t="shared" ca="1" si="516"/>
        <v>0</v>
      </c>
      <c r="AN525" s="16">
        <f t="shared" si="517"/>
        <v>0</v>
      </c>
      <c r="AO525" s="16">
        <f t="shared" si="518"/>
        <v>1</v>
      </c>
      <c r="AP525" s="17">
        <f t="shared" ca="1" si="519"/>
        <v>2.1099118589743587E-2</v>
      </c>
      <c r="AQ525" s="17">
        <f t="shared" si="520"/>
        <v>-6.6499999999999988E-3</v>
      </c>
      <c r="AR525" s="17">
        <f t="shared" si="521"/>
        <v>-6.6499999999999988E-3</v>
      </c>
      <c r="AS525" s="17">
        <f t="shared" si="522"/>
        <v>8.4037999999999995E-3</v>
      </c>
      <c r="AT525" s="17">
        <f t="shared" ca="1" si="523"/>
        <v>7.0816509953079157E-2</v>
      </c>
      <c r="AU525" s="17">
        <f t="shared" ca="1" si="524"/>
        <v>0.16687467989381774</v>
      </c>
      <c r="AV525" s="18">
        <f t="shared" ca="1" si="525"/>
        <v>12.809684522489725</v>
      </c>
      <c r="AW525" s="18">
        <f t="shared" ca="1" si="526"/>
        <v>29.99346509535858</v>
      </c>
      <c r="AX525" s="19">
        <f t="shared" ca="1" si="527"/>
        <v>0</v>
      </c>
      <c r="AY525" s="19">
        <f t="shared" ca="1" si="528"/>
        <v>0</v>
      </c>
      <c r="AZ525" s="16">
        <f t="shared" si="529"/>
        <v>1</v>
      </c>
      <c r="BA525" s="16">
        <f t="shared" si="530"/>
        <v>0</v>
      </c>
      <c r="BB525" s="17">
        <f t="shared" ca="1" si="531"/>
        <v>2.1099118589743587E-2</v>
      </c>
      <c r="BC525" s="17">
        <f t="shared" si="532"/>
        <v>0</v>
      </c>
      <c r="BD525" s="17">
        <f t="shared" si="533"/>
        <v>0</v>
      </c>
      <c r="BE525" s="17">
        <f t="shared" si="534"/>
        <v>1.7538E-3</v>
      </c>
      <c r="BF525" s="17">
        <f t="shared" ca="1" si="535"/>
        <v>0.10406650995307914</v>
      </c>
      <c r="BG525" s="17">
        <f t="shared" ca="1" si="536"/>
        <v>0.16687467989381774</v>
      </c>
      <c r="BH525" s="18">
        <f t="shared" ca="1" si="537"/>
        <v>4.9322681187102528</v>
      </c>
      <c r="BI525" s="18">
        <f t="shared" ca="1" si="538"/>
        <v>95.150347755626484</v>
      </c>
      <c r="BJ525" s="19">
        <f t="shared" ca="1" si="539"/>
        <v>1</v>
      </c>
      <c r="BK525" s="19">
        <f t="shared" ca="1" si="540"/>
        <v>0</v>
      </c>
      <c r="BL525" s="16">
        <f t="shared" si="541"/>
        <v>1</v>
      </c>
      <c r="BM525" s="16">
        <f t="shared" si="542"/>
        <v>1</v>
      </c>
      <c r="BN525" s="17">
        <f t="shared" ca="1" si="543"/>
        <v>2.7749118589743587E-2</v>
      </c>
      <c r="BO525" s="17">
        <f t="shared" si="544"/>
        <v>-6.6499999999999988E-3</v>
      </c>
      <c r="BP525" s="17">
        <f t="shared" si="545"/>
        <v>-6.6499999999999988E-3</v>
      </c>
      <c r="BQ525" s="17">
        <f t="shared" si="546"/>
        <v>8.4037999999999995E-3</v>
      </c>
      <c r="BR525" s="17">
        <f t="shared" ca="1" si="547"/>
        <v>0.10406650995307914</v>
      </c>
      <c r="BS525" s="17">
        <f t="shared" ca="1" si="548"/>
        <v>0.16687467989381774</v>
      </c>
      <c r="BT525" s="18">
        <f t="shared" ca="1" si="549"/>
        <v>10.500145829402316</v>
      </c>
      <c r="BU525" s="18">
        <f t="shared" ca="1" si="550"/>
        <v>28.165907049113869</v>
      </c>
      <c r="BV525" s="19">
        <f t="shared" ca="1" si="551"/>
        <v>0</v>
      </c>
      <c r="BW525" s="19">
        <f t="shared" ca="1" si="552"/>
        <v>0</v>
      </c>
      <c r="BX525" s="3">
        <f t="shared" ca="1" si="557"/>
        <v>0.10126692696365595</v>
      </c>
    </row>
    <row r="526" spans="19:76" x14ac:dyDescent="0.6">
      <c r="S526" s="3">
        <f t="shared" si="500"/>
        <v>525</v>
      </c>
      <c r="T526" s="3">
        <f t="shared" si="501"/>
        <v>3.4846000000000002E-2</v>
      </c>
      <c r="U526" s="3">
        <f t="shared" si="502"/>
        <v>8.2460000000000033E-3</v>
      </c>
      <c r="V526" s="3">
        <f t="shared" si="503"/>
        <v>6</v>
      </c>
      <c r="W526" s="3">
        <f t="shared" ca="1" si="504"/>
        <v>1.4537927350427355E-2</v>
      </c>
      <c r="X526" s="3">
        <f t="shared" ca="1" si="553"/>
        <v>1</v>
      </c>
      <c r="Y526" s="3">
        <f t="shared" ca="1" si="554"/>
        <v>0</v>
      </c>
      <c r="Z526" s="3">
        <f t="shared" ca="1" si="555"/>
        <v>4.9328528097651736</v>
      </c>
      <c r="AA526" s="3">
        <f t="shared" ca="1" si="556"/>
        <v>94.948516690812141</v>
      </c>
      <c r="AB526" s="16">
        <f t="shared" si="505"/>
        <v>0</v>
      </c>
      <c r="AC526" s="16">
        <f t="shared" si="506"/>
        <v>0</v>
      </c>
      <c r="AD526" s="17">
        <f t="shared" ca="1" si="507"/>
        <v>1.4537927350427355E-2</v>
      </c>
      <c r="AE526" s="17">
        <f t="shared" si="508"/>
        <v>0</v>
      </c>
      <c r="AF526" s="17">
        <f t="shared" si="509"/>
        <v>0</v>
      </c>
      <c r="AG526" s="17">
        <f t="shared" si="510"/>
        <v>1.7538E-3</v>
      </c>
      <c r="AH526" s="17">
        <f t="shared" ca="1" si="511"/>
        <v>7.1266926963655955E-2</v>
      </c>
      <c r="AI526" s="17">
        <f t="shared" ca="1" si="512"/>
        <v>0.16652070857234635</v>
      </c>
      <c r="AJ526" s="18">
        <f t="shared" ca="1" si="513"/>
        <v>4.9021380590102481</v>
      </c>
      <c r="AK526" s="18">
        <f t="shared" ca="1" si="514"/>
        <v>94.948516690812156</v>
      </c>
      <c r="AL526" s="19">
        <f t="shared" ca="1" si="515"/>
        <v>1</v>
      </c>
      <c r="AM526" s="19">
        <f t="shared" ca="1" si="516"/>
        <v>0</v>
      </c>
      <c r="AN526" s="16">
        <f t="shared" si="517"/>
        <v>0</v>
      </c>
      <c r="AO526" s="16">
        <f t="shared" si="518"/>
        <v>1</v>
      </c>
      <c r="AP526" s="17">
        <f t="shared" ca="1" si="519"/>
        <v>2.1187927350427353E-2</v>
      </c>
      <c r="AQ526" s="17">
        <f t="shared" si="520"/>
        <v>-6.6499999999999988E-3</v>
      </c>
      <c r="AR526" s="17">
        <f t="shared" si="521"/>
        <v>-6.6499999999999988E-3</v>
      </c>
      <c r="AS526" s="17">
        <f t="shared" si="522"/>
        <v>8.4037999999999995E-3</v>
      </c>
      <c r="AT526" s="17">
        <f t="shared" ca="1" si="523"/>
        <v>7.1266926963655955E-2</v>
      </c>
      <c r="AU526" s="17">
        <f t="shared" ca="1" si="524"/>
        <v>0.16652070857234635</v>
      </c>
      <c r="AV526" s="18">
        <f t="shared" ca="1" si="525"/>
        <v>12.748946577516548</v>
      </c>
      <c r="AW526" s="18">
        <f t="shared" ca="1" si="526"/>
        <v>29.903282242893855</v>
      </c>
      <c r="AX526" s="19">
        <f t="shared" ca="1" si="527"/>
        <v>0</v>
      </c>
      <c r="AY526" s="19">
        <f t="shared" ca="1" si="528"/>
        <v>0</v>
      </c>
      <c r="AZ526" s="16">
        <f t="shared" si="529"/>
        <v>1</v>
      </c>
      <c r="BA526" s="16">
        <f t="shared" si="530"/>
        <v>0</v>
      </c>
      <c r="BB526" s="17">
        <f t="shared" ca="1" si="531"/>
        <v>2.1187927350427353E-2</v>
      </c>
      <c r="BC526" s="17">
        <f t="shared" si="532"/>
        <v>0</v>
      </c>
      <c r="BD526" s="17">
        <f t="shared" si="533"/>
        <v>0</v>
      </c>
      <c r="BE526" s="17">
        <f t="shared" si="534"/>
        <v>1.7538E-3</v>
      </c>
      <c r="BF526" s="17">
        <f t="shared" ca="1" si="535"/>
        <v>0.10451692696365594</v>
      </c>
      <c r="BG526" s="17">
        <f t="shared" ca="1" si="536"/>
        <v>0.16652070857234635</v>
      </c>
      <c r="BH526" s="18">
        <f t="shared" ca="1" si="537"/>
        <v>4.9328528097651736</v>
      </c>
      <c r="BI526" s="18">
        <f t="shared" ca="1" si="538"/>
        <v>94.948516690812141</v>
      </c>
      <c r="BJ526" s="19">
        <f t="shared" ca="1" si="539"/>
        <v>1</v>
      </c>
      <c r="BK526" s="19">
        <f t="shared" ca="1" si="540"/>
        <v>0</v>
      </c>
      <c r="BL526" s="16">
        <f t="shared" si="541"/>
        <v>1</v>
      </c>
      <c r="BM526" s="16">
        <f t="shared" si="542"/>
        <v>1</v>
      </c>
      <c r="BN526" s="17">
        <f t="shared" ca="1" si="543"/>
        <v>2.7837927350427352E-2</v>
      </c>
      <c r="BO526" s="17">
        <f t="shared" si="544"/>
        <v>-6.6499999999999988E-3</v>
      </c>
      <c r="BP526" s="17">
        <f t="shared" si="545"/>
        <v>-6.6499999999999988E-3</v>
      </c>
      <c r="BQ526" s="17">
        <f t="shared" si="546"/>
        <v>8.4037999999999995E-3</v>
      </c>
      <c r="BR526" s="17">
        <f t="shared" ca="1" si="547"/>
        <v>0.10451692696365594</v>
      </c>
      <c r="BS526" s="17">
        <f t="shared" ca="1" si="548"/>
        <v>0.16652070857234635</v>
      </c>
      <c r="BT526" s="18">
        <f t="shared" ca="1" si="549"/>
        <v>10.466384409685134</v>
      </c>
      <c r="BU526" s="18">
        <f t="shared" ca="1" si="550"/>
        <v>28.097070955609663</v>
      </c>
      <c r="BV526" s="19">
        <f t="shared" ca="1" si="551"/>
        <v>0</v>
      </c>
      <c r="BW526" s="19">
        <f t="shared" ca="1" si="552"/>
        <v>0</v>
      </c>
      <c r="BX526" s="3">
        <f t="shared" ca="1" si="557"/>
        <v>0.10171345577871754</v>
      </c>
    </row>
    <row r="527" spans="19:76" x14ac:dyDescent="0.6">
      <c r="S527" s="3">
        <f t="shared" si="500"/>
        <v>526</v>
      </c>
      <c r="T527" s="3">
        <f t="shared" si="501"/>
        <v>3.4912499999999999E-2</v>
      </c>
      <c r="U527" s="3">
        <f t="shared" si="502"/>
        <v>8.3125000000000004E-3</v>
      </c>
      <c r="V527" s="3">
        <f t="shared" si="503"/>
        <v>6</v>
      </c>
      <c r="W527" s="3">
        <f t="shared" ca="1" si="504"/>
        <v>1.4626736111111111E-2</v>
      </c>
      <c r="X527" s="3">
        <f t="shared" ca="1" si="553"/>
        <v>1</v>
      </c>
      <c r="Y527" s="3">
        <f t="shared" ca="1" si="554"/>
        <v>0</v>
      </c>
      <c r="Z527" s="3">
        <f t="shared" ca="1" si="555"/>
        <v>4.933249875854016</v>
      </c>
      <c r="AA527" s="3">
        <f t="shared" ca="1" si="556"/>
        <v>94.747122938146461</v>
      </c>
      <c r="AB527" s="16">
        <f t="shared" si="505"/>
        <v>0</v>
      </c>
      <c r="AC527" s="16">
        <f t="shared" si="506"/>
        <v>0</v>
      </c>
      <c r="AD527" s="17">
        <f t="shared" ca="1" si="507"/>
        <v>1.4626736111111111E-2</v>
      </c>
      <c r="AE527" s="17">
        <f t="shared" si="508"/>
        <v>0</v>
      </c>
      <c r="AF527" s="17">
        <f t="shared" si="509"/>
        <v>0</v>
      </c>
      <c r="AG527" s="17">
        <f t="shared" si="510"/>
        <v>1.7538E-3</v>
      </c>
      <c r="AH527" s="17">
        <f t="shared" ca="1" si="511"/>
        <v>7.1713455778717544E-2</v>
      </c>
      <c r="AI527" s="17">
        <f t="shared" ca="1" si="512"/>
        <v>0.16616750420892124</v>
      </c>
      <c r="AJ527" s="18">
        <f t="shared" ca="1" si="513"/>
        <v>4.9029021398862085</v>
      </c>
      <c r="AK527" s="18">
        <f t="shared" ca="1" si="514"/>
        <v>94.747122938146447</v>
      </c>
      <c r="AL527" s="19">
        <f t="shared" ca="1" si="515"/>
        <v>1</v>
      </c>
      <c r="AM527" s="19">
        <f t="shared" ca="1" si="516"/>
        <v>0</v>
      </c>
      <c r="AN527" s="16">
        <f t="shared" si="517"/>
        <v>0</v>
      </c>
      <c r="AO527" s="16">
        <f t="shared" si="518"/>
        <v>1</v>
      </c>
      <c r="AP527" s="17">
        <f t="shared" ca="1" si="519"/>
        <v>2.1276736111111111E-2</v>
      </c>
      <c r="AQ527" s="17">
        <f t="shared" si="520"/>
        <v>-6.6499999999999988E-3</v>
      </c>
      <c r="AR527" s="17">
        <f t="shared" si="521"/>
        <v>-6.6499999999999988E-3</v>
      </c>
      <c r="AS527" s="17">
        <f t="shared" si="522"/>
        <v>8.4037999999999995E-3</v>
      </c>
      <c r="AT527" s="17">
        <f t="shared" ca="1" si="523"/>
        <v>7.1713455778717544E-2</v>
      </c>
      <c r="AU527" s="17">
        <f t="shared" ca="1" si="524"/>
        <v>0.16616750420892124</v>
      </c>
      <c r="AV527" s="18">
        <f t="shared" ca="1" si="525"/>
        <v>12.688677383530614</v>
      </c>
      <c r="AW527" s="18">
        <f t="shared" ca="1" si="526"/>
        <v>29.81356158040408</v>
      </c>
      <c r="AX527" s="19">
        <f t="shared" ca="1" si="527"/>
        <v>0</v>
      </c>
      <c r="AY527" s="19">
        <f t="shared" ca="1" si="528"/>
        <v>0</v>
      </c>
      <c r="AZ527" s="16">
        <f t="shared" si="529"/>
        <v>1</v>
      </c>
      <c r="BA527" s="16">
        <f t="shared" si="530"/>
        <v>0</v>
      </c>
      <c r="BB527" s="17">
        <f t="shared" ca="1" si="531"/>
        <v>2.1276736111111111E-2</v>
      </c>
      <c r="BC527" s="17">
        <f t="shared" si="532"/>
        <v>0</v>
      </c>
      <c r="BD527" s="17">
        <f t="shared" si="533"/>
        <v>0</v>
      </c>
      <c r="BE527" s="17">
        <f t="shared" si="534"/>
        <v>1.7538E-3</v>
      </c>
      <c r="BF527" s="17">
        <f t="shared" ca="1" si="535"/>
        <v>0.10496345577871755</v>
      </c>
      <c r="BG527" s="17">
        <f t="shared" ca="1" si="536"/>
        <v>0.16616750420892124</v>
      </c>
      <c r="BH527" s="18">
        <f t="shared" ca="1" si="537"/>
        <v>4.933249875854016</v>
      </c>
      <c r="BI527" s="18">
        <f t="shared" ca="1" si="538"/>
        <v>94.747122938146461</v>
      </c>
      <c r="BJ527" s="19">
        <f t="shared" ca="1" si="539"/>
        <v>1</v>
      </c>
      <c r="BK527" s="19">
        <f t="shared" ca="1" si="540"/>
        <v>0</v>
      </c>
      <c r="BL527" s="16">
        <f t="shared" si="541"/>
        <v>1</v>
      </c>
      <c r="BM527" s="16">
        <f t="shared" si="542"/>
        <v>1</v>
      </c>
      <c r="BN527" s="17">
        <f t="shared" ca="1" si="543"/>
        <v>2.7926736111111111E-2</v>
      </c>
      <c r="BO527" s="17">
        <f t="shared" si="544"/>
        <v>-6.6499999999999988E-3</v>
      </c>
      <c r="BP527" s="17">
        <f t="shared" si="545"/>
        <v>-6.6499999999999988E-3</v>
      </c>
      <c r="BQ527" s="17">
        <f t="shared" si="546"/>
        <v>8.4037999999999995E-3</v>
      </c>
      <c r="BR527" s="17">
        <f t="shared" ca="1" si="547"/>
        <v>0.10496345577871755</v>
      </c>
      <c r="BS527" s="17">
        <f t="shared" ca="1" si="548"/>
        <v>0.16616750420892124</v>
      </c>
      <c r="BT527" s="18">
        <f t="shared" ca="1" si="549"/>
        <v>10.432742794982545</v>
      </c>
      <c r="BU527" s="18">
        <f t="shared" ca="1" si="550"/>
        <v>28.028420928098619</v>
      </c>
      <c r="BV527" s="19">
        <f t="shared" ca="1" si="551"/>
        <v>0</v>
      </c>
      <c r="BW527" s="19">
        <f t="shared" ca="1" si="552"/>
        <v>0</v>
      </c>
      <c r="BX527" s="3">
        <f t="shared" ca="1" si="557"/>
        <v>0.10215734410428834</v>
      </c>
    </row>
    <row r="528" spans="19:76" x14ac:dyDescent="0.6">
      <c r="S528" s="3">
        <f t="shared" si="500"/>
        <v>527</v>
      </c>
      <c r="T528" s="3">
        <f t="shared" si="501"/>
        <v>3.4979000000000003E-2</v>
      </c>
      <c r="U528" s="3">
        <f t="shared" si="502"/>
        <v>8.3790000000000045E-3</v>
      </c>
      <c r="V528" s="3">
        <f t="shared" si="503"/>
        <v>6</v>
      </c>
      <c r="W528" s="3">
        <f t="shared" ca="1" si="504"/>
        <v>1.4715544871794878E-2</v>
      </c>
      <c r="X528" s="3">
        <f t="shared" ca="1" si="553"/>
        <v>1</v>
      </c>
      <c r="Y528" s="3">
        <f t="shared" ca="1" si="554"/>
        <v>0</v>
      </c>
      <c r="Z528" s="3">
        <f t="shared" ca="1" si="555"/>
        <v>4.9335200546857516</v>
      </c>
      <c r="AA528" s="3">
        <f t="shared" ca="1" si="556"/>
        <v>94.546165550094827</v>
      </c>
      <c r="AB528" s="16">
        <f t="shared" si="505"/>
        <v>0</v>
      </c>
      <c r="AC528" s="16">
        <f t="shared" si="506"/>
        <v>0</v>
      </c>
      <c r="AD528" s="17">
        <f t="shared" ca="1" si="507"/>
        <v>1.4715544871794878E-2</v>
      </c>
      <c r="AE528" s="17">
        <f t="shared" si="508"/>
        <v>0</v>
      </c>
      <c r="AF528" s="17">
        <f t="shared" si="509"/>
        <v>0</v>
      </c>
      <c r="AG528" s="17">
        <f t="shared" si="510"/>
        <v>1.7538E-3</v>
      </c>
      <c r="AH528" s="17">
        <f t="shared" ca="1" si="511"/>
        <v>7.215734410428834E-2</v>
      </c>
      <c r="AI528" s="17">
        <f t="shared" ca="1" si="512"/>
        <v>0.16581506514175631</v>
      </c>
      <c r="AJ528" s="18">
        <f t="shared" ca="1" si="513"/>
        <v>4.9034775628724097</v>
      </c>
      <c r="AK528" s="18">
        <f t="shared" ca="1" si="514"/>
        <v>94.546165550094813</v>
      </c>
      <c r="AL528" s="19">
        <f t="shared" ca="1" si="515"/>
        <v>1</v>
      </c>
      <c r="AM528" s="19">
        <f t="shared" ca="1" si="516"/>
        <v>0</v>
      </c>
      <c r="AN528" s="16">
        <f t="shared" si="517"/>
        <v>0</v>
      </c>
      <c r="AO528" s="16">
        <f t="shared" si="518"/>
        <v>1</v>
      </c>
      <c r="AP528" s="17">
        <f t="shared" ca="1" si="519"/>
        <v>2.1365544871794876E-2</v>
      </c>
      <c r="AQ528" s="17">
        <f t="shared" si="520"/>
        <v>-6.6499999999999988E-3</v>
      </c>
      <c r="AR528" s="17">
        <f t="shared" si="521"/>
        <v>-6.6499999999999988E-3</v>
      </c>
      <c r="AS528" s="17">
        <f t="shared" si="522"/>
        <v>8.4037999999999995E-3</v>
      </c>
      <c r="AT528" s="17">
        <f t="shared" ca="1" si="523"/>
        <v>7.215734410428834E-2</v>
      </c>
      <c r="AU528" s="17">
        <f t="shared" ca="1" si="524"/>
        <v>0.16581506514175631</v>
      </c>
      <c r="AV528" s="18">
        <f t="shared" ca="1" si="525"/>
        <v>12.628946584674834</v>
      </c>
      <c r="AW528" s="18">
        <f t="shared" ca="1" si="526"/>
        <v>29.724358020162775</v>
      </c>
      <c r="AX528" s="19">
        <f t="shared" ca="1" si="527"/>
        <v>0</v>
      </c>
      <c r="AY528" s="19">
        <f t="shared" ca="1" si="528"/>
        <v>0</v>
      </c>
      <c r="AZ528" s="16">
        <f t="shared" si="529"/>
        <v>1</v>
      </c>
      <c r="BA528" s="16">
        <f t="shared" si="530"/>
        <v>0</v>
      </c>
      <c r="BB528" s="17">
        <f t="shared" ca="1" si="531"/>
        <v>2.1365544871794876E-2</v>
      </c>
      <c r="BC528" s="17">
        <f t="shared" si="532"/>
        <v>0</v>
      </c>
      <c r="BD528" s="17">
        <f t="shared" si="533"/>
        <v>0</v>
      </c>
      <c r="BE528" s="17">
        <f t="shared" si="534"/>
        <v>1.7538E-3</v>
      </c>
      <c r="BF528" s="17">
        <f t="shared" ca="1" si="535"/>
        <v>0.10540734410428834</v>
      </c>
      <c r="BG528" s="17">
        <f t="shared" ca="1" si="536"/>
        <v>0.16581506514175631</v>
      </c>
      <c r="BH528" s="18">
        <f t="shared" ca="1" si="537"/>
        <v>4.9335200546857516</v>
      </c>
      <c r="BI528" s="18">
        <f t="shared" ca="1" si="538"/>
        <v>94.546165550094827</v>
      </c>
      <c r="BJ528" s="19">
        <f t="shared" ca="1" si="539"/>
        <v>1</v>
      </c>
      <c r="BK528" s="19">
        <f t="shared" ca="1" si="540"/>
        <v>0</v>
      </c>
      <c r="BL528" s="16">
        <f t="shared" si="541"/>
        <v>1</v>
      </c>
      <c r="BM528" s="16">
        <f t="shared" si="542"/>
        <v>1</v>
      </c>
      <c r="BN528" s="17">
        <f t="shared" ca="1" si="543"/>
        <v>2.8015544871794876E-2</v>
      </c>
      <c r="BO528" s="17">
        <f t="shared" si="544"/>
        <v>-6.6499999999999988E-3</v>
      </c>
      <c r="BP528" s="17">
        <f t="shared" si="545"/>
        <v>-6.6499999999999988E-3</v>
      </c>
      <c r="BQ528" s="17">
        <f t="shared" si="546"/>
        <v>8.4037999999999995E-3</v>
      </c>
      <c r="BR528" s="17">
        <f t="shared" ca="1" si="547"/>
        <v>0.10540734410428834</v>
      </c>
      <c r="BS528" s="17">
        <f t="shared" ca="1" si="548"/>
        <v>0.16581506514175631</v>
      </c>
      <c r="BT528" s="18">
        <f t="shared" ca="1" si="549"/>
        <v>10.399274360830807</v>
      </c>
      <c r="BU528" s="18">
        <f t="shared" ca="1" si="550"/>
        <v>27.959999005364384</v>
      </c>
      <c r="BV528" s="19">
        <f t="shared" ca="1" si="551"/>
        <v>0</v>
      </c>
      <c r="BW528" s="19">
        <f t="shared" ca="1" si="552"/>
        <v>0</v>
      </c>
      <c r="BX528" s="3">
        <f t="shared" ca="1" si="557"/>
        <v>0.1025994357406281</v>
      </c>
    </row>
    <row r="529" spans="19:76" x14ac:dyDescent="0.6">
      <c r="S529" s="3">
        <f t="shared" si="500"/>
        <v>528</v>
      </c>
      <c r="T529" s="3">
        <f t="shared" si="501"/>
        <v>3.5045499999999993E-2</v>
      </c>
      <c r="U529" s="3">
        <f t="shared" si="502"/>
        <v>8.4454999999999947E-3</v>
      </c>
      <c r="V529" s="3">
        <f t="shared" si="503"/>
        <v>6</v>
      </c>
      <c r="W529" s="3">
        <f t="shared" ca="1" si="504"/>
        <v>1.4804353632478626E-2</v>
      </c>
      <c r="X529" s="3">
        <f t="shared" ca="1" si="553"/>
        <v>1</v>
      </c>
      <c r="Y529" s="3">
        <f t="shared" ca="1" si="554"/>
        <v>0</v>
      </c>
      <c r="Z529" s="3">
        <f t="shared" ca="1" si="555"/>
        <v>4.9337042520073018</v>
      </c>
      <c r="AA529" s="3">
        <f t="shared" ca="1" si="556"/>
        <v>94.345643581175693</v>
      </c>
      <c r="AB529" s="16">
        <f t="shared" si="505"/>
        <v>0</v>
      </c>
      <c r="AC529" s="16">
        <f t="shared" si="506"/>
        <v>0</v>
      </c>
      <c r="AD529" s="17">
        <f t="shared" ca="1" si="507"/>
        <v>1.4804353632478626E-2</v>
      </c>
      <c r="AE529" s="17">
        <f t="shared" si="508"/>
        <v>0</v>
      </c>
      <c r="AF529" s="17">
        <f t="shared" si="509"/>
        <v>0</v>
      </c>
      <c r="AG529" s="17">
        <f t="shared" si="510"/>
        <v>1.7538E-3</v>
      </c>
      <c r="AH529" s="17">
        <f t="shared" ca="1" si="511"/>
        <v>7.2599435740628104E-2</v>
      </c>
      <c r="AI529" s="17">
        <f t="shared" ca="1" si="512"/>
        <v>0.16546338971266594</v>
      </c>
      <c r="AJ529" s="18">
        <f t="shared" ca="1" si="513"/>
        <v>4.9039247199118083</v>
      </c>
      <c r="AK529" s="18">
        <f t="shared" ca="1" si="514"/>
        <v>94.345643581175679</v>
      </c>
      <c r="AL529" s="19">
        <f t="shared" ca="1" si="515"/>
        <v>1</v>
      </c>
      <c r="AM529" s="19">
        <f t="shared" ca="1" si="516"/>
        <v>0</v>
      </c>
      <c r="AN529" s="16">
        <f t="shared" si="517"/>
        <v>0</v>
      </c>
      <c r="AO529" s="16">
        <f t="shared" si="518"/>
        <v>1</v>
      </c>
      <c r="AP529" s="17">
        <f t="shared" ca="1" si="519"/>
        <v>2.1454353632478624E-2</v>
      </c>
      <c r="AQ529" s="17">
        <f t="shared" si="520"/>
        <v>-6.6499999999999988E-3</v>
      </c>
      <c r="AR529" s="17">
        <f t="shared" si="521"/>
        <v>-6.6499999999999988E-3</v>
      </c>
      <c r="AS529" s="17">
        <f t="shared" si="522"/>
        <v>8.4037999999999995E-3</v>
      </c>
      <c r="AT529" s="17">
        <f t="shared" ca="1" si="523"/>
        <v>7.2599435740628104E-2</v>
      </c>
      <c r="AU529" s="17">
        <f t="shared" ca="1" si="524"/>
        <v>0.16546338971266594</v>
      </c>
      <c r="AV529" s="18">
        <f t="shared" ca="1" si="525"/>
        <v>12.569797352824169</v>
      </c>
      <c r="AW529" s="18">
        <f t="shared" ca="1" si="526"/>
        <v>29.635705527136139</v>
      </c>
      <c r="AX529" s="19">
        <f t="shared" ca="1" si="527"/>
        <v>0</v>
      </c>
      <c r="AY529" s="19">
        <f t="shared" ca="1" si="528"/>
        <v>0</v>
      </c>
      <c r="AZ529" s="16">
        <f t="shared" si="529"/>
        <v>1</v>
      </c>
      <c r="BA529" s="16">
        <f t="shared" si="530"/>
        <v>0</v>
      </c>
      <c r="BB529" s="17">
        <f t="shared" ca="1" si="531"/>
        <v>2.1454353632478624E-2</v>
      </c>
      <c r="BC529" s="17">
        <f t="shared" si="532"/>
        <v>0</v>
      </c>
      <c r="BD529" s="17">
        <f t="shared" si="533"/>
        <v>0</v>
      </c>
      <c r="BE529" s="17">
        <f t="shared" si="534"/>
        <v>1.7538E-3</v>
      </c>
      <c r="BF529" s="17">
        <f t="shared" ca="1" si="535"/>
        <v>0.10584943574062811</v>
      </c>
      <c r="BG529" s="17">
        <f t="shared" ca="1" si="536"/>
        <v>0.16546338971266594</v>
      </c>
      <c r="BH529" s="18">
        <f t="shared" ca="1" si="537"/>
        <v>4.9337042520073018</v>
      </c>
      <c r="BI529" s="18">
        <f t="shared" ca="1" si="538"/>
        <v>94.345643581175693</v>
      </c>
      <c r="BJ529" s="19">
        <f t="shared" ca="1" si="539"/>
        <v>1</v>
      </c>
      <c r="BK529" s="19">
        <f t="shared" ca="1" si="540"/>
        <v>0</v>
      </c>
      <c r="BL529" s="16">
        <f t="shared" si="541"/>
        <v>1</v>
      </c>
      <c r="BM529" s="16">
        <f t="shared" si="542"/>
        <v>1</v>
      </c>
      <c r="BN529" s="17">
        <f t="shared" ca="1" si="543"/>
        <v>2.8104353632478624E-2</v>
      </c>
      <c r="BO529" s="17">
        <f t="shared" si="544"/>
        <v>-6.6499999999999988E-3</v>
      </c>
      <c r="BP529" s="17">
        <f t="shared" si="545"/>
        <v>-6.6499999999999988E-3</v>
      </c>
      <c r="BQ529" s="17">
        <f t="shared" si="546"/>
        <v>8.4037999999999995E-3</v>
      </c>
      <c r="BR529" s="17">
        <f t="shared" ca="1" si="547"/>
        <v>0.10584943574062811</v>
      </c>
      <c r="BS529" s="17">
        <f t="shared" ca="1" si="548"/>
        <v>0.16546338971266594</v>
      </c>
      <c r="BT529" s="18">
        <f t="shared" ca="1" si="549"/>
        <v>10.366013970333627</v>
      </c>
      <c r="BU529" s="18">
        <f t="shared" ca="1" si="550"/>
        <v>27.891832577570217</v>
      </c>
      <c r="BV529" s="19">
        <f t="shared" ca="1" si="551"/>
        <v>0</v>
      </c>
      <c r="BW529" s="19">
        <f t="shared" ca="1" si="552"/>
        <v>0</v>
      </c>
      <c r="BX529" s="3">
        <f t="shared" ca="1" si="557"/>
        <v>0.10304030246477953</v>
      </c>
    </row>
    <row r="530" spans="19:76" x14ac:dyDescent="0.6">
      <c r="S530" s="3">
        <f t="shared" si="500"/>
        <v>529</v>
      </c>
      <c r="T530" s="3">
        <f t="shared" si="501"/>
        <v>3.5111999999999997E-2</v>
      </c>
      <c r="U530" s="3">
        <f t="shared" si="502"/>
        <v>8.5119999999999987E-3</v>
      </c>
      <c r="V530" s="3">
        <f t="shared" si="503"/>
        <v>6</v>
      </c>
      <c r="W530" s="3">
        <f t="shared" ca="1" si="504"/>
        <v>1.4893162393162391E-2</v>
      </c>
      <c r="X530" s="3">
        <f t="shared" ca="1" si="553"/>
        <v>1</v>
      </c>
      <c r="Y530" s="3">
        <f t="shared" ca="1" si="554"/>
        <v>0</v>
      </c>
      <c r="Z530" s="3">
        <f t="shared" ca="1" si="555"/>
        <v>4.93383007215854</v>
      </c>
      <c r="AA530" s="3">
        <f t="shared" ca="1" si="556"/>
        <v>94.145556087956138</v>
      </c>
      <c r="AB530" s="16">
        <f t="shared" si="505"/>
        <v>0</v>
      </c>
      <c r="AC530" s="16">
        <f t="shared" si="506"/>
        <v>0</v>
      </c>
      <c r="AD530" s="17">
        <f t="shared" ca="1" si="507"/>
        <v>1.4893162393162391E-2</v>
      </c>
      <c r="AE530" s="17">
        <f t="shared" si="508"/>
        <v>0</v>
      </c>
      <c r="AF530" s="17">
        <f t="shared" si="509"/>
        <v>0</v>
      </c>
      <c r="AG530" s="17">
        <f t="shared" si="510"/>
        <v>1.7538E-3</v>
      </c>
      <c r="AH530" s="17">
        <f t="shared" ca="1" si="511"/>
        <v>7.3040302464779536E-2</v>
      </c>
      <c r="AI530" s="17">
        <f t="shared" ca="1" si="512"/>
        <v>0.16511247626705747</v>
      </c>
      <c r="AJ530" s="18">
        <f t="shared" ca="1" si="513"/>
        <v>4.9042842974916541</v>
      </c>
      <c r="AK530" s="18">
        <f t="shared" ca="1" si="514"/>
        <v>94.145556087956138</v>
      </c>
      <c r="AL530" s="19">
        <f t="shared" ca="1" si="515"/>
        <v>1</v>
      </c>
      <c r="AM530" s="19">
        <f t="shared" ca="1" si="516"/>
        <v>0</v>
      </c>
      <c r="AN530" s="16">
        <f t="shared" si="517"/>
        <v>0</v>
      </c>
      <c r="AO530" s="16">
        <f t="shared" si="518"/>
        <v>1</v>
      </c>
      <c r="AP530" s="17">
        <f t="shared" ca="1" si="519"/>
        <v>2.1543162393162389E-2</v>
      </c>
      <c r="AQ530" s="17">
        <f t="shared" si="520"/>
        <v>-6.6499999999999988E-3</v>
      </c>
      <c r="AR530" s="17">
        <f t="shared" si="521"/>
        <v>-6.6499999999999988E-3</v>
      </c>
      <c r="AS530" s="17">
        <f t="shared" si="522"/>
        <v>8.4037999999999995E-3</v>
      </c>
      <c r="AT530" s="17">
        <f t="shared" ca="1" si="523"/>
        <v>7.3040302464779536E-2</v>
      </c>
      <c r="AU530" s="17">
        <f t="shared" ca="1" si="524"/>
        <v>0.16511247626705747</v>
      </c>
      <c r="AV530" s="18">
        <f t="shared" ca="1" si="525"/>
        <v>12.511255210000938</v>
      </c>
      <c r="AW530" s="18">
        <f t="shared" ca="1" si="526"/>
        <v>29.547624100236053</v>
      </c>
      <c r="AX530" s="19">
        <f t="shared" ca="1" si="527"/>
        <v>0</v>
      </c>
      <c r="AY530" s="19">
        <f t="shared" ca="1" si="528"/>
        <v>0</v>
      </c>
      <c r="AZ530" s="16">
        <f t="shared" si="529"/>
        <v>1</v>
      </c>
      <c r="BA530" s="16">
        <f t="shared" si="530"/>
        <v>0</v>
      </c>
      <c r="BB530" s="17">
        <f t="shared" ca="1" si="531"/>
        <v>2.1543162393162389E-2</v>
      </c>
      <c r="BC530" s="17">
        <f t="shared" si="532"/>
        <v>0</v>
      </c>
      <c r="BD530" s="17">
        <f t="shared" si="533"/>
        <v>0</v>
      </c>
      <c r="BE530" s="17">
        <f t="shared" si="534"/>
        <v>1.7538E-3</v>
      </c>
      <c r="BF530" s="17">
        <f t="shared" ca="1" si="535"/>
        <v>0.10629030246477952</v>
      </c>
      <c r="BG530" s="17">
        <f t="shared" ca="1" si="536"/>
        <v>0.16511247626705747</v>
      </c>
      <c r="BH530" s="18">
        <f t="shared" ca="1" si="537"/>
        <v>4.93383007215854</v>
      </c>
      <c r="BI530" s="18">
        <f t="shared" ca="1" si="538"/>
        <v>94.145556087956138</v>
      </c>
      <c r="BJ530" s="19">
        <f t="shared" ca="1" si="539"/>
        <v>1</v>
      </c>
      <c r="BK530" s="19">
        <f t="shared" ca="1" si="540"/>
        <v>0</v>
      </c>
      <c r="BL530" s="16">
        <f t="shared" si="541"/>
        <v>1</v>
      </c>
      <c r="BM530" s="16">
        <f t="shared" si="542"/>
        <v>1</v>
      </c>
      <c r="BN530" s="17">
        <f t="shared" ca="1" si="543"/>
        <v>2.8193162393162389E-2</v>
      </c>
      <c r="BO530" s="17">
        <f t="shared" si="544"/>
        <v>-6.6499999999999988E-3</v>
      </c>
      <c r="BP530" s="17">
        <f t="shared" si="545"/>
        <v>-6.6499999999999988E-3</v>
      </c>
      <c r="BQ530" s="17">
        <f t="shared" si="546"/>
        <v>8.4037999999999995E-3</v>
      </c>
      <c r="BR530" s="17">
        <f t="shared" ca="1" si="547"/>
        <v>0.10629030246477952</v>
      </c>
      <c r="BS530" s="17">
        <f t="shared" ca="1" si="548"/>
        <v>0.16511247626705747</v>
      </c>
      <c r="BT530" s="18">
        <f t="shared" ca="1" si="549"/>
        <v>10.33298408393142</v>
      </c>
      <c r="BU530" s="18">
        <f t="shared" ca="1" si="550"/>
        <v>27.823939220971631</v>
      </c>
      <c r="BV530" s="19">
        <f t="shared" ca="1" si="551"/>
        <v>0</v>
      </c>
      <c r="BW530" s="19">
        <f t="shared" ca="1" si="552"/>
        <v>0</v>
      </c>
      <c r="BX530" s="3">
        <f t="shared" ca="1" si="557"/>
        <v>0.10348033248492525</v>
      </c>
    </row>
    <row r="531" spans="19:76" x14ac:dyDescent="0.6">
      <c r="S531" s="3">
        <f t="shared" si="500"/>
        <v>530</v>
      </c>
      <c r="T531" s="3">
        <f t="shared" si="501"/>
        <v>3.5178499999999994E-2</v>
      </c>
      <c r="U531" s="3">
        <f t="shared" si="502"/>
        <v>8.5784999999999959E-3</v>
      </c>
      <c r="V531" s="3">
        <f t="shared" si="503"/>
        <v>6</v>
      </c>
      <c r="W531" s="3">
        <f t="shared" ca="1" si="504"/>
        <v>1.4981971153846148E-2</v>
      </c>
      <c r="X531" s="3">
        <f t="shared" ca="1" si="553"/>
        <v>1</v>
      </c>
      <c r="Y531" s="3">
        <f t="shared" ca="1" si="554"/>
        <v>0</v>
      </c>
      <c r="Z531" s="3">
        <f t="shared" ca="1" si="555"/>
        <v>4.9339161801696774</v>
      </c>
      <c r="AA531" s="3">
        <f t="shared" ca="1" si="556"/>
        <v>93.945902129047354</v>
      </c>
      <c r="AB531" s="16">
        <f t="shared" si="505"/>
        <v>0</v>
      </c>
      <c r="AC531" s="16">
        <f t="shared" si="506"/>
        <v>0</v>
      </c>
      <c r="AD531" s="17">
        <f t="shared" ca="1" si="507"/>
        <v>1.4981971153846148E-2</v>
      </c>
      <c r="AE531" s="17">
        <f t="shared" si="508"/>
        <v>0</v>
      </c>
      <c r="AF531" s="17">
        <f t="shared" si="509"/>
        <v>0</v>
      </c>
      <c r="AG531" s="17">
        <f t="shared" si="510"/>
        <v>1.7538E-3</v>
      </c>
      <c r="AH531" s="17">
        <f t="shared" ca="1" si="511"/>
        <v>7.3480332484925248E-2</v>
      </c>
      <c r="AI531" s="17">
        <f t="shared" ca="1" si="512"/>
        <v>0.16476232315392325</v>
      </c>
      <c r="AJ531" s="18">
        <f t="shared" ca="1" si="513"/>
        <v>4.9045837647378931</v>
      </c>
      <c r="AK531" s="18">
        <f t="shared" ca="1" si="514"/>
        <v>93.945902129047354</v>
      </c>
      <c r="AL531" s="19">
        <f t="shared" ca="1" si="515"/>
        <v>1</v>
      </c>
      <c r="AM531" s="19">
        <f t="shared" ca="1" si="516"/>
        <v>0</v>
      </c>
      <c r="AN531" s="16">
        <f t="shared" si="517"/>
        <v>0</v>
      </c>
      <c r="AO531" s="16">
        <f t="shared" si="518"/>
        <v>1</v>
      </c>
      <c r="AP531" s="17">
        <f t="shared" ca="1" si="519"/>
        <v>2.1631971153846147E-2</v>
      </c>
      <c r="AQ531" s="17">
        <f t="shared" si="520"/>
        <v>-6.6499999999999988E-3</v>
      </c>
      <c r="AR531" s="17">
        <f t="shared" si="521"/>
        <v>-6.6499999999999988E-3</v>
      </c>
      <c r="AS531" s="17">
        <f t="shared" si="522"/>
        <v>8.4037999999999995E-3</v>
      </c>
      <c r="AT531" s="17">
        <f t="shared" ca="1" si="523"/>
        <v>7.3480332484925248E-2</v>
      </c>
      <c r="AU531" s="17">
        <f t="shared" ca="1" si="524"/>
        <v>0.16476232315392325</v>
      </c>
      <c r="AV531" s="18">
        <f t="shared" ca="1" si="525"/>
        <v>12.453333910660863</v>
      </c>
      <c r="AW531" s="18">
        <f t="shared" ca="1" si="526"/>
        <v>29.460124427023253</v>
      </c>
      <c r="AX531" s="19">
        <f t="shared" ca="1" si="527"/>
        <v>0</v>
      </c>
      <c r="AY531" s="19">
        <f t="shared" ca="1" si="528"/>
        <v>0</v>
      </c>
      <c r="AZ531" s="16">
        <f t="shared" si="529"/>
        <v>1</v>
      </c>
      <c r="BA531" s="16">
        <f t="shared" si="530"/>
        <v>0</v>
      </c>
      <c r="BB531" s="17">
        <f t="shared" ca="1" si="531"/>
        <v>2.1631971153846147E-2</v>
      </c>
      <c r="BC531" s="17">
        <f t="shared" si="532"/>
        <v>0</v>
      </c>
      <c r="BD531" s="17">
        <f t="shared" si="533"/>
        <v>0</v>
      </c>
      <c r="BE531" s="17">
        <f t="shared" si="534"/>
        <v>1.7538E-3</v>
      </c>
      <c r="BF531" s="17">
        <f t="shared" ca="1" si="535"/>
        <v>0.10673033248492525</v>
      </c>
      <c r="BG531" s="17">
        <f t="shared" ca="1" si="536"/>
        <v>0.16476232315392325</v>
      </c>
      <c r="BH531" s="18">
        <f t="shared" ca="1" si="537"/>
        <v>4.9339161801696774</v>
      </c>
      <c r="BI531" s="18">
        <f t="shared" ca="1" si="538"/>
        <v>93.945902129047354</v>
      </c>
      <c r="BJ531" s="19">
        <f t="shared" ca="1" si="539"/>
        <v>1</v>
      </c>
      <c r="BK531" s="19">
        <f t="shared" ca="1" si="540"/>
        <v>0</v>
      </c>
      <c r="BL531" s="16">
        <f t="shared" si="541"/>
        <v>1</v>
      </c>
      <c r="BM531" s="16">
        <f t="shared" si="542"/>
        <v>1</v>
      </c>
      <c r="BN531" s="17">
        <f t="shared" ca="1" si="543"/>
        <v>2.8281971153846147E-2</v>
      </c>
      <c r="BO531" s="17">
        <f t="shared" si="544"/>
        <v>-6.6499999999999988E-3</v>
      </c>
      <c r="BP531" s="17">
        <f t="shared" si="545"/>
        <v>-6.6499999999999988E-3</v>
      </c>
      <c r="BQ531" s="17">
        <f t="shared" si="546"/>
        <v>8.4037999999999995E-3</v>
      </c>
      <c r="BR531" s="17">
        <f t="shared" ca="1" si="547"/>
        <v>0.10673033248492525</v>
      </c>
      <c r="BS531" s="17">
        <f t="shared" ca="1" si="548"/>
        <v>0.16476232315392325</v>
      </c>
      <c r="BT531" s="18">
        <f t="shared" ca="1" si="549"/>
        <v>10.300198841183393</v>
      </c>
      <c r="BU531" s="18">
        <f t="shared" ca="1" si="550"/>
        <v>27.75632992786511</v>
      </c>
      <c r="BV531" s="19">
        <f t="shared" ca="1" si="551"/>
        <v>0</v>
      </c>
      <c r="BW531" s="19">
        <f t="shared" ca="1" si="552"/>
        <v>0</v>
      </c>
      <c r="BX531" s="3">
        <f t="shared" ca="1" si="557"/>
        <v>0.10391978988679688</v>
      </c>
    </row>
    <row r="532" spans="19:76" x14ac:dyDescent="0.6">
      <c r="S532" s="3">
        <f t="shared" si="500"/>
        <v>531</v>
      </c>
      <c r="T532" s="3">
        <f t="shared" si="501"/>
        <v>3.5244999999999999E-2</v>
      </c>
      <c r="U532" s="3">
        <f t="shared" si="502"/>
        <v>8.6449999999999999E-3</v>
      </c>
      <c r="V532" s="3">
        <f t="shared" si="503"/>
        <v>6</v>
      </c>
      <c r="W532" s="3">
        <f t="shared" ca="1" si="504"/>
        <v>1.5070779914529915E-2</v>
      </c>
      <c r="X532" s="3">
        <f t="shared" ca="1" si="553"/>
        <v>1</v>
      </c>
      <c r="Y532" s="3">
        <f t="shared" ca="1" si="554"/>
        <v>0</v>
      </c>
      <c r="Z532" s="3">
        <f t="shared" ca="1" si="555"/>
        <v>4.9339752213550421</v>
      </c>
      <c r="AA532" s="3">
        <f t="shared" ca="1" si="556"/>
        <v>93.74668076510028</v>
      </c>
      <c r="AB532" s="16">
        <f t="shared" si="505"/>
        <v>0</v>
      </c>
      <c r="AC532" s="16">
        <f t="shared" si="506"/>
        <v>0</v>
      </c>
      <c r="AD532" s="17">
        <f t="shared" ca="1" si="507"/>
        <v>1.5070779914529915E-2</v>
      </c>
      <c r="AE532" s="17">
        <f t="shared" si="508"/>
        <v>0</v>
      </c>
      <c r="AF532" s="17">
        <f t="shared" si="509"/>
        <v>0</v>
      </c>
      <c r="AG532" s="17">
        <f t="shared" si="510"/>
        <v>1.7538E-3</v>
      </c>
      <c r="AH532" s="17">
        <f t="shared" ca="1" si="511"/>
        <v>7.3919789886796886E-2</v>
      </c>
      <c r="AI532" s="17">
        <f t="shared" ca="1" si="512"/>
        <v>0.16441292872583288</v>
      </c>
      <c r="AJ532" s="18">
        <f t="shared" ca="1" si="513"/>
        <v>4.9048417073312809</v>
      </c>
      <c r="AK532" s="18">
        <f t="shared" ca="1" si="514"/>
        <v>93.74668076510028</v>
      </c>
      <c r="AL532" s="19">
        <f t="shared" ca="1" si="515"/>
        <v>1</v>
      </c>
      <c r="AM532" s="19">
        <f t="shared" ca="1" si="516"/>
        <v>0</v>
      </c>
      <c r="AN532" s="16">
        <f t="shared" si="517"/>
        <v>0</v>
      </c>
      <c r="AO532" s="16">
        <f t="shared" si="518"/>
        <v>1</v>
      </c>
      <c r="AP532" s="17">
        <f t="shared" ca="1" si="519"/>
        <v>2.1720779914529913E-2</v>
      </c>
      <c r="AQ532" s="17">
        <f t="shared" si="520"/>
        <v>-6.6499999999999988E-3</v>
      </c>
      <c r="AR532" s="17">
        <f t="shared" si="521"/>
        <v>-6.6499999999999988E-3</v>
      </c>
      <c r="AS532" s="17">
        <f t="shared" si="522"/>
        <v>8.4037999999999995E-3</v>
      </c>
      <c r="AT532" s="17">
        <f t="shared" ca="1" si="523"/>
        <v>7.3919789886796886E-2</v>
      </c>
      <c r="AU532" s="17">
        <f t="shared" ca="1" si="524"/>
        <v>0.16441292872583288</v>
      </c>
      <c r="AV532" s="18">
        <f t="shared" ca="1" si="525"/>
        <v>12.396039371055625</v>
      </c>
      <c r="AW532" s="18">
        <f t="shared" ca="1" si="526"/>
        <v>29.373210993045145</v>
      </c>
      <c r="AX532" s="19">
        <f t="shared" ca="1" si="527"/>
        <v>0</v>
      </c>
      <c r="AY532" s="19">
        <f t="shared" ca="1" si="528"/>
        <v>0</v>
      </c>
      <c r="AZ532" s="16">
        <f t="shared" si="529"/>
        <v>1</v>
      </c>
      <c r="BA532" s="16">
        <f t="shared" si="530"/>
        <v>0</v>
      </c>
      <c r="BB532" s="17">
        <f t="shared" ca="1" si="531"/>
        <v>2.1720779914529913E-2</v>
      </c>
      <c r="BC532" s="17">
        <f t="shared" si="532"/>
        <v>0</v>
      </c>
      <c r="BD532" s="17">
        <f t="shared" si="533"/>
        <v>0</v>
      </c>
      <c r="BE532" s="17">
        <f t="shared" si="534"/>
        <v>1.7538E-3</v>
      </c>
      <c r="BF532" s="17">
        <f t="shared" ca="1" si="535"/>
        <v>0.10716978988679687</v>
      </c>
      <c r="BG532" s="17">
        <f t="shared" ca="1" si="536"/>
        <v>0.16441292872583288</v>
      </c>
      <c r="BH532" s="18">
        <f t="shared" ca="1" si="537"/>
        <v>4.9339752213550421</v>
      </c>
      <c r="BI532" s="18">
        <f t="shared" ca="1" si="538"/>
        <v>93.74668076510028</v>
      </c>
      <c r="BJ532" s="19">
        <f t="shared" ca="1" si="539"/>
        <v>1</v>
      </c>
      <c r="BK532" s="19">
        <f t="shared" ca="1" si="540"/>
        <v>0</v>
      </c>
      <c r="BL532" s="16">
        <f t="shared" si="541"/>
        <v>1</v>
      </c>
      <c r="BM532" s="16">
        <f t="shared" si="542"/>
        <v>1</v>
      </c>
      <c r="BN532" s="17">
        <f t="shared" ca="1" si="543"/>
        <v>2.8370779914529912E-2</v>
      </c>
      <c r="BO532" s="17">
        <f t="shared" si="544"/>
        <v>-6.6499999999999988E-3</v>
      </c>
      <c r="BP532" s="17">
        <f t="shared" si="545"/>
        <v>-6.6499999999999988E-3</v>
      </c>
      <c r="BQ532" s="17">
        <f t="shared" si="546"/>
        <v>8.4037999999999995E-3</v>
      </c>
      <c r="BR532" s="17">
        <f t="shared" ca="1" si="547"/>
        <v>0.10716978988679687</v>
      </c>
      <c r="BS532" s="17">
        <f t="shared" ca="1" si="548"/>
        <v>0.16441292872583288</v>
      </c>
      <c r="BT532" s="18">
        <f t="shared" ca="1" si="549"/>
        <v>10.267666793139883</v>
      </c>
      <c r="BU532" s="18">
        <f t="shared" ca="1" si="550"/>
        <v>27.689011268737136</v>
      </c>
      <c r="BV532" s="19">
        <f t="shared" ca="1" si="551"/>
        <v>0</v>
      </c>
      <c r="BW532" s="19">
        <f t="shared" ca="1" si="552"/>
        <v>0</v>
      </c>
      <c r="BX532" s="3">
        <f t="shared" ca="1" si="557"/>
        <v>0.10435885466478585</v>
      </c>
    </row>
    <row r="533" spans="19:76" x14ac:dyDescent="0.6">
      <c r="S533" s="3">
        <f t="shared" si="500"/>
        <v>532</v>
      </c>
      <c r="T533" s="3">
        <f t="shared" si="501"/>
        <v>3.5311499999999996E-2</v>
      </c>
      <c r="U533" s="3">
        <f t="shared" si="502"/>
        <v>8.711499999999997E-3</v>
      </c>
      <c r="V533" s="3">
        <f t="shared" si="503"/>
        <v>6</v>
      </c>
      <c r="W533" s="3">
        <f t="shared" ca="1" si="504"/>
        <v>1.5159588675213671E-2</v>
      </c>
      <c r="X533" s="3">
        <f t="shared" ca="1" si="553"/>
        <v>1</v>
      </c>
      <c r="Y533" s="3">
        <f t="shared" ca="1" si="554"/>
        <v>0</v>
      </c>
      <c r="Z533" s="3">
        <f t="shared" ca="1" si="555"/>
        <v>4.9340157793568107</v>
      </c>
      <c r="AA533" s="3">
        <f t="shared" ca="1" si="556"/>
        <v>93.547891058801184</v>
      </c>
      <c r="AB533" s="16">
        <f t="shared" si="505"/>
        <v>0</v>
      </c>
      <c r="AC533" s="16">
        <f t="shared" si="506"/>
        <v>0</v>
      </c>
      <c r="AD533" s="17">
        <f t="shared" ca="1" si="507"/>
        <v>1.5159588675213671E-2</v>
      </c>
      <c r="AE533" s="17">
        <f t="shared" si="508"/>
        <v>0</v>
      </c>
      <c r="AF533" s="17">
        <f t="shared" si="509"/>
        <v>0</v>
      </c>
      <c r="AG533" s="17">
        <f t="shared" si="510"/>
        <v>1.7538E-3</v>
      </c>
      <c r="AH533" s="17">
        <f t="shared" ca="1" si="511"/>
        <v>7.4358854664785853E-2</v>
      </c>
      <c r="AI533" s="17">
        <f t="shared" ca="1" si="512"/>
        <v>0.1640642913389255</v>
      </c>
      <c r="AJ533" s="18">
        <f t="shared" ca="1" si="513"/>
        <v>4.9050707283611565</v>
      </c>
      <c r="AK533" s="18">
        <f t="shared" ca="1" si="514"/>
        <v>93.54789105880117</v>
      </c>
      <c r="AL533" s="19">
        <f t="shared" ca="1" si="515"/>
        <v>1</v>
      </c>
      <c r="AM533" s="19">
        <f t="shared" ca="1" si="516"/>
        <v>0</v>
      </c>
      <c r="AN533" s="16">
        <f t="shared" si="517"/>
        <v>0</v>
      </c>
      <c r="AO533" s="16">
        <f t="shared" si="518"/>
        <v>1</v>
      </c>
      <c r="AP533" s="17">
        <f t="shared" ca="1" si="519"/>
        <v>2.1809588675213671E-2</v>
      </c>
      <c r="AQ533" s="17">
        <f t="shared" si="520"/>
        <v>-6.6499999999999988E-3</v>
      </c>
      <c r="AR533" s="17">
        <f t="shared" si="521"/>
        <v>-6.6499999999999988E-3</v>
      </c>
      <c r="AS533" s="17">
        <f t="shared" si="522"/>
        <v>8.4037999999999995E-3</v>
      </c>
      <c r="AT533" s="17">
        <f t="shared" ca="1" si="523"/>
        <v>7.4358854664785853E-2</v>
      </c>
      <c r="AU533" s="17">
        <f t="shared" ca="1" si="524"/>
        <v>0.1640642913389255</v>
      </c>
      <c r="AV533" s="18">
        <f t="shared" ca="1" si="525"/>
        <v>12.339372298748613</v>
      </c>
      <c r="AW533" s="18">
        <f t="shared" ca="1" si="526"/>
        <v>29.286884162593562</v>
      </c>
      <c r="AX533" s="19">
        <f t="shared" ca="1" si="527"/>
        <v>0</v>
      </c>
      <c r="AY533" s="19">
        <f t="shared" ca="1" si="528"/>
        <v>0</v>
      </c>
      <c r="AZ533" s="16">
        <f t="shared" si="529"/>
        <v>1</v>
      </c>
      <c r="BA533" s="16">
        <f t="shared" si="530"/>
        <v>0</v>
      </c>
      <c r="BB533" s="17">
        <f t="shared" ca="1" si="531"/>
        <v>2.1809588675213671E-2</v>
      </c>
      <c r="BC533" s="17">
        <f t="shared" si="532"/>
        <v>0</v>
      </c>
      <c r="BD533" s="17">
        <f t="shared" si="533"/>
        <v>0</v>
      </c>
      <c r="BE533" s="17">
        <f t="shared" si="534"/>
        <v>1.7538E-3</v>
      </c>
      <c r="BF533" s="17">
        <f t="shared" ca="1" si="535"/>
        <v>0.10760885466478584</v>
      </c>
      <c r="BG533" s="17">
        <f t="shared" ca="1" si="536"/>
        <v>0.1640642913389255</v>
      </c>
      <c r="BH533" s="18">
        <f t="shared" ca="1" si="537"/>
        <v>4.9340157793568107</v>
      </c>
      <c r="BI533" s="18">
        <f t="shared" ca="1" si="538"/>
        <v>93.547891058801184</v>
      </c>
      <c r="BJ533" s="19">
        <f t="shared" ca="1" si="539"/>
        <v>1</v>
      </c>
      <c r="BK533" s="19">
        <f t="shared" ca="1" si="540"/>
        <v>0</v>
      </c>
      <c r="BL533" s="16">
        <f t="shared" si="541"/>
        <v>1</v>
      </c>
      <c r="BM533" s="16">
        <f t="shared" si="542"/>
        <v>1</v>
      </c>
      <c r="BN533" s="17">
        <f t="shared" ca="1" si="543"/>
        <v>2.8459588675213671E-2</v>
      </c>
      <c r="BO533" s="17">
        <f t="shared" si="544"/>
        <v>-6.6499999999999988E-3</v>
      </c>
      <c r="BP533" s="17">
        <f t="shared" si="545"/>
        <v>-6.6499999999999988E-3</v>
      </c>
      <c r="BQ533" s="17">
        <f t="shared" si="546"/>
        <v>8.4037999999999995E-3</v>
      </c>
      <c r="BR533" s="17">
        <f t="shared" ca="1" si="547"/>
        <v>0.10760885466478584</v>
      </c>
      <c r="BS533" s="17">
        <f t="shared" ca="1" si="548"/>
        <v>0.1640642913389255</v>
      </c>
      <c r="BT533" s="18">
        <f t="shared" ca="1" si="549"/>
        <v>10.235392734990626</v>
      </c>
      <c r="BU533" s="18">
        <f t="shared" ca="1" si="550"/>
        <v>27.621986842453794</v>
      </c>
      <c r="BV533" s="19">
        <f t="shared" ca="1" si="551"/>
        <v>0</v>
      </c>
      <c r="BW533" s="19">
        <f t="shared" ca="1" si="552"/>
        <v>0</v>
      </c>
      <c r="BX533" s="3">
        <f t="shared" ca="1" si="557"/>
        <v>0.10479764973206306</v>
      </c>
    </row>
    <row r="534" spans="19:76" x14ac:dyDescent="0.6">
      <c r="S534" s="3">
        <f t="shared" si="500"/>
        <v>533</v>
      </c>
      <c r="T534" s="3">
        <f t="shared" si="501"/>
        <v>3.5378E-2</v>
      </c>
      <c r="U534" s="3">
        <f t="shared" si="502"/>
        <v>8.7780000000000011E-3</v>
      </c>
      <c r="V534" s="3">
        <f t="shared" si="503"/>
        <v>6</v>
      </c>
      <c r="W534" s="3">
        <f t="shared" ca="1" si="504"/>
        <v>1.5248397435897437E-2</v>
      </c>
      <c r="X534" s="3">
        <f t="shared" ca="1" si="553"/>
        <v>1</v>
      </c>
      <c r="Y534" s="3">
        <f t="shared" ca="1" si="554"/>
        <v>0</v>
      </c>
      <c r="Z534" s="3">
        <f t="shared" ca="1" si="555"/>
        <v>4.9340436919344386</v>
      </c>
      <c r="AA534" s="3">
        <f t="shared" ca="1" si="556"/>
        <v>93.349532074867184</v>
      </c>
      <c r="AB534" s="16">
        <f t="shared" si="505"/>
        <v>0</v>
      </c>
      <c r="AC534" s="16">
        <f t="shared" si="506"/>
        <v>0</v>
      </c>
      <c r="AD534" s="17">
        <f t="shared" ca="1" si="507"/>
        <v>1.5248397435897437E-2</v>
      </c>
      <c r="AE534" s="17">
        <f t="shared" si="508"/>
        <v>0</v>
      </c>
      <c r="AF534" s="17">
        <f t="shared" si="509"/>
        <v>0</v>
      </c>
      <c r="AG534" s="17">
        <f t="shared" si="510"/>
        <v>1.7538E-3</v>
      </c>
      <c r="AH534" s="17">
        <f t="shared" ca="1" si="511"/>
        <v>7.4797649732063057E-2</v>
      </c>
      <c r="AI534" s="17">
        <f t="shared" ca="1" si="512"/>
        <v>0.16371640935290208</v>
      </c>
      <c r="AJ534" s="18">
        <f t="shared" ca="1" si="513"/>
        <v>4.9052793938841139</v>
      </c>
      <c r="AK534" s="18">
        <f t="shared" ca="1" si="514"/>
        <v>93.349532074867199</v>
      </c>
      <c r="AL534" s="19">
        <f t="shared" ca="1" si="515"/>
        <v>1</v>
      </c>
      <c r="AM534" s="19">
        <f t="shared" ca="1" si="516"/>
        <v>0</v>
      </c>
      <c r="AN534" s="16">
        <f t="shared" si="517"/>
        <v>0</v>
      </c>
      <c r="AO534" s="16">
        <f t="shared" si="518"/>
        <v>1</v>
      </c>
      <c r="AP534" s="17">
        <f t="shared" ca="1" si="519"/>
        <v>2.1898397435897436E-2</v>
      </c>
      <c r="AQ534" s="17">
        <f t="shared" si="520"/>
        <v>-6.6499999999999988E-3</v>
      </c>
      <c r="AR534" s="17">
        <f t="shared" si="521"/>
        <v>-6.6499999999999988E-3</v>
      </c>
      <c r="AS534" s="17">
        <f t="shared" si="522"/>
        <v>8.4037999999999995E-3</v>
      </c>
      <c r="AT534" s="17">
        <f t="shared" ca="1" si="523"/>
        <v>7.4797649732063057E-2</v>
      </c>
      <c r="AU534" s="17">
        <f t="shared" ca="1" si="524"/>
        <v>0.16371640935290208</v>
      </c>
      <c r="AV534" s="18">
        <f t="shared" ca="1" si="525"/>
        <v>12.283329955217425</v>
      </c>
      <c r="AW534" s="18">
        <f t="shared" ca="1" si="526"/>
        <v>29.201141573466522</v>
      </c>
      <c r="AX534" s="19">
        <f t="shared" ca="1" si="527"/>
        <v>0</v>
      </c>
      <c r="AY534" s="19">
        <f t="shared" ca="1" si="528"/>
        <v>0</v>
      </c>
      <c r="AZ534" s="16">
        <f t="shared" si="529"/>
        <v>1</v>
      </c>
      <c r="BA534" s="16">
        <f t="shared" si="530"/>
        <v>0</v>
      </c>
      <c r="BB534" s="17">
        <f t="shared" ca="1" si="531"/>
        <v>2.1898397435897436E-2</v>
      </c>
      <c r="BC534" s="17">
        <f t="shared" si="532"/>
        <v>0</v>
      </c>
      <c r="BD534" s="17">
        <f t="shared" si="533"/>
        <v>0</v>
      </c>
      <c r="BE534" s="17">
        <f t="shared" si="534"/>
        <v>1.7538E-3</v>
      </c>
      <c r="BF534" s="17">
        <f t="shared" ca="1" si="535"/>
        <v>0.10804764973206304</v>
      </c>
      <c r="BG534" s="17">
        <f t="shared" ca="1" si="536"/>
        <v>0.16371640935290208</v>
      </c>
      <c r="BH534" s="18">
        <f t="shared" ca="1" si="537"/>
        <v>4.9340436919344386</v>
      </c>
      <c r="BI534" s="18">
        <f t="shared" ca="1" si="538"/>
        <v>93.349532074867184</v>
      </c>
      <c r="BJ534" s="19">
        <f t="shared" ca="1" si="539"/>
        <v>1</v>
      </c>
      <c r="BK534" s="19">
        <f t="shared" ca="1" si="540"/>
        <v>0</v>
      </c>
      <c r="BL534" s="16">
        <f t="shared" si="541"/>
        <v>1</v>
      </c>
      <c r="BM534" s="16">
        <f t="shared" si="542"/>
        <v>1</v>
      </c>
      <c r="BN534" s="17">
        <f t="shared" ca="1" si="543"/>
        <v>2.8548397435897436E-2</v>
      </c>
      <c r="BO534" s="17">
        <f t="shared" si="544"/>
        <v>-6.6499999999999988E-3</v>
      </c>
      <c r="BP534" s="17">
        <f t="shared" si="545"/>
        <v>-6.6499999999999988E-3</v>
      </c>
      <c r="BQ534" s="17">
        <f t="shared" si="546"/>
        <v>8.4037999999999995E-3</v>
      </c>
      <c r="BR534" s="17">
        <f t="shared" ca="1" si="547"/>
        <v>0.10804764973206304</v>
      </c>
      <c r="BS534" s="17">
        <f t="shared" ca="1" si="548"/>
        <v>0.16371640935290208</v>
      </c>
      <c r="BT534" s="18">
        <f t="shared" ca="1" si="549"/>
        <v>10.203378937604707</v>
      </c>
      <c r="BU534" s="18">
        <f t="shared" ca="1" si="550"/>
        <v>27.555258250788143</v>
      </c>
      <c r="BV534" s="19">
        <f t="shared" ca="1" si="551"/>
        <v>0</v>
      </c>
      <c r="BW534" s="19">
        <f t="shared" ca="1" si="552"/>
        <v>0</v>
      </c>
      <c r="BX534" s="3">
        <f t="shared" ca="1" si="557"/>
        <v>0.10523625918069901</v>
      </c>
    </row>
    <row r="535" spans="19:76" x14ac:dyDescent="0.6">
      <c r="S535" s="3">
        <f t="shared" si="500"/>
        <v>534</v>
      </c>
      <c r="T535" s="3">
        <f t="shared" si="501"/>
        <v>3.5444499999999997E-2</v>
      </c>
      <c r="U535" s="3">
        <f t="shared" si="502"/>
        <v>8.8444999999999982E-3</v>
      </c>
      <c r="V535" s="3">
        <f t="shared" si="503"/>
        <v>6</v>
      </c>
      <c r="W535" s="3">
        <f t="shared" ca="1" si="504"/>
        <v>1.5337206196581195E-2</v>
      </c>
      <c r="X535" s="3">
        <f t="shared" ca="1" si="553"/>
        <v>1</v>
      </c>
      <c r="Y535" s="3">
        <f t="shared" ca="1" si="554"/>
        <v>0</v>
      </c>
      <c r="Z535" s="3">
        <f t="shared" ca="1" si="555"/>
        <v>4.9340629369077202</v>
      </c>
      <c r="AA535" s="3">
        <f t="shared" ca="1" si="556"/>
        <v>93.151602880041949</v>
      </c>
      <c r="AB535" s="16">
        <f t="shared" si="505"/>
        <v>0</v>
      </c>
      <c r="AC535" s="16">
        <f t="shared" si="506"/>
        <v>0</v>
      </c>
      <c r="AD535" s="17">
        <f t="shared" ca="1" si="507"/>
        <v>1.5337206196581195E-2</v>
      </c>
      <c r="AE535" s="17">
        <f t="shared" si="508"/>
        <v>0</v>
      </c>
      <c r="AF535" s="17">
        <f t="shared" si="509"/>
        <v>0</v>
      </c>
      <c r="AG535" s="17">
        <f t="shared" si="510"/>
        <v>1.7538E-3</v>
      </c>
      <c r="AH535" s="17">
        <f t="shared" ca="1" si="511"/>
        <v>7.5236259180699011E-2</v>
      </c>
      <c r="AI535" s="17">
        <f t="shared" ca="1" si="512"/>
        <v>0.16336928113101756</v>
      </c>
      <c r="AJ535" s="18">
        <f t="shared" ca="1" si="513"/>
        <v>4.9054735403811591</v>
      </c>
      <c r="AK535" s="18">
        <f t="shared" ca="1" si="514"/>
        <v>93.151602880041935</v>
      </c>
      <c r="AL535" s="19">
        <f t="shared" ca="1" si="515"/>
        <v>1</v>
      </c>
      <c r="AM535" s="19">
        <f t="shared" ca="1" si="516"/>
        <v>0</v>
      </c>
      <c r="AN535" s="16">
        <f t="shared" si="517"/>
        <v>0</v>
      </c>
      <c r="AO535" s="16">
        <f t="shared" si="518"/>
        <v>1</v>
      </c>
      <c r="AP535" s="17">
        <f t="shared" ca="1" si="519"/>
        <v>2.1987206196581194E-2</v>
      </c>
      <c r="AQ535" s="17">
        <f t="shared" si="520"/>
        <v>-6.6499999999999988E-3</v>
      </c>
      <c r="AR535" s="17">
        <f t="shared" si="521"/>
        <v>-6.6499999999999988E-3</v>
      </c>
      <c r="AS535" s="17">
        <f t="shared" si="522"/>
        <v>8.4037999999999995E-3</v>
      </c>
      <c r="AT535" s="17">
        <f t="shared" ca="1" si="523"/>
        <v>7.5236259180699011E-2</v>
      </c>
      <c r="AU535" s="17">
        <f t="shared" ca="1" si="524"/>
        <v>0.16336928113101756</v>
      </c>
      <c r="AV535" s="18">
        <f t="shared" ca="1" si="525"/>
        <v>12.227907339131836</v>
      </c>
      <c r="AW535" s="18">
        <f t="shared" ca="1" si="526"/>
        <v>29.11597907330545</v>
      </c>
      <c r="AX535" s="19">
        <f t="shared" ca="1" si="527"/>
        <v>0</v>
      </c>
      <c r="AY535" s="19">
        <f t="shared" ca="1" si="528"/>
        <v>0</v>
      </c>
      <c r="AZ535" s="16">
        <f t="shared" si="529"/>
        <v>1</v>
      </c>
      <c r="BA535" s="16">
        <f t="shared" si="530"/>
        <v>0</v>
      </c>
      <c r="BB535" s="17">
        <f t="shared" ca="1" si="531"/>
        <v>2.1987206196581194E-2</v>
      </c>
      <c r="BC535" s="17">
        <f t="shared" si="532"/>
        <v>0</v>
      </c>
      <c r="BD535" s="17">
        <f t="shared" si="533"/>
        <v>0</v>
      </c>
      <c r="BE535" s="17">
        <f t="shared" si="534"/>
        <v>1.7538E-3</v>
      </c>
      <c r="BF535" s="17">
        <f t="shared" ca="1" si="535"/>
        <v>0.10848625918069901</v>
      </c>
      <c r="BG535" s="17">
        <f t="shared" ca="1" si="536"/>
        <v>0.16336928113101756</v>
      </c>
      <c r="BH535" s="18">
        <f t="shared" ca="1" si="537"/>
        <v>4.9340629369077202</v>
      </c>
      <c r="BI535" s="18">
        <f t="shared" ca="1" si="538"/>
        <v>93.151602880041949</v>
      </c>
      <c r="BJ535" s="19">
        <f t="shared" ca="1" si="539"/>
        <v>1</v>
      </c>
      <c r="BK535" s="19">
        <f t="shared" ca="1" si="540"/>
        <v>0</v>
      </c>
      <c r="BL535" s="16">
        <f t="shared" si="541"/>
        <v>1</v>
      </c>
      <c r="BM535" s="16">
        <f t="shared" si="542"/>
        <v>1</v>
      </c>
      <c r="BN535" s="17">
        <f t="shared" ca="1" si="543"/>
        <v>2.8637206196581194E-2</v>
      </c>
      <c r="BO535" s="17">
        <f t="shared" si="544"/>
        <v>-6.6499999999999988E-3</v>
      </c>
      <c r="BP535" s="17">
        <f t="shared" si="545"/>
        <v>-6.6499999999999988E-3</v>
      </c>
      <c r="BQ535" s="17">
        <f t="shared" si="546"/>
        <v>8.4037999999999995E-3</v>
      </c>
      <c r="BR535" s="17">
        <f t="shared" ca="1" si="547"/>
        <v>0.10848625918069901</v>
      </c>
      <c r="BS535" s="17">
        <f t="shared" ca="1" si="548"/>
        <v>0.16336928113101756</v>
      </c>
      <c r="BT535" s="18">
        <f t="shared" ca="1" si="549"/>
        <v>10.171625976665149</v>
      </c>
      <c r="BU535" s="18">
        <f t="shared" ca="1" si="550"/>
        <v>27.488825754520672</v>
      </c>
      <c r="BV535" s="19">
        <f t="shared" ca="1" si="551"/>
        <v>0</v>
      </c>
      <c r="BW535" s="19">
        <f t="shared" ca="1" si="552"/>
        <v>0</v>
      </c>
      <c r="BX535" s="3">
        <f t="shared" ca="1" si="557"/>
        <v>0.10567474065026269</v>
      </c>
    </row>
    <row r="536" spans="19:76" x14ac:dyDescent="0.6">
      <c r="S536" s="3">
        <f t="shared" si="500"/>
        <v>535</v>
      </c>
      <c r="T536" s="3">
        <f t="shared" si="501"/>
        <v>3.5511000000000001E-2</v>
      </c>
      <c r="U536" s="3">
        <f t="shared" si="502"/>
        <v>8.9110000000000023E-3</v>
      </c>
      <c r="V536" s="3">
        <f t="shared" si="503"/>
        <v>6</v>
      </c>
      <c r="W536" s="3">
        <f t="shared" ca="1" si="504"/>
        <v>1.542601495726496E-2</v>
      </c>
      <c r="X536" s="3">
        <f t="shared" ca="1" si="553"/>
        <v>1</v>
      </c>
      <c r="Y536" s="3">
        <f t="shared" ca="1" si="554"/>
        <v>0</v>
      </c>
      <c r="Z536" s="3">
        <f t="shared" ca="1" si="555"/>
        <v>4.9340762298413292</v>
      </c>
      <c r="AA536" s="3">
        <f t="shared" ca="1" si="556"/>
        <v>92.954102543091238</v>
      </c>
      <c r="AB536" s="16">
        <f t="shared" si="505"/>
        <v>0</v>
      </c>
      <c r="AC536" s="16">
        <f t="shared" si="506"/>
        <v>0</v>
      </c>
      <c r="AD536" s="17">
        <f t="shared" ca="1" si="507"/>
        <v>1.542601495726496E-2</v>
      </c>
      <c r="AE536" s="17">
        <f t="shared" si="508"/>
        <v>0</v>
      </c>
      <c r="AF536" s="17">
        <f t="shared" si="509"/>
        <v>0</v>
      </c>
      <c r="AG536" s="17">
        <f t="shared" si="510"/>
        <v>1.7538E-3</v>
      </c>
      <c r="AH536" s="17">
        <f t="shared" ca="1" si="511"/>
        <v>7.5674740650262695E-2</v>
      </c>
      <c r="AI536" s="17">
        <f t="shared" ca="1" si="512"/>
        <v>0.16302290504007341</v>
      </c>
      <c r="AJ536" s="18">
        <f t="shared" ca="1" si="513"/>
        <v>4.9056571551308705</v>
      </c>
      <c r="AK536" s="18">
        <f t="shared" ca="1" si="514"/>
        <v>92.954102543091224</v>
      </c>
      <c r="AL536" s="19">
        <f t="shared" ca="1" si="515"/>
        <v>1</v>
      </c>
      <c r="AM536" s="19">
        <f t="shared" ca="1" si="516"/>
        <v>0</v>
      </c>
      <c r="AN536" s="16">
        <f t="shared" si="517"/>
        <v>0</v>
      </c>
      <c r="AO536" s="16">
        <f t="shared" si="518"/>
        <v>1</v>
      </c>
      <c r="AP536" s="17">
        <f t="shared" ca="1" si="519"/>
        <v>2.207601495726496E-2</v>
      </c>
      <c r="AQ536" s="17">
        <f t="shared" si="520"/>
        <v>-6.6499999999999988E-3</v>
      </c>
      <c r="AR536" s="17">
        <f t="shared" si="521"/>
        <v>-6.6499999999999988E-3</v>
      </c>
      <c r="AS536" s="17">
        <f t="shared" si="522"/>
        <v>8.4037999999999995E-3</v>
      </c>
      <c r="AT536" s="17">
        <f t="shared" ca="1" si="523"/>
        <v>7.5674740650262695E-2</v>
      </c>
      <c r="AU536" s="17">
        <f t="shared" ca="1" si="524"/>
        <v>0.16302290504007341</v>
      </c>
      <c r="AV536" s="18">
        <f t="shared" ca="1" si="525"/>
        <v>12.17309798173428</v>
      </c>
      <c r="AW536" s="18">
        <f t="shared" ca="1" si="526"/>
        <v>29.031391348985743</v>
      </c>
      <c r="AX536" s="19">
        <f t="shared" ca="1" si="527"/>
        <v>0</v>
      </c>
      <c r="AY536" s="19">
        <f t="shared" ca="1" si="528"/>
        <v>0</v>
      </c>
      <c r="AZ536" s="16">
        <f t="shared" si="529"/>
        <v>1</v>
      </c>
      <c r="BA536" s="16">
        <f t="shared" si="530"/>
        <v>0</v>
      </c>
      <c r="BB536" s="17">
        <f t="shared" ca="1" si="531"/>
        <v>2.207601495726496E-2</v>
      </c>
      <c r="BC536" s="17">
        <f t="shared" si="532"/>
        <v>0</v>
      </c>
      <c r="BD536" s="17">
        <f t="shared" si="533"/>
        <v>0</v>
      </c>
      <c r="BE536" s="17">
        <f t="shared" si="534"/>
        <v>1.7538E-3</v>
      </c>
      <c r="BF536" s="17">
        <f t="shared" ca="1" si="535"/>
        <v>0.1089247406502627</v>
      </c>
      <c r="BG536" s="17">
        <f t="shared" ca="1" si="536"/>
        <v>0.16302290504007341</v>
      </c>
      <c r="BH536" s="18">
        <f t="shared" ca="1" si="537"/>
        <v>4.9340762298413292</v>
      </c>
      <c r="BI536" s="18">
        <f t="shared" ca="1" si="538"/>
        <v>92.954102543091238</v>
      </c>
      <c r="BJ536" s="19">
        <f t="shared" ca="1" si="539"/>
        <v>1</v>
      </c>
      <c r="BK536" s="19">
        <f t="shared" ca="1" si="540"/>
        <v>0</v>
      </c>
      <c r="BL536" s="16">
        <f t="shared" si="541"/>
        <v>1</v>
      </c>
      <c r="BM536" s="16">
        <f t="shared" si="542"/>
        <v>1</v>
      </c>
      <c r="BN536" s="17">
        <f t="shared" ca="1" si="543"/>
        <v>2.8726014957264959E-2</v>
      </c>
      <c r="BO536" s="17">
        <f t="shared" si="544"/>
        <v>-6.6499999999999988E-3</v>
      </c>
      <c r="BP536" s="17">
        <f t="shared" si="545"/>
        <v>-6.6499999999999988E-3</v>
      </c>
      <c r="BQ536" s="17">
        <f t="shared" si="546"/>
        <v>8.4037999999999995E-3</v>
      </c>
      <c r="BR536" s="17">
        <f t="shared" ca="1" si="547"/>
        <v>0.1089247406502627</v>
      </c>
      <c r="BS536" s="17">
        <f t="shared" ca="1" si="548"/>
        <v>0.16302290504007341</v>
      </c>
      <c r="BT536" s="18">
        <f t="shared" ca="1" si="549"/>
        <v>10.140133291884474</v>
      </c>
      <c r="BU536" s="18">
        <f t="shared" ca="1" si="550"/>
        <v>27.422688715950542</v>
      </c>
      <c r="BV536" s="19">
        <f t="shared" ca="1" si="551"/>
        <v>0</v>
      </c>
      <c r="BW536" s="19">
        <f t="shared" ca="1" si="552"/>
        <v>0</v>
      </c>
      <c r="BX536" s="3">
        <f t="shared" ca="1" si="557"/>
        <v>0.10611313372181784</v>
      </c>
    </row>
    <row r="537" spans="19:76" x14ac:dyDescent="0.6">
      <c r="S537" s="3">
        <f t="shared" si="500"/>
        <v>536</v>
      </c>
      <c r="T537" s="3">
        <f t="shared" si="501"/>
        <v>3.5577499999999998E-2</v>
      </c>
      <c r="U537" s="3">
        <f t="shared" si="502"/>
        <v>8.9774999999999994E-3</v>
      </c>
      <c r="V537" s="3">
        <f t="shared" si="503"/>
        <v>6</v>
      </c>
      <c r="W537" s="3">
        <f t="shared" ca="1" si="504"/>
        <v>1.5514823717948717E-2</v>
      </c>
      <c r="X537" s="3">
        <f t="shared" ca="1" si="553"/>
        <v>1</v>
      </c>
      <c r="Y537" s="3">
        <f t="shared" ca="1" si="554"/>
        <v>0</v>
      </c>
      <c r="Z537" s="3">
        <f t="shared" ca="1" si="555"/>
        <v>4.934085428040528</v>
      </c>
      <c r="AA537" s="3">
        <f t="shared" ca="1" si="556"/>
        <v>92.757030134798541</v>
      </c>
      <c r="AB537" s="16">
        <f t="shared" si="505"/>
        <v>0</v>
      </c>
      <c r="AC537" s="16">
        <f t="shared" si="506"/>
        <v>0</v>
      </c>
      <c r="AD537" s="17">
        <f t="shared" ca="1" si="507"/>
        <v>1.5514823717948717E-2</v>
      </c>
      <c r="AE537" s="17">
        <f t="shared" si="508"/>
        <v>0</v>
      </c>
      <c r="AF537" s="17">
        <f t="shared" si="509"/>
        <v>0</v>
      </c>
      <c r="AG537" s="17">
        <f t="shared" si="510"/>
        <v>1.7538E-3</v>
      </c>
      <c r="AH537" s="17">
        <f t="shared" ca="1" si="511"/>
        <v>7.6113133721817841E-2</v>
      </c>
      <c r="AI537" s="17">
        <f t="shared" ca="1" si="512"/>
        <v>0.16267727945040966</v>
      </c>
      <c r="AJ537" s="18">
        <f t="shared" ca="1" si="513"/>
        <v>4.9058329701654575</v>
      </c>
      <c r="AK537" s="18">
        <f t="shared" ca="1" si="514"/>
        <v>92.757030134798526</v>
      </c>
      <c r="AL537" s="19">
        <f t="shared" ca="1" si="515"/>
        <v>1</v>
      </c>
      <c r="AM537" s="19">
        <f t="shared" ca="1" si="516"/>
        <v>0</v>
      </c>
      <c r="AN537" s="16">
        <f t="shared" si="517"/>
        <v>0</v>
      </c>
      <c r="AO537" s="16">
        <f t="shared" si="518"/>
        <v>1</v>
      </c>
      <c r="AP537" s="17">
        <f t="shared" ca="1" si="519"/>
        <v>2.2164823717948715E-2</v>
      </c>
      <c r="AQ537" s="17">
        <f t="shared" si="520"/>
        <v>-6.6499999999999988E-3</v>
      </c>
      <c r="AR537" s="17">
        <f t="shared" si="521"/>
        <v>-6.6499999999999988E-3</v>
      </c>
      <c r="AS537" s="17">
        <f t="shared" si="522"/>
        <v>8.4037999999999995E-3</v>
      </c>
      <c r="AT537" s="17">
        <f t="shared" ca="1" si="523"/>
        <v>7.6113133721817841E-2</v>
      </c>
      <c r="AU537" s="17">
        <f t="shared" ca="1" si="524"/>
        <v>0.16267727945040966</v>
      </c>
      <c r="AV537" s="18">
        <f t="shared" ca="1" si="525"/>
        <v>12.118894481999016</v>
      </c>
      <c r="AW537" s="18">
        <f t="shared" ca="1" si="526"/>
        <v>28.947372350091996</v>
      </c>
      <c r="AX537" s="19">
        <f t="shared" ca="1" si="527"/>
        <v>0</v>
      </c>
      <c r="AY537" s="19">
        <f t="shared" ca="1" si="528"/>
        <v>0</v>
      </c>
      <c r="AZ537" s="16">
        <f t="shared" si="529"/>
        <v>1</v>
      </c>
      <c r="BA537" s="16">
        <f t="shared" si="530"/>
        <v>0</v>
      </c>
      <c r="BB537" s="17">
        <f t="shared" ca="1" si="531"/>
        <v>2.2164823717948715E-2</v>
      </c>
      <c r="BC537" s="17">
        <f t="shared" si="532"/>
        <v>0</v>
      </c>
      <c r="BD537" s="17">
        <f t="shared" si="533"/>
        <v>0</v>
      </c>
      <c r="BE537" s="17">
        <f t="shared" si="534"/>
        <v>1.7538E-3</v>
      </c>
      <c r="BF537" s="17">
        <f t="shared" ca="1" si="535"/>
        <v>0.10936313372181783</v>
      </c>
      <c r="BG537" s="17">
        <f t="shared" ca="1" si="536"/>
        <v>0.16267727945040966</v>
      </c>
      <c r="BH537" s="18">
        <f t="shared" ca="1" si="537"/>
        <v>4.934085428040528</v>
      </c>
      <c r="BI537" s="18">
        <f t="shared" ca="1" si="538"/>
        <v>92.757030134798541</v>
      </c>
      <c r="BJ537" s="19">
        <f t="shared" ca="1" si="539"/>
        <v>1</v>
      </c>
      <c r="BK537" s="19">
        <f t="shared" ca="1" si="540"/>
        <v>0</v>
      </c>
      <c r="BL537" s="16">
        <f t="shared" si="541"/>
        <v>1</v>
      </c>
      <c r="BM537" s="16">
        <f t="shared" si="542"/>
        <v>1</v>
      </c>
      <c r="BN537" s="17">
        <f t="shared" ca="1" si="543"/>
        <v>2.8814823717948714E-2</v>
      </c>
      <c r="BO537" s="17">
        <f t="shared" si="544"/>
        <v>-6.6499999999999988E-3</v>
      </c>
      <c r="BP537" s="17">
        <f t="shared" si="545"/>
        <v>-6.6499999999999988E-3</v>
      </c>
      <c r="BQ537" s="17">
        <f t="shared" si="546"/>
        <v>8.4037999999999995E-3</v>
      </c>
      <c r="BR537" s="17">
        <f t="shared" ca="1" si="547"/>
        <v>0.10936313372181783</v>
      </c>
      <c r="BS537" s="17">
        <f t="shared" ca="1" si="548"/>
        <v>0.16267727945040966</v>
      </c>
      <c r="BT537" s="18">
        <f t="shared" ca="1" si="549"/>
        <v>10.108899564814532</v>
      </c>
      <c r="BU537" s="18">
        <f t="shared" ca="1" si="550"/>
        <v>27.356845897858864</v>
      </c>
      <c r="BV537" s="19">
        <f t="shared" ca="1" si="551"/>
        <v>0</v>
      </c>
      <c r="BW537" s="19">
        <f t="shared" ca="1" si="552"/>
        <v>0</v>
      </c>
      <c r="BX537" s="3">
        <f t="shared" ca="1" si="557"/>
        <v>0.10655146562534833</v>
      </c>
    </row>
    <row r="538" spans="19:76" x14ac:dyDescent="0.6">
      <c r="S538" s="3">
        <f t="shared" si="500"/>
        <v>537</v>
      </c>
      <c r="T538" s="3">
        <f t="shared" si="501"/>
        <v>3.5644000000000002E-2</v>
      </c>
      <c r="U538" s="3">
        <f t="shared" si="502"/>
        <v>9.0440000000000034E-3</v>
      </c>
      <c r="V538" s="3">
        <f t="shared" si="503"/>
        <v>6</v>
      </c>
      <c r="W538" s="3">
        <f t="shared" ca="1" si="504"/>
        <v>1.5603632478632484E-2</v>
      </c>
      <c r="X538" s="3">
        <f t="shared" ca="1" si="553"/>
        <v>1</v>
      </c>
      <c r="Y538" s="3">
        <f t="shared" ca="1" si="554"/>
        <v>0</v>
      </c>
      <c r="Z538" s="3">
        <f t="shared" ca="1" si="555"/>
        <v>4.9340918041482702</v>
      </c>
      <c r="AA538" s="3">
        <f t="shared" ca="1" si="556"/>
        <v>92.560384727960667</v>
      </c>
      <c r="AB538" s="16">
        <f t="shared" si="505"/>
        <v>0</v>
      </c>
      <c r="AC538" s="16">
        <f t="shared" si="506"/>
        <v>0</v>
      </c>
      <c r="AD538" s="17">
        <f t="shared" ca="1" si="507"/>
        <v>1.5603632478632484E-2</v>
      </c>
      <c r="AE538" s="17">
        <f t="shared" si="508"/>
        <v>0</v>
      </c>
      <c r="AF538" s="17">
        <f t="shared" si="509"/>
        <v>0</v>
      </c>
      <c r="AG538" s="17">
        <f t="shared" si="510"/>
        <v>1.7538E-3</v>
      </c>
      <c r="AH538" s="17">
        <f t="shared" ca="1" si="511"/>
        <v>7.6551465625348328E-2</v>
      </c>
      <c r="AI538" s="17">
        <f t="shared" ca="1" si="512"/>
        <v>0.16233240273589744</v>
      </c>
      <c r="AJ538" s="18">
        <f t="shared" ca="1" si="513"/>
        <v>4.9060028637676156</v>
      </c>
      <c r="AK538" s="18">
        <f t="shared" ca="1" si="514"/>
        <v>92.560384727960695</v>
      </c>
      <c r="AL538" s="19">
        <f t="shared" ca="1" si="515"/>
        <v>1</v>
      </c>
      <c r="AM538" s="19">
        <f t="shared" ca="1" si="516"/>
        <v>0</v>
      </c>
      <c r="AN538" s="16">
        <f t="shared" si="517"/>
        <v>0</v>
      </c>
      <c r="AO538" s="16">
        <f t="shared" si="518"/>
        <v>1</v>
      </c>
      <c r="AP538" s="17">
        <f t="shared" ca="1" si="519"/>
        <v>2.2253632478632483E-2</v>
      </c>
      <c r="AQ538" s="17">
        <f t="shared" si="520"/>
        <v>-6.6499999999999988E-3</v>
      </c>
      <c r="AR538" s="17">
        <f t="shared" si="521"/>
        <v>-6.6499999999999988E-3</v>
      </c>
      <c r="AS538" s="17">
        <f t="shared" si="522"/>
        <v>8.4037999999999995E-3</v>
      </c>
      <c r="AT538" s="17">
        <f t="shared" ca="1" si="523"/>
        <v>7.6551465625348328E-2</v>
      </c>
      <c r="AU538" s="17">
        <f t="shared" ca="1" si="524"/>
        <v>0.16233240273589744</v>
      </c>
      <c r="AV538" s="18">
        <f t="shared" ca="1" si="525"/>
        <v>12.065288866895322</v>
      </c>
      <c r="AW538" s="18">
        <f t="shared" ca="1" si="526"/>
        <v>28.863915573996447</v>
      </c>
      <c r="AX538" s="19">
        <f t="shared" ca="1" si="527"/>
        <v>0</v>
      </c>
      <c r="AY538" s="19">
        <f t="shared" ca="1" si="528"/>
        <v>0</v>
      </c>
      <c r="AZ538" s="16">
        <f t="shared" si="529"/>
        <v>1</v>
      </c>
      <c r="BA538" s="16">
        <f t="shared" si="530"/>
        <v>0</v>
      </c>
      <c r="BB538" s="17">
        <f t="shared" ca="1" si="531"/>
        <v>2.2253632478632483E-2</v>
      </c>
      <c r="BC538" s="17">
        <f t="shared" si="532"/>
        <v>0</v>
      </c>
      <c r="BD538" s="17">
        <f t="shared" si="533"/>
        <v>0</v>
      </c>
      <c r="BE538" s="17">
        <f t="shared" si="534"/>
        <v>1.7538E-3</v>
      </c>
      <c r="BF538" s="17">
        <f t="shared" ca="1" si="535"/>
        <v>0.10980146562534832</v>
      </c>
      <c r="BG538" s="17">
        <f t="shared" ca="1" si="536"/>
        <v>0.16233240273589744</v>
      </c>
      <c r="BH538" s="18">
        <f t="shared" ca="1" si="537"/>
        <v>4.9340918041482702</v>
      </c>
      <c r="BI538" s="18">
        <f t="shared" ca="1" si="538"/>
        <v>92.560384727960667</v>
      </c>
      <c r="BJ538" s="19">
        <f t="shared" ca="1" si="539"/>
        <v>1</v>
      </c>
      <c r="BK538" s="19">
        <f t="shared" ca="1" si="540"/>
        <v>0</v>
      </c>
      <c r="BL538" s="16">
        <f t="shared" si="541"/>
        <v>1</v>
      </c>
      <c r="BM538" s="16">
        <f t="shared" si="542"/>
        <v>1</v>
      </c>
      <c r="BN538" s="17">
        <f t="shared" ca="1" si="543"/>
        <v>2.8903632478632483E-2</v>
      </c>
      <c r="BO538" s="17">
        <f t="shared" si="544"/>
        <v>-6.6499999999999988E-3</v>
      </c>
      <c r="BP538" s="17">
        <f t="shared" si="545"/>
        <v>-6.6499999999999988E-3</v>
      </c>
      <c r="BQ538" s="17">
        <f t="shared" si="546"/>
        <v>8.4037999999999995E-3</v>
      </c>
      <c r="BR538" s="17">
        <f t="shared" ca="1" si="547"/>
        <v>0.10980146562534832</v>
      </c>
      <c r="BS538" s="17">
        <f t="shared" ca="1" si="548"/>
        <v>0.16233240273589744</v>
      </c>
      <c r="BT538" s="18">
        <f t="shared" ca="1" si="549"/>
        <v>10.077922974502577</v>
      </c>
      <c r="BU538" s="18">
        <f t="shared" ca="1" si="550"/>
        <v>27.291295665810654</v>
      </c>
      <c r="BV538" s="19">
        <f t="shared" ca="1" si="551"/>
        <v>0</v>
      </c>
      <c r="BW538" s="19">
        <f t="shared" ca="1" si="552"/>
        <v>0</v>
      </c>
      <c r="BX538" s="3">
        <f t="shared" ca="1" si="557"/>
        <v>0.10698975512776229</v>
      </c>
    </row>
    <row r="539" spans="19:76" x14ac:dyDescent="0.6">
      <c r="S539" s="3">
        <f t="shared" si="500"/>
        <v>538</v>
      </c>
      <c r="T539" s="3">
        <f t="shared" si="501"/>
        <v>3.5710499999999999E-2</v>
      </c>
      <c r="U539" s="3">
        <f t="shared" si="502"/>
        <v>9.1105000000000005E-3</v>
      </c>
      <c r="V539" s="3">
        <f t="shared" si="503"/>
        <v>6</v>
      </c>
      <c r="W539" s="3">
        <f t="shared" ca="1" si="504"/>
        <v>1.5692441239316242E-2</v>
      </c>
      <c r="X539" s="3">
        <f t="shared" ca="1" si="553"/>
        <v>1</v>
      </c>
      <c r="Y539" s="3">
        <f t="shared" ca="1" si="554"/>
        <v>0</v>
      </c>
      <c r="Z539" s="3">
        <f t="shared" ca="1" si="555"/>
        <v>4.9340962317838466</v>
      </c>
      <c r="AA539" s="3">
        <f t="shared" ca="1" si="556"/>
        <v>92.364165397383488</v>
      </c>
      <c r="AB539" s="16">
        <f t="shared" si="505"/>
        <v>0</v>
      </c>
      <c r="AC539" s="16">
        <f t="shared" si="506"/>
        <v>0</v>
      </c>
      <c r="AD539" s="17">
        <f t="shared" ca="1" si="507"/>
        <v>1.5692441239316242E-2</v>
      </c>
      <c r="AE539" s="17">
        <f t="shared" si="508"/>
        <v>0</v>
      </c>
      <c r="AF539" s="17">
        <f t="shared" si="509"/>
        <v>0</v>
      </c>
      <c r="AG539" s="17">
        <f t="shared" si="510"/>
        <v>1.7538E-3</v>
      </c>
      <c r="AH539" s="17">
        <f t="shared" ca="1" si="511"/>
        <v>7.6989755127762294E-2</v>
      </c>
      <c r="AI539" s="17">
        <f t="shared" ca="1" si="512"/>
        <v>0.16198827327393117</v>
      </c>
      <c r="AJ539" s="18">
        <f t="shared" ca="1" si="513"/>
        <v>4.9061681323916764</v>
      </c>
      <c r="AK539" s="18">
        <f t="shared" ca="1" si="514"/>
        <v>92.364165397383488</v>
      </c>
      <c r="AL539" s="19">
        <f t="shared" ca="1" si="515"/>
        <v>1</v>
      </c>
      <c r="AM539" s="19">
        <f t="shared" ca="1" si="516"/>
        <v>0</v>
      </c>
      <c r="AN539" s="16">
        <f t="shared" si="517"/>
        <v>0</v>
      </c>
      <c r="AO539" s="16">
        <f t="shared" si="518"/>
        <v>1</v>
      </c>
      <c r="AP539" s="17">
        <f t="shared" ca="1" si="519"/>
        <v>2.2342441239316242E-2</v>
      </c>
      <c r="AQ539" s="17">
        <f t="shared" si="520"/>
        <v>-6.6499999999999988E-3</v>
      </c>
      <c r="AR539" s="17">
        <f t="shared" si="521"/>
        <v>-6.6499999999999988E-3</v>
      </c>
      <c r="AS539" s="17">
        <f t="shared" si="522"/>
        <v>8.4037999999999995E-3</v>
      </c>
      <c r="AT539" s="17">
        <f t="shared" ca="1" si="523"/>
        <v>7.6989755127762294E-2</v>
      </c>
      <c r="AU539" s="17">
        <f t="shared" ca="1" si="524"/>
        <v>0.16198827327393117</v>
      </c>
      <c r="AV539" s="18">
        <f t="shared" ca="1" si="525"/>
        <v>12.012272833889629</v>
      </c>
      <c r="AW539" s="18">
        <f t="shared" ca="1" si="526"/>
        <v>28.781014257752108</v>
      </c>
      <c r="AX539" s="19">
        <f t="shared" ca="1" si="527"/>
        <v>0</v>
      </c>
      <c r="AY539" s="19">
        <f t="shared" ca="1" si="528"/>
        <v>0</v>
      </c>
      <c r="AZ539" s="16">
        <f t="shared" si="529"/>
        <v>1</v>
      </c>
      <c r="BA539" s="16">
        <f t="shared" si="530"/>
        <v>0</v>
      </c>
      <c r="BB539" s="17">
        <f t="shared" ca="1" si="531"/>
        <v>2.2342441239316242E-2</v>
      </c>
      <c r="BC539" s="17">
        <f t="shared" si="532"/>
        <v>0</v>
      </c>
      <c r="BD539" s="17">
        <f t="shared" si="533"/>
        <v>0</v>
      </c>
      <c r="BE539" s="17">
        <f t="shared" si="534"/>
        <v>1.7538E-3</v>
      </c>
      <c r="BF539" s="17">
        <f t="shared" ca="1" si="535"/>
        <v>0.1102397551277623</v>
      </c>
      <c r="BG539" s="17">
        <f t="shared" ca="1" si="536"/>
        <v>0.16198827327393117</v>
      </c>
      <c r="BH539" s="18">
        <f t="shared" ca="1" si="537"/>
        <v>4.9340962317838466</v>
      </c>
      <c r="BI539" s="18">
        <f t="shared" ca="1" si="538"/>
        <v>92.364165397383488</v>
      </c>
      <c r="BJ539" s="19">
        <f t="shared" ca="1" si="539"/>
        <v>1</v>
      </c>
      <c r="BK539" s="19">
        <f t="shared" ca="1" si="540"/>
        <v>0</v>
      </c>
      <c r="BL539" s="16">
        <f t="shared" si="541"/>
        <v>1</v>
      </c>
      <c r="BM539" s="16">
        <f t="shared" si="542"/>
        <v>1</v>
      </c>
      <c r="BN539" s="17">
        <f t="shared" ca="1" si="543"/>
        <v>2.8992441239316241E-2</v>
      </c>
      <c r="BO539" s="17">
        <f t="shared" si="544"/>
        <v>-6.6499999999999988E-3</v>
      </c>
      <c r="BP539" s="17">
        <f t="shared" si="545"/>
        <v>-6.6499999999999988E-3</v>
      </c>
      <c r="BQ539" s="17">
        <f t="shared" si="546"/>
        <v>8.4037999999999995E-3</v>
      </c>
      <c r="BR539" s="17">
        <f t="shared" ca="1" si="547"/>
        <v>0.1102397551277623</v>
      </c>
      <c r="BS539" s="17">
        <f t="shared" ca="1" si="548"/>
        <v>0.16198827327393117</v>
      </c>
      <c r="BT539" s="18">
        <f t="shared" ca="1" si="549"/>
        <v>10.04720137073574</v>
      </c>
      <c r="BU539" s="18">
        <f t="shared" ca="1" si="550"/>
        <v>27.226036125243802</v>
      </c>
      <c r="BV539" s="19">
        <f t="shared" ca="1" si="551"/>
        <v>0</v>
      </c>
      <c r="BW539" s="19">
        <f t="shared" ca="1" si="552"/>
        <v>0</v>
      </c>
      <c r="BX539" s="3">
        <f t="shared" ca="1" si="557"/>
        <v>0.1074280151863997</v>
      </c>
    </row>
    <row r="540" spans="19:76" x14ac:dyDescent="0.6">
      <c r="S540" s="3">
        <f t="shared" si="500"/>
        <v>539</v>
      </c>
      <c r="T540" s="3">
        <f t="shared" si="501"/>
        <v>3.5776999999999996E-2</v>
      </c>
      <c r="U540" s="3">
        <f t="shared" si="502"/>
        <v>9.1769999999999977E-3</v>
      </c>
      <c r="V540" s="3">
        <f t="shared" si="503"/>
        <v>6</v>
      </c>
      <c r="W540" s="3">
        <f t="shared" ca="1" si="504"/>
        <v>1.5781249999999997E-2</v>
      </c>
      <c r="X540" s="3">
        <f t="shared" ca="1" si="553"/>
        <v>1</v>
      </c>
      <c r="Y540" s="3">
        <f t="shared" ca="1" si="554"/>
        <v>0</v>
      </c>
      <c r="Z540" s="3">
        <f t="shared" ca="1" si="555"/>
        <v>4.9340993117369605</v>
      </c>
      <c r="AA540" s="3">
        <f t="shared" ca="1" si="556"/>
        <v>92.168371219877457</v>
      </c>
      <c r="AB540" s="16">
        <f t="shared" si="505"/>
        <v>0</v>
      </c>
      <c r="AC540" s="16">
        <f t="shared" si="506"/>
        <v>0</v>
      </c>
      <c r="AD540" s="17">
        <f t="shared" ca="1" si="507"/>
        <v>1.5781249999999997E-2</v>
      </c>
      <c r="AE540" s="17">
        <f t="shared" si="508"/>
        <v>0</v>
      </c>
      <c r="AF540" s="17">
        <f t="shared" si="509"/>
        <v>0</v>
      </c>
      <c r="AG540" s="17">
        <f t="shared" si="510"/>
        <v>1.7538E-3</v>
      </c>
      <c r="AH540" s="17">
        <f t="shared" ca="1" si="511"/>
        <v>7.7428015186399704E-2</v>
      </c>
      <c r="AI540" s="17">
        <f t="shared" ca="1" si="512"/>
        <v>0.1616448894454211</v>
      </c>
      <c r="AJ540" s="18">
        <f t="shared" ca="1" si="513"/>
        <v>4.9063296751778038</v>
      </c>
      <c r="AK540" s="18">
        <f t="shared" ca="1" si="514"/>
        <v>92.168371219877457</v>
      </c>
      <c r="AL540" s="19">
        <f t="shared" ca="1" si="515"/>
        <v>1</v>
      </c>
      <c r="AM540" s="19">
        <f t="shared" ca="1" si="516"/>
        <v>0</v>
      </c>
      <c r="AN540" s="16">
        <f t="shared" si="517"/>
        <v>0</v>
      </c>
      <c r="AO540" s="16">
        <f t="shared" si="518"/>
        <v>1</v>
      </c>
      <c r="AP540" s="17">
        <f t="shared" ca="1" si="519"/>
        <v>2.2431249999999996E-2</v>
      </c>
      <c r="AQ540" s="17">
        <f t="shared" si="520"/>
        <v>-6.6499999999999988E-3</v>
      </c>
      <c r="AR540" s="17">
        <f t="shared" si="521"/>
        <v>-6.6499999999999988E-3</v>
      </c>
      <c r="AS540" s="17">
        <f t="shared" si="522"/>
        <v>8.4037999999999995E-3</v>
      </c>
      <c r="AT540" s="17">
        <f t="shared" ca="1" si="523"/>
        <v>7.7428015186399704E-2</v>
      </c>
      <c r="AU540" s="17">
        <f t="shared" ca="1" si="524"/>
        <v>0.1616448894454211</v>
      </c>
      <c r="AV540" s="18">
        <f t="shared" ca="1" si="525"/>
        <v>11.95983791401888</v>
      </c>
      <c r="AW540" s="18">
        <f t="shared" ca="1" si="526"/>
        <v>28.698661507133284</v>
      </c>
      <c r="AX540" s="19">
        <f t="shared" ca="1" si="527"/>
        <v>0</v>
      </c>
      <c r="AY540" s="19">
        <f t="shared" ca="1" si="528"/>
        <v>0</v>
      </c>
      <c r="AZ540" s="16">
        <f t="shared" si="529"/>
        <v>1</v>
      </c>
      <c r="BA540" s="16">
        <f t="shared" si="530"/>
        <v>0</v>
      </c>
      <c r="BB540" s="17">
        <f t="shared" ca="1" si="531"/>
        <v>2.2431249999999996E-2</v>
      </c>
      <c r="BC540" s="17">
        <f t="shared" si="532"/>
        <v>0</v>
      </c>
      <c r="BD540" s="17">
        <f t="shared" si="533"/>
        <v>0</v>
      </c>
      <c r="BE540" s="17">
        <f t="shared" si="534"/>
        <v>1.7538E-3</v>
      </c>
      <c r="BF540" s="17">
        <f t="shared" ca="1" si="535"/>
        <v>0.11067801518639969</v>
      </c>
      <c r="BG540" s="17">
        <f t="shared" ca="1" si="536"/>
        <v>0.1616448894454211</v>
      </c>
      <c r="BH540" s="18">
        <f t="shared" ca="1" si="537"/>
        <v>4.9340993117369605</v>
      </c>
      <c r="BI540" s="18">
        <f t="shared" ca="1" si="538"/>
        <v>92.168371219877457</v>
      </c>
      <c r="BJ540" s="19">
        <f t="shared" ca="1" si="539"/>
        <v>1</v>
      </c>
      <c r="BK540" s="19">
        <f t="shared" ca="1" si="540"/>
        <v>0</v>
      </c>
      <c r="BL540" s="16">
        <f t="shared" si="541"/>
        <v>1</v>
      </c>
      <c r="BM540" s="16">
        <f t="shared" si="542"/>
        <v>1</v>
      </c>
      <c r="BN540" s="17">
        <f t="shared" ca="1" si="543"/>
        <v>2.9081249999999996E-2</v>
      </c>
      <c r="BO540" s="17">
        <f t="shared" si="544"/>
        <v>-6.6499999999999988E-3</v>
      </c>
      <c r="BP540" s="17">
        <f t="shared" si="545"/>
        <v>-6.6499999999999988E-3</v>
      </c>
      <c r="BQ540" s="17">
        <f t="shared" si="546"/>
        <v>8.4037999999999995E-3</v>
      </c>
      <c r="BR540" s="17">
        <f t="shared" ca="1" si="547"/>
        <v>0.11067801518639969</v>
      </c>
      <c r="BS540" s="17">
        <f t="shared" ca="1" si="548"/>
        <v>0.1616448894454211</v>
      </c>
      <c r="BT540" s="18">
        <f t="shared" ca="1" si="549"/>
        <v>10.016732391581716</v>
      </c>
      <c r="BU540" s="18">
        <f t="shared" ca="1" si="550"/>
        <v>27.161065214479105</v>
      </c>
      <c r="BV540" s="19">
        <f t="shared" ca="1" si="551"/>
        <v>0</v>
      </c>
      <c r="BW540" s="19">
        <f t="shared" ca="1" si="552"/>
        <v>0</v>
      </c>
      <c r="BX540" s="3">
        <f t="shared" ca="1" si="557"/>
        <v>0.10786625476334889</v>
      </c>
    </row>
    <row r="541" spans="19:76" x14ac:dyDescent="0.6">
      <c r="S541" s="3">
        <f t="shared" si="500"/>
        <v>540</v>
      </c>
      <c r="T541" s="3">
        <f t="shared" si="501"/>
        <v>3.58435E-2</v>
      </c>
      <c r="U541" s="3">
        <f t="shared" si="502"/>
        <v>9.2435000000000017E-3</v>
      </c>
      <c r="V541" s="3">
        <f t="shared" si="503"/>
        <v>6</v>
      </c>
      <c r="W541" s="3">
        <f t="shared" ca="1" si="504"/>
        <v>1.5870058760683762E-2</v>
      </c>
      <c r="X541" s="3">
        <f t="shared" ca="1" si="553"/>
        <v>1</v>
      </c>
      <c r="Y541" s="3">
        <f t="shared" ca="1" si="554"/>
        <v>0</v>
      </c>
      <c r="Z541" s="3">
        <f t="shared" ca="1" si="555"/>
        <v>4.9341014579117877</v>
      </c>
      <c r="AA541" s="3">
        <f t="shared" ca="1" si="556"/>
        <v>91.973001274253363</v>
      </c>
      <c r="AB541" s="16">
        <f t="shared" si="505"/>
        <v>0</v>
      </c>
      <c r="AC541" s="16">
        <f t="shared" si="506"/>
        <v>0</v>
      </c>
      <c r="AD541" s="17">
        <f t="shared" ca="1" si="507"/>
        <v>1.5870058760683762E-2</v>
      </c>
      <c r="AE541" s="17">
        <f t="shared" si="508"/>
        <v>0</v>
      </c>
      <c r="AF541" s="17">
        <f t="shared" si="509"/>
        <v>0</v>
      </c>
      <c r="AG541" s="17">
        <f t="shared" si="510"/>
        <v>1.7538E-3</v>
      </c>
      <c r="AH541" s="17">
        <f t="shared" ca="1" si="511"/>
        <v>7.7866254763348894E-2</v>
      </c>
      <c r="AI541" s="17">
        <f t="shared" ca="1" si="512"/>
        <v>0.16130224963478554</v>
      </c>
      <c r="AJ541" s="18">
        <f t="shared" ca="1" si="513"/>
        <v>4.9064881193920682</v>
      </c>
      <c r="AK541" s="18">
        <f t="shared" ca="1" si="514"/>
        <v>91.973001274253363</v>
      </c>
      <c r="AL541" s="19">
        <f t="shared" ca="1" si="515"/>
        <v>1</v>
      </c>
      <c r="AM541" s="19">
        <f t="shared" ca="1" si="516"/>
        <v>0</v>
      </c>
      <c r="AN541" s="16">
        <f t="shared" si="517"/>
        <v>0</v>
      </c>
      <c r="AO541" s="16">
        <f t="shared" si="518"/>
        <v>1</v>
      </c>
      <c r="AP541" s="17">
        <f t="shared" ca="1" si="519"/>
        <v>2.2520058760683762E-2</v>
      </c>
      <c r="AQ541" s="17">
        <f t="shared" si="520"/>
        <v>-6.6499999999999988E-3</v>
      </c>
      <c r="AR541" s="17">
        <f t="shared" si="521"/>
        <v>-6.6499999999999988E-3</v>
      </c>
      <c r="AS541" s="17">
        <f t="shared" si="522"/>
        <v>8.4037999999999995E-3</v>
      </c>
      <c r="AT541" s="17">
        <f t="shared" ca="1" si="523"/>
        <v>7.7866254763348894E-2</v>
      </c>
      <c r="AU541" s="17">
        <f t="shared" ca="1" si="524"/>
        <v>0.16130224963478554</v>
      </c>
      <c r="AV541" s="18">
        <f t="shared" ca="1" si="525"/>
        <v>11.907975581302328</v>
      </c>
      <c r="AW541" s="18">
        <f t="shared" ca="1" si="526"/>
        <v>28.616850383213077</v>
      </c>
      <c r="AX541" s="19">
        <f t="shared" ca="1" si="527"/>
        <v>0</v>
      </c>
      <c r="AY541" s="19">
        <f t="shared" ca="1" si="528"/>
        <v>0</v>
      </c>
      <c r="AZ541" s="16">
        <f t="shared" si="529"/>
        <v>1</v>
      </c>
      <c r="BA541" s="16">
        <f t="shared" si="530"/>
        <v>0</v>
      </c>
      <c r="BB541" s="17">
        <f t="shared" ca="1" si="531"/>
        <v>2.2520058760683762E-2</v>
      </c>
      <c r="BC541" s="17">
        <f t="shared" si="532"/>
        <v>0</v>
      </c>
      <c r="BD541" s="17">
        <f t="shared" si="533"/>
        <v>0</v>
      </c>
      <c r="BE541" s="17">
        <f t="shared" si="534"/>
        <v>1.7538E-3</v>
      </c>
      <c r="BF541" s="17">
        <f t="shared" ca="1" si="535"/>
        <v>0.11111625476334888</v>
      </c>
      <c r="BG541" s="17">
        <f t="shared" ca="1" si="536"/>
        <v>0.16130224963478554</v>
      </c>
      <c r="BH541" s="18">
        <f t="shared" ca="1" si="537"/>
        <v>4.9341014579117877</v>
      </c>
      <c r="BI541" s="18">
        <f t="shared" ca="1" si="538"/>
        <v>91.973001274253363</v>
      </c>
      <c r="BJ541" s="19">
        <f t="shared" ca="1" si="539"/>
        <v>1</v>
      </c>
      <c r="BK541" s="19">
        <f t="shared" ca="1" si="540"/>
        <v>0</v>
      </c>
      <c r="BL541" s="16">
        <f t="shared" si="541"/>
        <v>1</v>
      </c>
      <c r="BM541" s="16">
        <f t="shared" si="542"/>
        <v>1</v>
      </c>
      <c r="BN541" s="17">
        <f t="shared" ca="1" si="543"/>
        <v>2.9170058760683761E-2</v>
      </c>
      <c r="BO541" s="17">
        <f t="shared" si="544"/>
        <v>-6.6499999999999988E-3</v>
      </c>
      <c r="BP541" s="17">
        <f t="shared" si="545"/>
        <v>-6.6499999999999988E-3</v>
      </c>
      <c r="BQ541" s="17">
        <f t="shared" si="546"/>
        <v>8.4037999999999995E-3</v>
      </c>
      <c r="BR541" s="17">
        <f t="shared" ca="1" si="547"/>
        <v>0.11111625476334888</v>
      </c>
      <c r="BS541" s="17">
        <f t="shared" ca="1" si="548"/>
        <v>0.16130224963478554</v>
      </c>
      <c r="BT541" s="18">
        <f t="shared" ca="1" si="549"/>
        <v>9.986513543208682</v>
      </c>
      <c r="BU541" s="18">
        <f t="shared" ca="1" si="550"/>
        <v>27.096380767881588</v>
      </c>
      <c r="BV541" s="19">
        <f t="shared" ca="1" si="551"/>
        <v>0</v>
      </c>
      <c r="BW541" s="19">
        <f t="shared" ca="1" si="552"/>
        <v>0</v>
      </c>
      <c r="BX541" s="3">
        <f t="shared" ca="1" si="557"/>
        <v>0.10830448006823548</v>
      </c>
    </row>
    <row r="542" spans="19:76" x14ac:dyDescent="0.6">
      <c r="S542" s="3">
        <f t="shared" si="500"/>
        <v>541</v>
      </c>
      <c r="T542" s="3">
        <f t="shared" si="501"/>
        <v>3.5909999999999997E-2</v>
      </c>
      <c r="U542" s="3">
        <f t="shared" si="502"/>
        <v>9.3099999999999988E-3</v>
      </c>
      <c r="V542" s="3">
        <f t="shared" si="503"/>
        <v>6</v>
      </c>
      <c r="W542" s="3">
        <f t="shared" ca="1" si="504"/>
        <v>1.595886752136752E-2</v>
      </c>
      <c r="X542" s="3">
        <f t="shared" ca="1" si="553"/>
        <v>1</v>
      </c>
      <c r="Y542" s="3">
        <f t="shared" ca="1" si="554"/>
        <v>0</v>
      </c>
      <c r="Z542" s="3">
        <f t="shared" ca="1" si="555"/>
        <v>4.9341029559665444</v>
      </c>
      <c r="AA542" s="3">
        <f t="shared" ca="1" si="556"/>
        <v>91.778054641317937</v>
      </c>
      <c r="AB542" s="16">
        <f t="shared" si="505"/>
        <v>0</v>
      </c>
      <c r="AC542" s="16">
        <f t="shared" si="506"/>
        <v>0</v>
      </c>
      <c r="AD542" s="17">
        <f t="shared" ca="1" si="507"/>
        <v>1.595886752136752E-2</v>
      </c>
      <c r="AE542" s="17">
        <f t="shared" si="508"/>
        <v>0</v>
      </c>
      <c r="AF542" s="17">
        <f t="shared" si="509"/>
        <v>0</v>
      </c>
      <c r="AG542" s="17">
        <f t="shared" si="510"/>
        <v>1.7538E-3</v>
      </c>
      <c r="AH542" s="17">
        <f t="shared" ca="1" si="511"/>
        <v>7.8304480068235482E-2</v>
      </c>
      <c r="AI542" s="17">
        <f t="shared" ca="1" si="512"/>
        <v>0.1609603522299434</v>
      </c>
      <c r="AJ542" s="18">
        <f t="shared" ca="1" si="513"/>
        <v>4.9066439058656677</v>
      </c>
      <c r="AK542" s="18">
        <f t="shared" ca="1" si="514"/>
        <v>91.778054641317937</v>
      </c>
      <c r="AL542" s="19">
        <f t="shared" ca="1" si="515"/>
        <v>1</v>
      </c>
      <c r="AM542" s="19">
        <f t="shared" ca="1" si="516"/>
        <v>0</v>
      </c>
      <c r="AN542" s="16">
        <f t="shared" si="517"/>
        <v>0</v>
      </c>
      <c r="AO542" s="16">
        <f t="shared" si="518"/>
        <v>1</v>
      </c>
      <c r="AP542" s="17">
        <f t="shared" ca="1" si="519"/>
        <v>2.260886752136752E-2</v>
      </c>
      <c r="AQ542" s="17">
        <f t="shared" si="520"/>
        <v>-6.6499999999999988E-3</v>
      </c>
      <c r="AR542" s="17">
        <f t="shared" si="521"/>
        <v>-6.6499999999999988E-3</v>
      </c>
      <c r="AS542" s="17">
        <f t="shared" si="522"/>
        <v>8.4037999999999995E-3</v>
      </c>
      <c r="AT542" s="17">
        <f t="shared" ca="1" si="523"/>
        <v>7.8304480068235482E-2</v>
      </c>
      <c r="AU542" s="17">
        <f t="shared" ca="1" si="524"/>
        <v>0.1609603522299434</v>
      </c>
      <c r="AV542" s="18">
        <f t="shared" ca="1" si="525"/>
        <v>11.856677325845007</v>
      </c>
      <c r="AW542" s="18">
        <f t="shared" ca="1" si="526"/>
        <v>28.535573960209991</v>
      </c>
      <c r="AX542" s="19">
        <f t="shared" ca="1" si="527"/>
        <v>0</v>
      </c>
      <c r="AY542" s="19">
        <f t="shared" ca="1" si="528"/>
        <v>0</v>
      </c>
      <c r="AZ542" s="16">
        <f t="shared" si="529"/>
        <v>1</v>
      </c>
      <c r="BA542" s="16">
        <f t="shared" si="530"/>
        <v>0</v>
      </c>
      <c r="BB542" s="17">
        <f t="shared" ca="1" si="531"/>
        <v>2.260886752136752E-2</v>
      </c>
      <c r="BC542" s="17">
        <f t="shared" si="532"/>
        <v>0</v>
      </c>
      <c r="BD542" s="17">
        <f t="shared" si="533"/>
        <v>0</v>
      </c>
      <c r="BE542" s="17">
        <f t="shared" si="534"/>
        <v>1.7538E-3</v>
      </c>
      <c r="BF542" s="17">
        <f t="shared" ca="1" si="535"/>
        <v>0.11155448006823548</v>
      </c>
      <c r="BG542" s="17">
        <f t="shared" ca="1" si="536"/>
        <v>0.1609603522299434</v>
      </c>
      <c r="BH542" s="18">
        <f t="shared" ca="1" si="537"/>
        <v>4.9341029559665444</v>
      </c>
      <c r="BI542" s="18">
        <f t="shared" ca="1" si="538"/>
        <v>91.778054641317937</v>
      </c>
      <c r="BJ542" s="19">
        <f t="shared" ca="1" si="539"/>
        <v>1</v>
      </c>
      <c r="BK542" s="19">
        <f t="shared" ca="1" si="540"/>
        <v>0</v>
      </c>
      <c r="BL542" s="16">
        <f t="shared" si="541"/>
        <v>1</v>
      </c>
      <c r="BM542" s="16">
        <f t="shared" si="542"/>
        <v>1</v>
      </c>
      <c r="BN542" s="17">
        <f t="shared" ca="1" si="543"/>
        <v>2.925886752136752E-2</v>
      </c>
      <c r="BO542" s="17">
        <f t="shared" si="544"/>
        <v>-6.6499999999999988E-3</v>
      </c>
      <c r="BP542" s="17">
        <f t="shared" si="545"/>
        <v>-6.6499999999999988E-3</v>
      </c>
      <c r="BQ542" s="17">
        <f t="shared" si="546"/>
        <v>8.4037999999999995E-3</v>
      </c>
      <c r="BR542" s="17">
        <f t="shared" ca="1" si="547"/>
        <v>0.11155448006823548</v>
      </c>
      <c r="BS542" s="17">
        <f t="shared" ca="1" si="548"/>
        <v>0.1609603522299434</v>
      </c>
      <c r="BT542" s="18">
        <f t="shared" ca="1" si="549"/>
        <v>9.9565422541158544</v>
      </c>
      <c r="BU542" s="18">
        <f t="shared" ca="1" si="550"/>
        <v>27.03198055877268</v>
      </c>
      <c r="BV542" s="19">
        <f t="shared" ca="1" si="551"/>
        <v>0</v>
      </c>
      <c r="BW542" s="19">
        <f t="shared" ca="1" si="552"/>
        <v>0</v>
      </c>
      <c r="BX542" s="3">
        <f t="shared" ca="1" si="557"/>
        <v>0.10874269541105797</v>
      </c>
    </row>
    <row r="543" spans="19:76" x14ac:dyDescent="0.6">
      <c r="S543" s="3">
        <f t="shared" si="500"/>
        <v>542</v>
      </c>
      <c r="T543" s="3">
        <f t="shared" si="501"/>
        <v>3.5976499999999995E-2</v>
      </c>
      <c r="U543" s="3">
        <f t="shared" si="502"/>
        <v>9.3764999999999959E-3</v>
      </c>
      <c r="V543" s="3">
        <f t="shared" si="503"/>
        <v>6</v>
      </c>
      <c r="W543" s="3">
        <f t="shared" ca="1" si="504"/>
        <v>1.6047676282051275E-2</v>
      </c>
      <c r="X543" s="3">
        <f t="shared" ca="1" si="553"/>
        <v>1</v>
      </c>
      <c r="Y543" s="3">
        <f t="shared" ca="1" si="554"/>
        <v>0</v>
      </c>
      <c r="Z543" s="3">
        <f t="shared" ca="1" si="555"/>
        <v>4.9341040033961034</v>
      </c>
      <c r="AA543" s="3">
        <f t="shared" ca="1" si="556"/>
        <v>91.583530403869545</v>
      </c>
      <c r="AB543" s="16">
        <f t="shared" si="505"/>
        <v>0</v>
      </c>
      <c r="AC543" s="16">
        <f t="shared" si="506"/>
        <v>0</v>
      </c>
      <c r="AD543" s="17">
        <f t="shared" ca="1" si="507"/>
        <v>1.6047676282051275E-2</v>
      </c>
      <c r="AE543" s="17">
        <f t="shared" si="508"/>
        <v>0</v>
      </c>
      <c r="AF543" s="17">
        <f t="shared" si="509"/>
        <v>0</v>
      </c>
      <c r="AG543" s="17">
        <f t="shared" si="510"/>
        <v>1.7538E-3</v>
      </c>
      <c r="AH543" s="17">
        <f t="shared" ca="1" si="511"/>
        <v>7.8742695411057967E-2</v>
      </c>
      <c r="AI543" s="17">
        <f t="shared" ca="1" si="512"/>
        <v>0.16061919562230639</v>
      </c>
      <c r="AJ543" s="18">
        <f t="shared" ca="1" si="513"/>
        <v>4.906797347297486</v>
      </c>
      <c r="AK543" s="18">
        <f t="shared" ca="1" si="514"/>
        <v>91.583530403869531</v>
      </c>
      <c r="AL543" s="19">
        <f t="shared" ca="1" si="515"/>
        <v>1</v>
      </c>
      <c r="AM543" s="19">
        <f t="shared" ca="1" si="516"/>
        <v>0</v>
      </c>
      <c r="AN543" s="16">
        <f t="shared" si="517"/>
        <v>0</v>
      </c>
      <c r="AO543" s="16">
        <f t="shared" si="518"/>
        <v>1</v>
      </c>
      <c r="AP543" s="17">
        <f t="shared" ca="1" si="519"/>
        <v>2.2697676282051275E-2</v>
      </c>
      <c r="AQ543" s="17">
        <f t="shared" si="520"/>
        <v>-6.6499999999999988E-3</v>
      </c>
      <c r="AR543" s="17">
        <f t="shared" si="521"/>
        <v>-6.6499999999999988E-3</v>
      </c>
      <c r="AS543" s="17">
        <f t="shared" si="522"/>
        <v>8.4037999999999995E-3</v>
      </c>
      <c r="AT543" s="17">
        <f t="shared" ca="1" si="523"/>
        <v>7.8742695411057967E-2</v>
      </c>
      <c r="AU543" s="17">
        <f t="shared" ca="1" si="524"/>
        <v>0.16061919562230639</v>
      </c>
      <c r="AV543" s="18">
        <f t="shared" ca="1" si="525"/>
        <v>11.805934702341508</v>
      </c>
      <c r="AW543" s="18">
        <f t="shared" ca="1" si="526"/>
        <v>28.454825363868416</v>
      </c>
      <c r="AX543" s="19">
        <f t="shared" ca="1" si="527"/>
        <v>0</v>
      </c>
      <c r="AY543" s="19">
        <f t="shared" ca="1" si="528"/>
        <v>0</v>
      </c>
      <c r="AZ543" s="16">
        <f t="shared" si="529"/>
        <v>1</v>
      </c>
      <c r="BA543" s="16">
        <f t="shared" si="530"/>
        <v>0</v>
      </c>
      <c r="BB543" s="17">
        <f t="shared" ca="1" si="531"/>
        <v>2.2697676282051275E-2</v>
      </c>
      <c r="BC543" s="17">
        <f t="shared" si="532"/>
        <v>0</v>
      </c>
      <c r="BD543" s="17">
        <f t="shared" si="533"/>
        <v>0</v>
      </c>
      <c r="BE543" s="17">
        <f t="shared" si="534"/>
        <v>1.7538E-3</v>
      </c>
      <c r="BF543" s="17">
        <f t="shared" ca="1" si="535"/>
        <v>0.11199269541105797</v>
      </c>
      <c r="BG543" s="17">
        <f t="shared" ca="1" si="536"/>
        <v>0.16061919562230639</v>
      </c>
      <c r="BH543" s="18">
        <f t="shared" ca="1" si="537"/>
        <v>4.9341040033961034</v>
      </c>
      <c r="BI543" s="18">
        <f t="shared" ca="1" si="538"/>
        <v>91.583530403869545</v>
      </c>
      <c r="BJ543" s="19">
        <f t="shared" ca="1" si="539"/>
        <v>1</v>
      </c>
      <c r="BK543" s="19">
        <f t="shared" ca="1" si="540"/>
        <v>0</v>
      </c>
      <c r="BL543" s="16">
        <f t="shared" si="541"/>
        <v>1</v>
      </c>
      <c r="BM543" s="16">
        <f t="shared" si="542"/>
        <v>1</v>
      </c>
      <c r="BN543" s="17">
        <f t="shared" ca="1" si="543"/>
        <v>2.9347676282051274E-2</v>
      </c>
      <c r="BO543" s="17">
        <f t="shared" si="544"/>
        <v>-6.6499999999999988E-3</v>
      </c>
      <c r="BP543" s="17">
        <f t="shared" si="545"/>
        <v>-6.6499999999999988E-3</v>
      </c>
      <c r="BQ543" s="17">
        <f t="shared" si="546"/>
        <v>8.4037999999999995E-3</v>
      </c>
      <c r="BR543" s="17">
        <f t="shared" ca="1" si="547"/>
        <v>0.11199269541105797</v>
      </c>
      <c r="BS543" s="17">
        <f t="shared" ca="1" si="548"/>
        <v>0.16061919562230639</v>
      </c>
      <c r="BT543" s="18">
        <f t="shared" ca="1" si="549"/>
        <v>9.9268159119738613</v>
      </c>
      <c r="BU543" s="18">
        <f t="shared" ca="1" si="550"/>
        <v>26.967862328581422</v>
      </c>
      <c r="BV543" s="19">
        <f t="shared" ca="1" si="551"/>
        <v>0</v>
      </c>
      <c r="BW543" s="19">
        <f t="shared" ca="1" si="552"/>
        <v>0</v>
      </c>
      <c r="BX543" s="3">
        <f t="shared" ca="1" si="557"/>
        <v>0.10918090378847389</v>
      </c>
    </row>
    <row r="544" spans="19:76" x14ac:dyDescent="0.6">
      <c r="S544" s="3">
        <f t="shared" si="500"/>
        <v>543</v>
      </c>
      <c r="T544" s="3">
        <f t="shared" si="501"/>
        <v>3.6042999999999999E-2</v>
      </c>
      <c r="U544" s="3">
        <f t="shared" si="502"/>
        <v>9.443E-3</v>
      </c>
      <c r="V544" s="3">
        <f t="shared" si="503"/>
        <v>6</v>
      </c>
      <c r="W544" s="3">
        <f t="shared" ca="1" si="504"/>
        <v>1.6136485042735044E-2</v>
      </c>
      <c r="X544" s="3">
        <f t="shared" ca="1" si="553"/>
        <v>1</v>
      </c>
      <c r="Y544" s="3">
        <f t="shared" ca="1" si="554"/>
        <v>0</v>
      </c>
      <c r="Z544" s="3">
        <f t="shared" ca="1" si="555"/>
        <v>4.9341047369796058</v>
      </c>
      <c r="AA544" s="3">
        <f t="shared" ca="1" si="556"/>
        <v>91.389427646693875</v>
      </c>
      <c r="AB544" s="16">
        <f t="shared" si="505"/>
        <v>0</v>
      </c>
      <c r="AC544" s="16">
        <f t="shared" si="506"/>
        <v>0</v>
      </c>
      <c r="AD544" s="17">
        <f t="shared" ca="1" si="507"/>
        <v>1.6136485042735044E-2</v>
      </c>
      <c r="AE544" s="17">
        <f t="shared" si="508"/>
        <v>0</v>
      </c>
      <c r="AF544" s="17">
        <f t="shared" si="509"/>
        <v>0</v>
      </c>
      <c r="AG544" s="17">
        <f t="shared" si="510"/>
        <v>1.7538E-3</v>
      </c>
      <c r="AH544" s="17">
        <f t="shared" ca="1" si="511"/>
        <v>7.9180903788473894E-2</v>
      </c>
      <c r="AI544" s="17">
        <f t="shared" ca="1" si="512"/>
        <v>0.16027877820677169</v>
      </c>
      <c r="AJ544" s="18">
        <f t="shared" ca="1" si="513"/>
        <v>4.9069486681129897</v>
      </c>
      <c r="AK544" s="18">
        <f t="shared" ca="1" si="514"/>
        <v>91.389427646693861</v>
      </c>
      <c r="AL544" s="19">
        <f t="shared" ca="1" si="515"/>
        <v>1</v>
      </c>
      <c r="AM544" s="19">
        <f t="shared" ca="1" si="516"/>
        <v>0</v>
      </c>
      <c r="AN544" s="16">
        <f t="shared" si="517"/>
        <v>0</v>
      </c>
      <c r="AO544" s="16">
        <f t="shared" si="518"/>
        <v>1</v>
      </c>
      <c r="AP544" s="17">
        <f t="shared" ca="1" si="519"/>
        <v>2.2786485042735043E-2</v>
      </c>
      <c r="AQ544" s="17">
        <f t="shared" si="520"/>
        <v>-6.6499999999999988E-3</v>
      </c>
      <c r="AR544" s="17">
        <f t="shared" si="521"/>
        <v>-6.6499999999999988E-3</v>
      </c>
      <c r="AS544" s="17">
        <f t="shared" si="522"/>
        <v>8.4037999999999995E-3</v>
      </c>
      <c r="AT544" s="17">
        <f t="shared" ca="1" si="523"/>
        <v>7.9180903788473894E-2</v>
      </c>
      <c r="AU544" s="17">
        <f t="shared" ca="1" si="524"/>
        <v>0.16027877820677169</v>
      </c>
      <c r="AV544" s="18">
        <f t="shared" ca="1" si="525"/>
        <v>11.755739361894673</v>
      </c>
      <c r="AW544" s="18">
        <f t="shared" ca="1" si="526"/>
        <v>28.374597796636195</v>
      </c>
      <c r="AX544" s="19">
        <f t="shared" ca="1" si="527"/>
        <v>0</v>
      </c>
      <c r="AY544" s="19">
        <f t="shared" ca="1" si="528"/>
        <v>0</v>
      </c>
      <c r="AZ544" s="16">
        <f t="shared" si="529"/>
        <v>1</v>
      </c>
      <c r="BA544" s="16">
        <f t="shared" si="530"/>
        <v>0</v>
      </c>
      <c r="BB544" s="17">
        <f t="shared" ca="1" si="531"/>
        <v>2.2786485042735043E-2</v>
      </c>
      <c r="BC544" s="17">
        <f t="shared" si="532"/>
        <v>0</v>
      </c>
      <c r="BD544" s="17">
        <f t="shared" si="533"/>
        <v>0</v>
      </c>
      <c r="BE544" s="17">
        <f t="shared" si="534"/>
        <v>1.7538E-3</v>
      </c>
      <c r="BF544" s="17">
        <f t="shared" ca="1" si="535"/>
        <v>0.1124309037884739</v>
      </c>
      <c r="BG544" s="17">
        <f t="shared" ca="1" si="536"/>
        <v>0.16027877820677169</v>
      </c>
      <c r="BH544" s="18">
        <f t="shared" ca="1" si="537"/>
        <v>4.9341047369796058</v>
      </c>
      <c r="BI544" s="18">
        <f t="shared" ca="1" si="538"/>
        <v>91.389427646693875</v>
      </c>
      <c r="BJ544" s="19">
        <f t="shared" ca="1" si="539"/>
        <v>1</v>
      </c>
      <c r="BK544" s="19">
        <f t="shared" ca="1" si="540"/>
        <v>0</v>
      </c>
      <c r="BL544" s="16">
        <f t="shared" si="541"/>
        <v>1</v>
      </c>
      <c r="BM544" s="16">
        <f t="shared" si="542"/>
        <v>1</v>
      </c>
      <c r="BN544" s="17">
        <f t="shared" ca="1" si="543"/>
        <v>2.9436485042735043E-2</v>
      </c>
      <c r="BO544" s="17">
        <f t="shared" si="544"/>
        <v>-6.6499999999999988E-3</v>
      </c>
      <c r="BP544" s="17">
        <f t="shared" si="545"/>
        <v>-6.6499999999999988E-3</v>
      </c>
      <c r="BQ544" s="17">
        <f t="shared" si="546"/>
        <v>8.4037999999999995E-3</v>
      </c>
      <c r="BR544" s="17">
        <f t="shared" ca="1" si="547"/>
        <v>0.1124309037884739</v>
      </c>
      <c r="BS544" s="17">
        <f t="shared" ca="1" si="548"/>
        <v>0.16027877820677169</v>
      </c>
      <c r="BT544" s="18">
        <f t="shared" ca="1" si="549"/>
        <v>9.8973318886268959</v>
      </c>
      <c r="BU544" s="18">
        <f t="shared" ca="1" si="550"/>
        <v>26.904023806628018</v>
      </c>
      <c r="BV544" s="19">
        <f t="shared" ca="1" si="551"/>
        <v>0</v>
      </c>
      <c r="BW544" s="19">
        <f t="shared" ca="1" si="552"/>
        <v>0</v>
      </c>
      <c r="BX544" s="3">
        <f t="shared" ca="1" si="557"/>
        <v>0.10961910728755954</v>
      </c>
    </row>
    <row r="545" spans="19:76" x14ac:dyDescent="0.6">
      <c r="S545" s="3">
        <f t="shared" si="500"/>
        <v>544</v>
      </c>
      <c r="T545" s="3">
        <f t="shared" si="501"/>
        <v>3.6109499999999996E-2</v>
      </c>
      <c r="U545" s="3">
        <f t="shared" si="502"/>
        <v>9.5094999999999971E-3</v>
      </c>
      <c r="V545" s="3">
        <f t="shared" si="503"/>
        <v>6</v>
      </c>
      <c r="W545" s="3">
        <f t="shared" ca="1" si="504"/>
        <v>1.6225293803418799E-2</v>
      </c>
      <c r="X545" s="3">
        <f t="shared" ca="1" si="553"/>
        <v>1</v>
      </c>
      <c r="Y545" s="3">
        <f t="shared" ca="1" si="554"/>
        <v>0</v>
      </c>
      <c r="Z545" s="3">
        <f t="shared" ca="1" si="555"/>
        <v>4.9341052516095258</v>
      </c>
      <c r="AA545" s="3">
        <f t="shared" ca="1" si="556"/>
        <v>91.195745456559635</v>
      </c>
      <c r="AB545" s="16">
        <f t="shared" si="505"/>
        <v>0</v>
      </c>
      <c r="AC545" s="16">
        <f t="shared" si="506"/>
        <v>0</v>
      </c>
      <c r="AD545" s="17">
        <f t="shared" ca="1" si="507"/>
        <v>1.6225293803418799E-2</v>
      </c>
      <c r="AE545" s="17">
        <f t="shared" si="508"/>
        <v>0</v>
      </c>
      <c r="AF545" s="17">
        <f t="shared" si="509"/>
        <v>0</v>
      </c>
      <c r="AG545" s="17">
        <f t="shared" si="510"/>
        <v>1.7538E-3</v>
      </c>
      <c r="AH545" s="17">
        <f t="shared" ca="1" si="511"/>
        <v>7.961910728755954E-2</v>
      </c>
      <c r="AI545" s="17">
        <f t="shared" ca="1" si="512"/>
        <v>0.15993909838171427</v>
      </c>
      <c r="AJ545" s="18">
        <f t="shared" ca="1" si="513"/>
        <v>4.9070980317646482</v>
      </c>
      <c r="AK545" s="18">
        <f t="shared" ca="1" si="514"/>
        <v>91.195745456559621</v>
      </c>
      <c r="AL545" s="19">
        <f t="shared" ca="1" si="515"/>
        <v>1</v>
      </c>
      <c r="AM545" s="19">
        <f t="shared" ca="1" si="516"/>
        <v>0</v>
      </c>
      <c r="AN545" s="16">
        <f t="shared" si="517"/>
        <v>0</v>
      </c>
      <c r="AO545" s="16">
        <f t="shared" si="518"/>
        <v>1</v>
      </c>
      <c r="AP545" s="17">
        <f t="shared" ca="1" si="519"/>
        <v>2.2875293803418798E-2</v>
      </c>
      <c r="AQ545" s="17">
        <f t="shared" si="520"/>
        <v>-6.6499999999999988E-3</v>
      </c>
      <c r="AR545" s="17">
        <f t="shared" si="521"/>
        <v>-6.6499999999999988E-3</v>
      </c>
      <c r="AS545" s="17">
        <f t="shared" si="522"/>
        <v>8.4037999999999995E-3</v>
      </c>
      <c r="AT545" s="17">
        <f t="shared" ca="1" si="523"/>
        <v>7.961910728755954E-2</v>
      </c>
      <c r="AU545" s="17">
        <f t="shared" ca="1" si="524"/>
        <v>0.15993909838171427</v>
      </c>
      <c r="AV545" s="18">
        <f t="shared" ca="1" si="525"/>
        <v>11.706083072508578</v>
      </c>
      <c r="AW545" s="18">
        <f t="shared" ca="1" si="526"/>
        <v>28.294884553879953</v>
      </c>
      <c r="AX545" s="19">
        <f t="shared" ca="1" si="527"/>
        <v>0</v>
      </c>
      <c r="AY545" s="19">
        <f t="shared" ca="1" si="528"/>
        <v>0</v>
      </c>
      <c r="AZ545" s="16">
        <f t="shared" si="529"/>
        <v>1</v>
      </c>
      <c r="BA545" s="16">
        <f t="shared" si="530"/>
        <v>0</v>
      </c>
      <c r="BB545" s="17">
        <f t="shared" ca="1" si="531"/>
        <v>2.2875293803418798E-2</v>
      </c>
      <c r="BC545" s="17">
        <f t="shared" si="532"/>
        <v>0</v>
      </c>
      <c r="BD545" s="17">
        <f t="shared" si="533"/>
        <v>0</v>
      </c>
      <c r="BE545" s="17">
        <f t="shared" si="534"/>
        <v>1.7538E-3</v>
      </c>
      <c r="BF545" s="17">
        <f t="shared" ca="1" si="535"/>
        <v>0.11286910728755953</v>
      </c>
      <c r="BG545" s="17">
        <f t="shared" ca="1" si="536"/>
        <v>0.15993909838171427</v>
      </c>
      <c r="BH545" s="18">
        <f t="shared" ca="1" si="537"/>
        <v>4.9341052516095258</v>
      </c>
      <c r="BI545" s="18">
        <f t="shared" ca="1" si="538"/>
        <v>91.195745456559635</v>
      </c>
      <c r="BJ545" s="19">
        <f t="shared" ca="1" si="539"/>
        <v>1</v>
      </c>
      <c r="BK545" s="19">
        <f t="shared" ca="1" si="540"/>
        <v>0</v>
      </c>
      <c r="BL545" s="16">
        <f t="shared" si="541"/>
        <v>1</v>
      </c>
      <c r="BM545" s="16">
        <f t="shared" si="542"/>
        <v>1</v>
      </c>
      <c r="BN545" s="17">
        <f t="shared" ca="1" si="543"/>
        <v>2.9525293803418798E-2</v>
      </c>
      <c r="BO545" s="17">
        <f t="shared" si="544"/>
        <v>-6.6499999999999988E-3</v>
      </c>
      <c r="BP545" s="17">
        <f t="shared" si="545"/>
        <v>-6.6499999999999988E-3</v>
      </c>
      <c r="BQ545" s="17">
        <f t="shared" si="546"/>
        <v>8.4037999999999995E-3</v>
      </c>
      <c r="BR545" s="17">
        <f t="shared" ca="1" si="547"/>
        <v>0.11286910728755953</v>
      </c>
      <c r="BS545" s="17">
        <f t="shared" ca="1" si="548"/>
        <v>0.15993909838171427</v>
      </c>
      <c r="BT545" s="18">
        <f t="shared" ca="1" si="549"/>
        <v>9.8680875570230864</v>
      </c>
      <c r="BU545" s="18">
        <f t="shared" ca="1" si="550"/>
        <v>26.840462723520051</v>
      </c>
      <c r="BV545" s="19">
        <f t="shared" ca="1" si="551"/>
        <v>0</v>
      </c>
      <c r="BW545" s="19">
        <f t="shared" ca="1" si="552"/>
        <v>0</v>
      </c>
      <c r="BX545" s="3">
        <f t="shared" ca="1" si="557"/>
        <v>0.11005730736435619</v>
      </c>
    </row>
    <row r="546" spans="19:76" x14ac:dyDescent="0.6">
      <c r="S546" s="3">
        <f t="shared" si="500"/>
        <v>545</v>
      </c>
      <c r="T546" s="3">
        <f t="shared" si="501"/>
        <v>3.6176E-2</v>
      </c>
      <c r="U546" s="3">
        <f t="shared" si="502"/>
        <v>9.5760000000000012E-3</v>
      </c>
      <c r="V546" s="3">
        <f t="shared" si="503"/>
        <v>6</v>
      </c>
      <c r="W546" s="3">
        <f t="shared" ca="1" si="504"/>
        <v>1.6314102564102567E-2</v>
      </c>
      <c r="X546" s="3">
        <f t="shared" ca="1" si="553"/>
        <v>1</v>
      </c>
      <c r="Y546" s="3">
        <f t="shared" ca="1" si="554"/>
        <v>0</v>
      </c>
      <c r="Z546" s="3">
        <f t="shared" ca="1" si="555"/>
        <v>4.9341056132312318</v>
      </c>
      <c r="AA546" s="3">
        <f t="shared" ca="1" si="556"/>
        <v>91.002482922214256</v>
      </c>
      <c r="AB546" s="16">
        <f t="shared" si="505"/>
        <v>0</v>
      </c>
      <c r="AC546" s="16">
        <f t="shared" si="506"/>
        <v>0</v>
      </c>
      <c r="AD546" s="17">
        <f t="shared" ca="1" si="507"/>
        <v>1.6314102564102567E-2</v>
      </c>
      <c r="AE546" s="17">
        <f t="shared" si="508"/>
        <v>0</v>
      </c>
      <c r="AF546" s="17">
        <f t="shared" si="509"/>
        <v>0</v>
      </c>
      <c r="AG546" s="17">
        <f t="shared" si="510"/>
        <v>1.7538E-3</v>
      </c>
      <c r="AH546" s="17">
        <f t="shared" ca="1" si="511"/>
        <v>8.0057307364356192E-2</v>
      </c>
      <c r="AI546" s="17">
        <f t="shared" ca="1" si="512"/>
        <v>0.15960015454897936</v>
      </c>
      <c r="AJ546" s="18">
        <f t="shared" ca="1" si="513"/>
        <v>4.9072455594654469</v>
      </c>
      <c r="AK546" s="18">
        <f t="shared" ca="1" si="514"/>
        <v>91.002482922214256</v>
      </c>
      <c r="AL546" s="19">
        <f t="shared" ca="1" si="515"/>
        <v>1</v>
      </c>
      <c r="AM546" s="19">
        <f t="shared" ca="1" si="516"/>
        <v>0</v>
      </c>
      <c r="AN546" s="16">
        <f t="shared" si="517"/>
        <v>0</v>
      </c>
      <c r="AO546" s="16">
        <f t="shared" si="518"/>
        <v>1</v>
      </c>
      <c r="AP546" s="17">
        <f t="shared" ca="1" si="519"/>
        <v>2.2964102564102567E-2</v>
      </c>
      <c r="AQ546" s="17">
        <f t="shared" si="520"/>
        <v>-6.6499999999999988E-3</v>
      </c>
      <c r="AR546" s="17">
        <f t="shared" si="521"/>
        <v>-6.6499999999999988E-3</v>
      </c>
      <c r="AS546" s="17">
        <f t="shared" si="522"/>
        <v>8.4037999999999995E-3</v>
      </c>
      <c r="AT546" s="17">
        <f t="shared" ca="1" si="523"/>
        <v>8.0057307364356192E-2</v>
      </c>
      <c r="AU546" s="17">
        <f t="shared" ca="1" si="524"/>
        <v>0.15960015454897936</v>
      </c>
      <c r="AV546" s="18">
        <f t="shared" ca="1" si="525"/>
        <v>11.656957731891112</v>
      </c>
      <c r="AW546" s="18">
        <f t="shared" ca="1" si="526"/>
        <v>28.215679034015004</v>
      </c>
      <c r="AX546" s="19">
        <f t="shared" ca="1" si="527"/>
        <v>0</v>
      </c>
      <c r="AY546" s="19">
        <f t="shared" ca="1" si="528"/>
        <v>0</v>
      </c>
      <c r="AZ546" s="16">
        <f t="shared" si="529"/>
        <v>1</v>
      </c>
      <c r="BA546" s="16">
        <f t="shared" si="530"/>
        <v>0</v>
      </c>
      <c r="BB546" s="17">
        <f t="shared" ca="1" si="531"/>
        <v>2.2964102564102567E-2</v>
      </c>
      <c r="BC546" s="17">
        <f t="shared" si="532"/>
        <v>0</v>
      </c>
      <c r="BD546" s="17">
        <f t="shared" si="533"/>
        <v>0</v>
      </c>
      <c r="BE546" s="17">
        <f t="shared" si="534"/>
        <v>1.7538E-3</v>
      </c>
      <c r="BF546" s="17">
        <f t="shared" ca="1" si="535"/>
        <v>0.11330730736435618</v>
      </c>
      <c r="BG546" s="17">
        <f t="shared" ca="1" si="536"/>
        <v>0.15960015454897936</v>
      </c>
      <c r="BH546" s="18">
        <f t="shared" ca="1" si="537"/>
        <v>4.9341056132312318</v>
      </c>
      <c r="BI546" s="18">
        <f t="shared" ca="1" si="538"/>
        <v>91.002482922214256</v>
      </c>
      <c r="BJ546" s="19">
        <f t="shared" ca="1" si="539"/>
        <v>1</v>
      </c>
      <c r="BK546" s="19">
        <f t="shared" ca="1" si="540"/>
        <v>0</v>
      </c>
      <c r="BL546" s="16">
        <f t="shared" si="541"/>
        <v>1</v>
      </c>
      <c r="BM546" s="16">
        <f t="shared" si="542"/>
        <v>1</v>
      </c>
      <c r="BN546" s="17">
        <f t="shared" ca="1" si="543"/>
        <v>2.9614102564102567E-2</v>
      </c>
      <c r="BO546" s="17">
        <f t="shared" si="544"/>
        <v>-6.6499999999999988E-3</v>
      </c>
      <c r="BP546" s="17">
        <f t="shared" si="545"/>
        <v>-6.6499999999999988E-3</v>
      </c>
      <c r="BQ546" s="17">
        <f t="shared" si="546"/>
        <v>8.4037999999999995E-3</v>
      </c>
      <c r="BR546" s="17">
        <f t="shared" ca="1" si="547"/>
        <v>0.11330730736435618</v>
      </c>
      <c r="BS546" s="17">
        <f t="shared" ca="1" si="548"/>
        <v>0.15960015454897936</v>
      </c>
      <c r="BT546" s="18">
        <f t="shared" ca="1" si="549"/>
        <v>9.8390803026324125</v>
      </c>
      <c r="BU546" s="18">
        <f t="shared" ca="1" si="550"/>
        <v>26.777176820186689</v>
      </c>
      <c r="BV546" s="19">
        <f t="shared" ca="1" si="551"/>
        <v>0</v>
      </c>
      <c r="BW546" s="19">
        <f t="shared" ca="1" si="552"/>
        <v>0</v>
      </c>
      <c r="BX546" s="3">
        <f t="shared" ca="1" si="557"/>
        <v>0.11049550503636851</v>
      </c>
    </row>
    <row r="547" spans="19:76" x14ac:dyDescent="0.6">
      <c r="S547" s="3">
        <f t="shared" si="500"/>
        <v>546</v>
      </c>
      <c r="T547" s="3">
        <f t="shared" si="501"/>
        <v>3.6242499999999997E-2</v>
      </c>
      <c r="U547" s="3">
        <f t="shared" si="502"/>
        <v>9.6424999999999983E-3</v>
      </c>
      <c r="V547" s="3">
        <f t="shared" si="503"/>
        <v>6</v>
      </c>
      <c r="W547" s="3">
        <f t="shared" ca="1" si="504"/>
        <v>1.6402911324786322E-2</v>
      </c>
      <c r="X547" s="3">
        <f t="shared" ca="1" si="553"/>
        <v>1</v>
      </c>
      <c r="Y547" s="3">
        <f t="shared" ca="1" si="554"/>
        <v>0</v>
      </c>
      <c r="Z547" s="3">
        <f t="shared" ca="1" si="555"/>
        <v>4.9341058677508638</v>
      </c>
      <c r="AA547" s="3">
        <f t="shared" ca="1" si="556"/>
        <v>90.809639134379609</v>
      </c>
      <c r="AB547" s="16">
        <f t="shared" si="505"/>
        <v>0</v>
      </c>
      <c r="AC547" s="16">
        <f t="shared" si="506"/>
        <v>0</v>
      </c>
      <c r="AD547" s="17">
        <f t="shared" ca="1" si="507"/>
        <v>1.6402911324786322E-2</v>
      </c>
      <c r="AE547" s="17">
        <f t="shared" si="508"/>
        <v>0</v>
      </c>
      <c r="AF547" s="17">
        <f t="shared" si="509"/>
        <v>0</v>
      </c>
      <c r="AG547" s="17">
        <f t="shared" si="510"/>
        <v>1.7538E-3</v>
      </c>
      <c r="AH547" s="17">
        <f t="shared" ca="1" si="511"/>
        <v>8.0495505036368514E-2</v>
      </c>
      <c r="AI547" s="17">
        <f t="shared" ca="1" si="512"/>
        <v>0.15926194511387495</v>
      </c>
      <c r="AJ547" s="18">
        <f t="shared" ca="1" si="513"/>
        <v>4.9073913430680038</v>
      </c>
      <c r="AK547" s="18">
        <f t="shared" ca="1" si="514"/>
        <v>90.809639134379609</v>
      </c>
      <c r="AL547" s="19">
        <f t="shared" ca="1" si="515"/>
        <v>1</v>
      </c>
      <c r="AM547" s="19">
        <f t="shared" ca="1" si="516"/>
        <v>0</v>
      </c>
      <c r="AN547" s="16">
        <f t="shared" si="517"/>
        <v>0</v>
      </c>
      <c r="AO547" s="16">
        <f t="shared" si="518"/>
        <v>1</v>
      </c>
      <c r="AP547" s="17">
        <f t="shared" ca="1" si="519"/>
        <v>2.3052911324786322E-2</v>
      </c>
      <c r="AQ547" s="17">
        <f t="shared" si="520"/>
        <v>-6.6499999999999988E-3</v>
      </c>
      <c r="AR547" s="17">
        <f t="shared" si="521"/>
        <v>-6.6499999999999988E-3</v>
      </c>
      <c r="AS547" s="17">
        <f t="shared" si="522"/>
        <v>8.4037999999999995E-3</v>
      </c>
      <c r="AT547" s="17">
        <f t="shared" ca="1" si="523"/>
        <v>8.0495505036368514E-2</v>
      </c>
      <c r="AU547" s="17">
        <f t="shared" ca="1" si="524"/>
        <v>0.15926194511387495</v>
      </c>
      <c r="AV547" s="18">
        <f t="shared" ca="1" si="525"/>
        <v>11.608355375036552</v>
      </c>
      <c r="AW547" s="18">
        <f t="shared" ca="1" si="526"/>
        <v>28.136974744504631</v>
      </c>
      <c r="AX547" s="19">
        <f t="shared" ca="1" si="527"/>
        <v>0</v>
      </c>
      <c r="AY547" s="19">
        <f t="shared" ca="1" si="528"/>
        <v>0</v>
      </c>
      <c r="AZ547" s="16">
        <f t="shared" si="529"/>
        <v>1</v>
      </c>
      <c r="BA547" s="16">
        <f t="shared" si="530"/>
        <v>0</v>
      </c>
      <c r="BB547" s="17">
        <f t="shared" ca="1" si="531"/>
        <v>2.3052911324786322E-2</v>
      </c>
      <c r="BC547" s="17">
        <f t="shared" si="532"/>
        <v>0</v>
      </c>
      <c r="BD547" s="17">
        <f t="shared" si="533"/>
        <v>0</v>
      </c>
      <c r="BE547" s="17">
        <f t="shared" si="534"/>
        <v>1.7538E-3</v>
      </c>
      <c r="BF547" s="17">
        <f t="shared" ca="1" si="535"/>
        <v>0.11374550503636852</v>
      </c>
      <c r="BG547" s="17">
        <f t="shared" ca="1" si="536"/>
        <v>0.15926194511387495</v>
      </c>
      <c r="BH547" s="18">
        <f t="shared" ca="1" si="537"/>
        <v>4.9341058677508638</v>
      </c>
      <c r="BI547" s="18">
        <f t="shared" ca="1" si="538"/>
        <v>90.809639134379609</v>
      </c>
      <c r="BJ547" s="19">
        <f t="shared" ca="1" si="539"/>
        <v>1</v>
      </c>
      <c r="BK547" s="19">
        <f t="shared" ca="1" si="540"/>
        <v>0</v>
      </c>
      <c r="BL547" s="16">
        <f t="shared" si="541"/>
        <v>1</v>
      </c>
      <c r="BM547" s="16">
        <f t="shared" si="542"/>
        <v>1</v>
      </c>
      <c r="BN547" s="17">
        <f t="shared" ca="1" si="543"/>
        <v>2.9702911324786321E-2</v>
      </c>
      <c r="BO547" s="17">
        <f t="shared" si="544"/>
        <v>-6.6499999999999988E-3</v>
      </c>
      <c r="BP547" s="17">
        <f t="shared" si="545"/>
        <v>-6.6499999999999988E-3</v>
      </c>
      <c r="BQ547" s="17">
        <f t="shared" si="546"/>
        <v>8.4037999999999995E-3</v>
      </c>
      <c r="BR547" s="17">
        <f t="shared" ca="1" si="547"/>
        <v>0.11374550503636852</v>
      </c>
      <c r="BS547" s="17">
        <f t="shared" ca="1" si="548"/>
        <v>0.15926194511387495</v>
      </c>
      <c r="BT547" s="18">
        <f t="shared" ca="1" si="549"/>
        <v>9.810307531095189</v>
      </c>
      <c r="BU547" s="18">
        <f t="shared" ca="1" si="550"/>
        <v>26.71416385393012</v>
      </c>
      <c r="BV547" s="19">
        <f t="shared" ca="1" si="551"/>
        <v>0</v>
      </c>
      <c r="BW547" s="19">
        <f t="shared" ca="1" si="552"/>
        <v>0</v>
      </c>
      <c r="BX547" s="3">
        <f t="shared" ca="1" si="557"/>
        <v>0.11093370101582528</v>
      </c>
    </row>
    <row r="548" spans="19:76" x14ac:dyDescent="0.6">
      <c r="S548" s="3">
        <f t="shared" si="500"/>
        <v>547</v>
      </c>
      <c r="T548" s="3">
        <f t="shared" si="501"/>
        <v>3.6309000000000001E-2</v>
      </c>
      <c r="U548" s="3">
        <f t="shared" si="502"/>
        <v>9.7090000000000024E-3</v>
      </c>
      <c r="V548" s="3">
        <f t="shared" si="503"/>
        <v>6</v>
      </c>
      <c r="W548" s="3">
        <f t="shared" ca="1" si="504"/>
        <v>1.6491720085470087E-2</v>
      </c>
      <c r="X548" s="3">
        <f t="shared" ca="1" si="553"/>
        <v>1</v>
      </c>
      <c r="Y548" s="3">
        <f t="shared" ca="1" si="554"/>
        <v>0</v>
      </c>
      <c r="Z548" s="3">
        <f t="shared" ca="1" si="555"/>
        <v>4.9341060471782914</v>
      </c>
      <c r="AA548" s="3">
        <f t="shared" ca="1" si="556"/>
        <v>90.617213185747701</v>
      </c>
      <c r="AB548" s="16">
        <f t="shared" si="505"/>
        <v>0</v>
      </c>
      <c r="AC548" s="16">
        <f t="shared" si="506"/>
        <v>0</v>
      </c>
      <c r="AD548" s="17">
        <f t="shared" ca="1" si="507"/>
        <v>1.6491720085470087E-2</v>
      </c>
      <c r="AE548" s="17">
        <f t="shared" si="508"/>
        <v>0</v>
      </c>
      <c r="AF548" s="17">
        <f t="shared" si="509"/>
        <v>0</v>
      </c>
      <c r="AG548" s="17">
        <f t="shared" si="510"/>
        <v>1.7538E-3</v>
      </c>
      <c r="AH548" s="17">
        <f t="shared" ca="1" si="511"/>
        <v>8.0933701015825282E-2</v>
      </c>
      <c r="AI548" s="17">
        <f t="shared" ca="1" si="512"/>
        <v>0.15892446848516431</v>
      </c>
      <c r="AJ548" s="18">
        <f t="shared" ca="1" si="513"/>
        <v>4.9075354539355391</v>
      </c>
      <c r="AK548" s="18">
        <f t="shared" ca="1" si="514"/>
        <v>90.617213185747687</v>
      </c>
      <c r="AL548" s="19">
        <f t="shared" ca="1" si="515"/>
        <v>1</v>
      </c>
      <c r="AM548" s="19">
        <f t="shared" ca="1" si="516"/>
        <v>0</v>
      </c>
      <c r="AN548" s="16">
        <f t="shared" si="517"/>
        <v>0</v>
      </c>
      <c r="AO548" s="16">
        <f t="shared" si="518"/>
        <v>1</v>
      </c>
      <c r="AP548" s="17">
        <f t="shared" ca="1" si="519"/>
        <v>2.3141720085470087E-2</v>
      </c>
      <c r="AQ548" s="17">
        <f t="shared" si="520"/>
        <v>-6.6499999999999988E-3</v>
      </c>
      <c r="AR548" s="17">
        <f t="shared" si="521"/>
        <v>-6.6499999999999988E-3</v>
      </c>
      <c r="AS548" s="17">
        <f t="shared" si="522"/>
        <v>8.4037999999999995E-3</v>
      </c>
      <c r="AT548" s="17">
        <f t="shared" ca="1" si="523"/>
        <v>8.0933701015825282E-2</v>
      </c>
      <c r="AU548" s="17">
        <f t="shared" ca="1" si="524"/>
        <v>0.15892446848516431</v>
      </c>
      <c r="AV548" s="18">
        <f t="shared" ca="1" si="525"/>
        <v>11.560268178268881</v>
      </c>
      <c r="AW548" s="18">
        <f t="shared" ca="1" si="526"/>
        <v>28.058765305058706</v>
      </c>
      <c r="AX548" s="19">
        <f t="shared" ca="1" si="527"/>
        <v>0</v>
      </c>
      <c r="AY548" s="19">
        <f t="shared" ca="1" si="528"/>
        <v>0</v>
      </c>
      <c r="AZ548" s="16">
        <f t="shared" si="529"/>
        <v>1</v>
      </c>
      <c r="BA548" s="16">
        <f t="shared" si="530"/>
        <v>0</v>
      </c>
      <c r="BB548" s="17">
        <f t="shared" ca="1" si="531"/>
        <v>2.3141720085470087E-2</v>
      </c>
      <c r="BC548" s="17">
        <f t="shared" si="532"/>
        <v>0</v>
      </c>
      <c r="BD548" s="17">
        <f t="shared" si="533"/>
        <v>0</v>
      </c>
      <c r="BE548" s="17">
        <f t="shared" si="534"/>
        <v>1.7538E-3</v>
      </c>
      <c r="BF548" s="17">
        <f t="shared" ca="1" si="535"/>
        <v>0.11418370101582528</v>
      </c>
      <c r="BG548" s="17">
        <f t="shared" ca="1" si="536"/>
        <v>0.15892446848516431</v>
      </c>
      <c r="BH548" s="18">
        <f t="shared" ca="1" si="537"/>
        <v>4.9341060471782914</v>
      </c>
      <c r="BI548" s="18">
        <f t="shared" ca="1" si="538"/>
        <v>90.617213185747701</v>
      </c>
      <c r="BJ548" s="19">
        <f t="shared" ca="1" si="539"/>
        <v>1</v>
      </c>
      <c r="BK548" s="19">
        <f t="shared" ca="1" si="540"/>
        <v>0</v>
      </c>
      <c r="BL548" s="16">
        <f t="shared" si="541"/>
        <v>1</v>
      </c>
      <c r="BM548" s="16">
        <f t="shared" si="542"/>
        <v>1</v>
      </c>
      <c r="BN548" s="17">
        <f t="shared" ca="1" si="543"/>
        <v>2.9791720085470087E-2</v>
      </c>
      <c r="BO548" s="17">
        <f t="shared" si="544"/>
        <v>-6.6499999999999988E-3</v>
      </c>
      <c r="BP548" s="17">
        <f t="shared" si="545"/>
        <v>-6.6499999999999988E-3</v>
      </c>
      <c r="BQ548" s="17">
        <f t="shared" si="546"/>
        <v>8.4037999999999995E-3</v>
      </c>
      <c r="BR548" s="17">
        <f t="shared" ca="1" si="547"/>
        <v>0.11418370101582528</v>
      </c>
      <c r="BS548" s="17">
        <f t="shared" ca="1" si="548"/>
        <v>0.15892446848516431</v>
      </c>
      <c r="BT548" s="18">
        <f t="shared" ca="1" si="549"/>
        <v>9.781766673289269</v>
      </c>
      <c r="BU548" s="18">
        <f t="shared" ca="1" si="550"/>
        <v>26.651421602434368</v>
      </c>
      <c r="BV548" s="19">
        <f t="shared" ca="1" si="551"/>
        <v>0</v>
      </c>
      <c r="BW548" s="19">
        <f t="shared" ca="1" si="552"/>
        <v>0</v>
      </c>
      <c r="BX548" s="3">
        <f t="shared" ca="1" si="557"/>
        <v>0.11137189580208964</v>
      </c>
    </row>
    <row r="549" spans="19:76" x14ac:dyDescent="0.6">
      <c r="S549" s="3">
        <f t="shared" si="500"/>
        <v>548</v>
      </c>
      <c r="T549" s="3">
        <f t="shared" si="501"/>
        <v>3.6375499999999998E-2</v>
      </c>
      <c r="U549" s="3">
        <f t="shared" si="502"/>
        <v>9.7754999999999995E-3</v>
      </c>
      <c r="V549" s="3">
        <f t="shared" si="503"/>
        <v>6</v>
      </c>
      <c r="W549" s="3">
        <f t="shared" ca="1" si="504"/>
        <v>1.6580528846153846E-2</v>
      </c>
      <c r="X549" s="3">
        <f t="shared" ca="1" si="553"/>
        <v>1</v>
      </c>
      <c r="Y549" s="3">
        <f t="shared" ca="1" si="554"/>
        <v>0</v>
      </c>
      <c r="Z549" s="3">
        <f t="shared" ca="1" si="555"/>
        <v>4.9341061738707248</v>
      </c>
      <c r="AA549" s="3">
        <f t="shared" ca="1" si="556"/>
        <v>90.425204170976428</v>
      </c>
      <c r="AB549" s="16">
        <f t="shared" si="505"/>
        <v>0</v>
      </c>
      <c r="AC549" s="16">
        <f t="shared" si="506"/>
        <v>0</v>
      </c>
      <c r="AD549" s="17">
        <f t="shared" ca="1" si="507"/>
        <v>1.6580528846153846E-2</v>
      </c>
      <c r="AE549" s="17">
        <f t="shared" si="508"/>
        <v>0</v>
      </c>
      <c r="AF549" s="17">
        <f t="shared" si="509"/>
        <v>0</v>
      </c>
      <c r="AG549" s="17">
        <f t="shared" si="510"/>
        <v>1.7538E-3</v>
      </c>
      <c r="AH549" s="17">
        <f t="shared" ca="1" si="511"/>
        <v>8.1371895802089644E-2</v>
      </c>
      <c r="AI549" s="17">
        <f t="shared" ca="1" si="512"/>
        <v>0.15858772307505847</v>
      </c>
      <c r="AJ549" s="18">
        <f t="shared" ca="1" si="513"/>
        <v>4.907677949064051</v>
      </c>
      <c r="AK549" s="18">
        <f t="shared" ca="1" si="514"/>
        <v>90.425204170976428</v>
      </c>
      <c r="AL549" s="19">
        <f t="shared" ca="1" si="515"/>
        <v>1</v>
      </c>
      <c r="AM549" s="19">
        <f t="shared" ca="1" si="516"/>
        <v>0</v>
      </c>
      <c r="AN549" s="16">
        <f t="shared" si="517"/>
        <v>0</v>
      </c>
      <c r="AO549" s="16">
        <f t="shared" si="518"/>
        <v>1</v>
      </c>
      <c r="AP549" s="17">
        <f t="shared" ca="1" si="519"/>
        <v>2.3230528846153845E-2</v>
      </c>
      <c r="AQ549" s="17">
        <f t="shared" si="520"/>
        <v>-6.6499999999999988E-3</v>
      </c>
      <c r="AR549" s="17">
        <f t="shared" si="521"/>
        <v>-6.6499999999999988E-3</v>
      </c>
      <c r="AS549" s="17">
        <f t="shared" si="522"/>
        <v>8.4037999999999995E-3</v>
      </c>
      <c r="AT549" s="17">
        <f t="shared" ca="1" si="523"/>
        <v>8.1371895802089644E-2</v>
      </c>
      <c r="AU549" s="17">
        <f t="shared" ca="1" si="524"/>
        <v>0.15858772307505847</v>
      </c>
      <c r="AV549" s="18">
        <f t="shared" ca="1" si="525"/>
        <v>11.512688460891846</v>
      </c>
      <c r="AW549" s="18">
        <f t="shared" ca="1" si="526"/>
        <v>27.981044448938487</v>
      </c>
      <c r="AX549" s="19">
        <f t="shared" ca="1" si="527"/>
        <v>0</v>
      </c>
      <c r="AY549" s="19">
        <f t="shared" ca="1" si="528"/>
        <v>0</v>
      </c>
      <c r="AZ549" s="16">
        <f t="shared" si="529"/>
        <v>1</v>
      </c>
      <c r="BA549" s="16">
        <f t="shared" si="530"/>
        <v>0</v>
      </c>
      <c r="BB549" s="17">
        <f t="shared" ca="1" si="531"/>
        <v>2.3230528846153845E-2</v>
      </c>
      <c r="BC549" s="17">
        <f t="shared" si="532"/>
        <v>0</v>
      </c>
      <c r="BD549" s="17">
        <f t="shared" si="533"/>
        <v>0</v>
      </c>
      <c r="BE549" s="17">
        <f t="shared" si="534"/>
        <v>1.7538E-3</v>
      </c>
      <c r="BF549" s="17">
        <f t="shared" ca="1" si="535"/>
        <v>0.11462189580208965</v>
      </c>
      <c r="BG549" s="17">
        <f t="shared" ca="1" si="536"/>
        <v>0.15858772307505847</v>
      </c>
      <c r="BH549" s="18">
        <f t="shared" ca="1" si="537"/>
        <v>4.9341061738707248</v>
      </c>
      <c r="BI549" s="18">
        <f t="shared" ca="1" si="538"/>
        <v>90.425204170976428</v>
      </c>
      <c r="BJ549" s="19">
        <f t="shared" ca="1" si="539"/>
        <v>1</v>
      </c>
      <c r="BK549" s="19">
        <f t="shared" ca="1" si="540"/>
        <v>0</v>
      </c>
      <c r="BL549" s="16">
        <f t="shared" si="541"/>
        <v>1</v>
      </c>
      <c r="BM549" s="16">
        <f t="shared" si="542"/>
        <v>1</v>
      </c>
      <c r="BN549" s="17">
        <f t="shared" ca="1" si="543"/>
        <v>2.9880528846153845E-2</v>
      </c>
      <c r="BO549" s="17">
        <f t="shared" si="544"/>
        <v>-6.6499999999999988E-3</v>
      </c>
      <c r="BP549" s="17">
        <f t="shared" si="545"/>
        <v>-6.6499999999999988E-3</v>
      </c>
      <c r="BQ549" s="17">
        <f t="shared" si="546"/>
        <v>8.4037999999999995E-3</v>
      </c>
      <c r="BR549" s="17">
        <f t="shared" ca="1" si="547"/>
        <v>0.11462189580208965</v>
      </c>
      <c r="BS549" s="17">
        <f t="shared" ca="1" si="548"/>
        <v>0.15858772307505847</v>
      </c>
      <c r="BT549" s="18">
        <f t="shared" ca="1" si="549"/>
        <v>9.7534551886283882</v>
      </c>
      <c r="BU549" s="18">
        <f t="shared" ca="1" si="550"/>
        <v>26.588947866374411</v>
      </c>
      <c r="BV549" s="19">
        <f t="shared" ca="1" si="551"/>
        <v>0</v>
      </c>
      <c r="BW549" s="19">
        <f t="shared" ca="1" si="552"/>
        <v>0</v>
      </c>
      <c r="BX549" s="3">
        <f t="shared" ca="1" si="557"/>
        <v>0.11181008974584933</v>
      </c>
    </row>
    <row r="550" spans="19:76" x14ac:dyDescent="0.6">
      <c r="S550" s="3">
        <f t="shared" si="500"/>
        <v>549</v>
      </c>
      <c r="T550" s="3">
        <f t="shared" si="501"/>
        <v>3.6441999999999995E-2</v>
      </c>
      <c r="U550" s="3">
        <f t="shared" si="502"/>
        <v>9.8419999999999966E-3</v>
      </c>
      <c r="V550" s="3">
        <f t="shared" si="503"/>
        <v>6</v>
      </c>
      <c r="W550" s="3">
        <f t="shared" ca="1" si="504"/>
        <v>1.66693376068376E-2</v>
      </c>
      <c r="X550" s="3">
        <f t="shared" ca="1" si="553"/>
        <v>1</v>
      </c>
      <c r="Y550" s="3">
        <f t="shared" ca="1" si="554"/>
        <v>0</v>
      </c>
      <c r="Z550" s="3">
        <f t="shared" ca="1" si="555"/>
        <v>4.9341062634691601</v>
      </c>
      <c r="AA550" s="3">
        <f t="shared" ca="1" si="556"/>
        <v>90.233611186685337</v>
      </c>
      <c r="AB550" s="16">
        <f t="shared" si="505"/>
        <v>0</v>
      </c>
      <c r="AC550" s="16">
        <f t="shared" si="506"/>
        <v>0</v>
      </c>
      <c r="AD550" s="17">
        <f t="shared" ca="1" si="507"/>
        <v>1.66693376068376E-2</v>
      </c>
      <c r="AE550" s="17">
        <f t="shared" si="508"/>
        <v>0</v>
      </c>
      <c r="AF550" s="17">
        <f t="shared" si="509"/>
        <v>0</v>
      </c>
      <c r="AG550" s="17">
        <f t="shared" si="510"/>
        <v>1.7538E-3</v>
      </c>
      <c r="AH550" s="17">
        <f t="shared" ca="1" si="511"/>
        <v>8.1810089745849329E-2</v>
      </c>
      <c r="AI550" s="17">
        <f t="shared" ca="1" si="512"/>
        <v>0.15825170729920876</v>
      </c>
      <c r="AJ550" s="18">
        <f t="shared" ca="1" si="513"/>
        <v>4.9078188753158152</v>
      </c>
      <c r="AK550" s="18">
        <f t="shared" ca="1" si="514"/>
        <v>90.233611186685351</v>
      </c>
      <c r="AL550" s="19">
        <f t="shared" ca="1" si="515"/>
        <v>1</v>
      </c>
      <c r="AM550" s="19">
        <f t="shared" ca="1" si="516"/>
        <v>0</v>
      </c>
      <c r="AN550" s="16">
        <f t="shared" si="517"/>
        <v>0</v>
      </c>
      <c r="AO550" s="16">
        <f t="shared" si="518"/>
        <v>1</v>
      </c>
      <c r="AP550" s="17">
        <f t="shared" ca="1" si="519"/>
        <v>2.33193376068376E-2</v>
      </c>
      <c r="AQ550" s="17">
        <f t="shared" si="520"/>
        <v>-6.6499999999999988E-3</v>
      </c>
      <c r="AR550" s="17">
        <f t="shared" si="521"/>
        <v>-6.6499999999999988E-3</v>
      </c>
      <c r="AS550" s="17">
        <f t="shared" si="522"/>
        <v>8.4037999999999995E-3</v>
      </c>
      <c r="AT550" s="17">
        <f t="shared" ca="1" si="523"/>
        <v>8.1810089745849329E-2</v>
      </c>
      <c r="AU550" s="17">
        <f t="shared" ca="1" si="524"/>
        <v>0.15825170729920876</v>
      </c>
      <c r="AV550" s="18">
        <f t="shared" ca="1" si="525"/>
        <v>11.465608685227405</v>
      </c>
      <c r="AW550" s="18">
        <f t="shared" ca="1" si="526"/>
        <v>27.903806022986149</v>
      </c>
      <c r="AX550" s="19">
        <f t="shared" ca="1" si="527"/>
        <v>0</v>
      </c>
      <c r="AY550" s="19">
        <f t="shared" ca="1" si="528"/>
        <v>0</v>
      </c>
      <c r="AZ550" s="16">
        <f t="shared" si="529"/>
        <v>1</v>
      </c>
      <c r="BA550" s="16">
        <f t="shared" si="530"/>
        <v>0</v>
      </c>
      <c r="BB550" s="17">
        <f t="shared" ca="1" si="531"/>
        <v>2.33193376068376E-2</v>
      </c>
      <c r="BC550" s="17">
        <f t="shared" si="532"/>
        <v>0</v>
      </c>
      <c r="BD550" s="17">
        <f t="shared" si="533"/>
        <v>0</v>
      </c>
      <c r="BE550" s="17">
        <f t="shared" si="534"/>
        <v>1.7538E-3</v>
      </c>
      <c r="BF550" s="17">
        <f t="shared" ca="1" si="535"/>
        <v>0.11506008974584933</v>
      </c>
      <c r="BG550" s="17">
        <f t="shared" ca="1" si="536"/>
        <v>0.15825170729920876</v>
      </c>
      <c r="BH550" s="18">
        <f t="shared" ca="1" si="537"/>
        <v>4.9341062634691601</v>
      </c>
      <c r="BI550" s="18">
        <f t="shared" ca="1" si="538"/>
        <v>90.233611186685337</v>
      </c>
      <c r="BJ550" s="19">
        <f t="shared" ca="1" si="539"/>
        <v>1</v>
      </c>
      <c r="BK550" s="19">
        <f t="shared" ca="1" si="540"/>
        <v>0</v>
      </c>
      <c r="BL550" s="16">
        <f t="shared" si="541"/>
        <v>1</v>
      </c>
      <c r="BM550" s="16">
        <f t="shared" si="542"/>
        <v>1</v>
      </c>
      <c r="BN550" s="17">
        <f t="shared" ca="1" si="543"/>
        <v>2.99693376068376E-2</v>
      </c>
      <c r="BO550" s="17">
        <f t="shared" si="544"/>
        <v>-6.6499999999999988E-3</v>
      </c>
      <c r="BP550" s="17">
        <f t="shared" si="545"/>
        <v>-6.6499999999999988E-3</v>
      </c>
      <c r="BQ550" s="17">
        <f t="shared" si="546"/>
        <v>8.4037999999999995E-3</v>
      </c>
      <c r="BR550" s="17">
        <f t="shared" ca="1" si="547"/>
        <v>0.11506008974584933</v>
      </c>
      <c r="BS550" s="17">
        <f t="shared" ca="1" si="548"/>
        <v>0.15825170729920876</v>
      </c>
      <c r="BT550" s="18">
        <f t="shared" ca="1" si="549"/>
        <v>9.7253705671470687</v>
      </c>
      <c r="BU550" s="18">
        <f t="shared" ca="1" si="550"/>
        <v>26.526740471065086</v>
      </c>
      <c r="BV550" s="19">
        <f t="shared" ca="1" si="551"/>
        <v>0</v>
      </c>
      <c r="BW550" s="19">
        <f t="shared" ca="1" si="552"/>
        <v>0</v>
      </c>
      <c r="BX550" s="3">
        <f t="shared" ca="1" si="557"/>
        <v>0.11224828309377942</v>
      </c>
    </row>
    <row r="551" spans="19:76" x14ac:dyDescent="0.6">
      <c r="S551" s="3">
        <f t="shared" si="500"/>
        <v>550</v>
      </c>
      <c r="T551" s="3">
        <f t="shared" si="501"/>
        <v>3.6508499999999999E-2</v>
      </c>
      <c r="U551" s="3">
        <f t="shared" si="502"/>
        <v>9.9085000000000006E-3</v>
      </c>
      <c r="V551" s="3">
        <f t="shared" si="503"/>
        <v>6</v>
      </c>
      <c r="W551" s="3">
        <f t="shared" ca="1" si="504"/>
        <v>1.6758146367521369E-2</v>
      </c>
      <c r="X551" s="3">
        <f t="shared" ca="1" si="553"/>
        <v>1</v>
      </c>
      <c r="Y551" s="3">
        <f t="shared" ca="1" si="554"/>
        <v>0</v>
      </c>
      <c r="Z551" s="3">
        <f t="shared" ca="1" si="555"/>
        <v>4.9341063269337901</v>
      </c>
      <c r="AA551" s="3">
        <f t="shared" ca="1" si="556"/>
        <v>90.042433331451321</v>
      </c>
      <c r="AB551" s="16">
        <f t="shared" si="505"/>
        <v>0</v>
      </c>
      <c r="AC551" s="16">
        <f t="shared" si="506"/>
        <v>0</v>
      </c>
      <c r="AD551" s="17">
        <f t="shared" ca="1" si="507"/>
        <v>1.6758146367521369E-2</v>
      </c>
      <c r="AE551" s="17">
        <f t="shared" si="508"/>
        <v>0</v>
      </c>
      <c r="AF551" s="17">
        <f t="shared" si="509"/>
        <v>0</v>
      </c>
      <c r="AG551" s="17">
        <f t="shared" si="510"/>
        <v>1.7538E-3</v>
      </c>
      <c r="AH551" s="17">
        <f t="shared" ca="1" si="511"/>
        <v>8.224828309377942E-2</v>
      </c>
      <c r="AI551" s="17">
        <f t="shared" ca="1" si="512"/>
        <v>0.15791641957669933</v>
      </c>
      <c r="AJ551" s="18">
        <f t="shared" ca="1" si="513"/>
        <v>4.9079582723530324</v>
      </c>
      <c r="AK551" s="18">
        <f t="shared" ca="1" si="514"/>
        <v>90.042433331451321</v>
      </c>
      <c r="AL551" s="19">
        <f t="shared" ca="1" si="515"/>
        <v>1</v>
      </c>
      <c r="AM551" s="19">
        <f t="shared" ca="1" si="516"/>
        <v>0</v>
      </c>
      <c r="AN551" s="16">
        <f t="shared" si="517"/>
        <v>0</v>
      </c>
      <c r="AO551" s="16">
        <f t="shared" si="518"/>
        <v>1</v>
      </c>
      <c r="AP551" s="17">
        <f t="shared" ca="1" si="519"/>
        <v>2.3408146367521369E-2</v>
      </c>
      <c r="AQ551" s="17">
        <f t="shared" si="520"/>
        <v>-6.6499999999999988E-3</v>
      </c>
      <c r="AR551" s="17">
        <f t="shared" si="521"/>
        <v>-6.6499999999999988E-3</v>
      </c>
      <c r="AS551" s="17">
        <f t="shared" si="522"/>
        <v>8.4037999999999995E-3</v>
      </c>
      <c r="AT551" s="17">
        <f t="shared" ca="1" si="523"/>
        <v>8.224828309377942E-2</v>
      </c>
      <c r="AU551" s="17">
        <f t="shared" ca="1" si="524"/>
        <v>0.15791641957669933</v>
      </c>
      <c r="AV551" s="18">
        <f t="shared" ca="1" si="525"/>
        <v>11.419021455576953</v>
      </c>
      <c r="AW551" s="18">
        <f t="shared" ca="1" si="526"/>
        <v>27.827043986801936</v>
      </c>
      <c r="AX551" s="19">
        <f t="shared" ca="1" si="527"/>
        <v>0</v>
      </c>
      <c r="AY551" s="19">
        <f t="shared" ca="1" si="528"/>
        <v>0</v>
      </c>
      <c r="AZ551" s="16">
        <f t="shared" si="529"/>
        <v>1</v>
      </c>
      <c r="BA551" s="16">
        <f t="shared" si="530"/>
        <v>0</v>
      </c>
      <c r="BB551" s="17">
        <f t="shared" ca="1" si="531"/>
        <v>2.3408146367521369E-2</v>
      </c>
      <c r="BC551" s="17">
        <f t="shared" si="532"/>
        <v>0</v>
      </c>
      <c r="BD551" s="17">
        <f t="shared" si="533"/>
        <v>0</v>
      </c>
      <c r="BE551" s="17">
        <f t="shared" si="534"/>
        <v>1.7538E-3</v>
      </c>
      <c r="BF551" s="17">
        <f t="shared" ca="1" si="535"/>
        <v>0.11549828309377941</v>
      </c>
      <c r="BG551" s="17">
        <f t="shared" ca="1" si="536"/>
        <v>0.15791641957669933</v>
      </c>
      <c r="BH551" s="18">
        <f t="shared" ca="1" si="537"/>
        <v>4.9341063269337901</v>
      </c>
      <c r="BI551" s="18">
        <f t="shared" ca="1" si="538"/>
        <v>90.042433331451321</v>
      </c>
      <c r="BJ551" s="19">
        <f t="shared" ca="1" si="539"/>
        <v>1</v>
      </c>
      <c r="BK551" s="19">
        <f t="shared" ca="1" si="540"/>
        <v>0</v>
      </c>
      <c r="BL551" s="16">
        <f t="shared" si="541"/>
        <v>1</v>
      </c>
      <c r="BM551" s="16">
        <f t="shared" si="542"/>
        <v>1</v>
      </c>
      <c r="BN551" s="17">
        <f t="shared" ca="1" si="543"/>
        <v>3.0058146367521368E-2</v>
      </c>
      <c r="BO551" s="17">
        <f t="shared" si="544"/>
        <v>-6.6499999999999988E-3</v>
      </c>
      <c r="BP551" s="17">
        <f t="shared" si="545"/>
        <v>-6.6499999999999988E-3</v>
      </c>
      <c r="BQ551" s="17">
        <f t="shared" si="546"/>
        <v>8.4037999999999995E-3</v>
      </c>
      <c r="BR551" s="17">
        <f t="shared" ca="1" si="547"/>
        <v>0.11549828309377941</v>
      </c>
      <c r="BS551" s="17">
        <f t="shared" ca="1" si="548"/>
        <v>0.15791641957669933</v>
      </c>
      <c r="BT551" s="18">
        <f t="shared" ca="1" si="549"/>
        <v>9.6975103307532393</v>
      </c>
      <c r="BU551" s="18">
        <f t="shared" ca="1" si="550"/>
        <v>26.464797267451434</v>
      </c>
      <c r="BV551" s="19">
        <f t="shared" ca="1" si="551"/>
        <v>0</v>
      </c>
      <c r="BW551" s="19">
        <f t="shared" ca="1" si="552"/>
        <v>0</v>
      </c>
      <c r="BX551" s="3">
        <f t="shared" ca="1" si="557"/>
        <v>0.1126864760196697</v>
      </c>
    </row>
    <row r="552" spans="19:76" x14ac:dyDescent="0.6">
      <c r="S552" s="3">
        <f t="shared" si="500"/>
        <v>551</v>
      </c>
      <c r="T552" s="3">
        <f t="shared" si="501"/>
        <v>3.6574999999999996E-2</v>
      </c>
      <c r="U552" s="3">
        <f t="shared" si="502"/>
        <v>9.9749999999999978E-3</v>
      </c>
      <c r="V552" s="3">
        <f t="shared" si="503"/>
        <v>6</v>
      </c>
      <c r="W552" s="3">
        <f t="shared" ca="1" si="504"/>
        <v>1.6846955128205124E-2</v>
      </c>
      <c r="X552" s="3">
        <f t="shared" ca="1" si="553"/>
        <v>1</v>
      </c>
      <c r="Y552" s="3">
        <f t="shared" ca="1" si="554"/>
        <v>0</v>
      </c>
      <c r="Z552" s="3">
        <f t="shared" ca="1" si="555"/>
        <v>4.9341063719572169</v>
      </c>
      <c r="AA552" s="3">
        <f t="shared" ca="1" si="556"/>
        <v>89.85166970580444</v>
      </c>
      <c r="AB552" s="16">
        <f t="shared" si="505"/>
        <v>0</v>
      </c>
      <c r="AC552" s="16">
        <f t="shared" si="506"/>
        <v>0</v>
      </c>
      <c r="AD552" s="17">
        <f t="shared" ca="1" si="507"/>
        <v>1.6846955128205124E-2</v>
      </c>
      <c r="AE552" s="17">
        <f t="shared" si="508"/>
        <v>0</v>
      </c>
      <c r="AF552" s="17">
        <f t="shared" si="509"/>
        <v>0</v>
      </c>
      <c r="AG552" s="17">
        <f t="shared" si="510"/>
        <v>1.7538E-3</v>
      </c>
      <c r="AH552" s="17">
        <f t="shared" ca="1" si="511"/>
        <v>8.2686476019669705E-2</v>
      </c>
      <c r="AI552" s="17">
        <f t="shared" ca="1" si="512"/>
        <v>0.15758185833003982</v>
      </c>
      <c r="AJ552" s="18">
        <f t="shared" ca="1" si="513"/>
        <v>4.9080961746752827</v>
      </c>
      <c r="AK552" s="18">
        <f t="shared" ca="1" si="514"/>
        <v>89.85166970580444</v>
      </c>
      <c r="AL552" s="19">
        <f t="shared" ca="1" si="515"/>
        <v>1</v>
      </c>
      <c r="AM552" s="19">
        <f t="shared" ca="1" si="516"/>
        <v>0</v>
      </c>
      <c r="AN552" s="16">
        <f t="shared" si="517"/>
        <v>0</v>
      </c>
      <c r="AO552" s="16">
        <f t="shared" si="518"/>
        <v>1</v>
      </c>
      <c r="AP552" s="17">
        <f t="shared" ca="1" si="519"/>
        <v>2.3496955128205124E-2</v>
      </c>
      <c r="AQ552" s="17">
        <f t="shared" si="520"/>
        <v>-6.6499999999999988E-3</v>
      </c>
      <c r="AR552" s="17">
        <f t="shared" si="521"/>
        <v>-6.6499999999999988E-3</v>
      </c>
      <c r="AS552" s="17">
        <f t="shared" si="522"/>
        <v>8.4037999999999995E-3</v>
      </c>
      <c r="AT552" s="17">
        <f t="shared" ca="1" si="523"/>
        <v>8.2686476019669705E-2</v>
      </c>
      <c r="AU552" s="17">
        <f t="shared" ca="1" si="524"/>
        <v>0.15758185833003982</v>
      </c>
      <c r="AV552" s="18">
        <f t="shared" ca="1" si="525"/>
        <v>11.372919516470686</v>
      </c>
      <c r="AW552" s="18">
        <f t="shared" ca="1" si="526"/>
        <v>27.750752411357944</v>
      </c>
      <c r="AX552" s="19">
        <f t="shared" ca="1" si="527"/>
        <v>0</v>
      </c>
      <c r="AY552" s="19">
        <f t="shared" ca="1" si="528"/>
        <v>0</v>
      </c>
      <c r="AZ552" s="16">
        <f t="shared" si="529"/>
        <v>1</v>
      </c>
      <c r="BA552" s="16">
        <f t="shared" si="530"/>
        <v>0</v>
      </c>
      <c r="BB552" s="17">
        <f t="shared" ca="1" si="531"/>
        <v>2.3496955128205124E-2</v>
      </c>
      <c r="BC552" s="17">
        <f t="shared" si="532"/>
        <v>0</v>
      </c>
      <c r="BD552" s="17">
        <f t="shared" si="533"/>
        <v>0</v>
      </c>
      <c r="BE552" s="17">
        <f t="shared" si="534"/>
        <v>1.7538E-3</v>
      </c>
      <c r="BF552" s="17">
        <f t="shared" ca="1" si="535"/>
        <v>0.11593647601966969</v>
      </c>
      <c r="BG552" s="17">
        <f t="shared" ca="1" si="536"/>
        <v>0.15758185833003982</v>
      </c>
      <c r="BH552" s="18">
        <f t="shared" ca="1" si="537"/>
        <v>4.9341063719572169</v>
      </c>
      <c r="BI552" s="18">
        <f t="shared" ca="1" si="538"/>
        <v>89.85166970580444</v>
      </c>
      <c r="BJ552" s="19">
        <f t="shared" ca="1" si="539"/>
        <v>1</v>
      </c>
      <c r="BK552" s="19">
        <f t="shared" ca="1" si="540"/>
        <v>0</v>
      </c>
      <c r="BL552" s="16">
        <f t="shared" si="541"/>
        <v>1</v>
      </c>
      <c r="BM552" s="16">
        <f t="shared" si="542"/>
        <v>1</v>
      </c>
      <c r="BN552" s="17">
        <f t="shared" ca="1" si="543"/>
        <v>3.0146955128205123E-2</v>
      </c>
      <c r="BO552" s="17">
        <f t="shared" si="544"/>
        <v>-6.6499999999999988E-3</v>
      </c>
      <c r="BP552" s="17">
        <f t="shared" si="545"/>
        <v>-6.6499999999999988E-3</v>
      </c>
      <c r="BQ552" s="17">
        <f t="shared" si="546"/>
        <v>8.4037999999999995E-3</v>
      </c>
      <c r="BR552" s="17">
        <f t="shared" ca="1" si="547"/>
        <v>0.11593647601966969</v>
      </c>
      <c r="BS552" s="17">
        <f t="shared" ca="1" si="548"/>
        <v>0.15758185833003982</v>
      </c>
      <c r="BT552" s="18">
        <f t="shared" ca="1" si="549"/>
        <v>9.6698720339101527</v>
      </c>
      <c r="BU552" s="18">
        <f t="shared" ca="1" si="550"/>
        <v>26.403116132647419</v>
      </c>
      <c r="BV552" s="19">
        <f t="shared" ca="1" si="551"/>
        <v>0</v>
      </c>
      <c r="BW552" s="19">
        <f t="shared" ca="1" si="552"/>
        <v>0</v>
      </c>
      <c r="BX552" s="3">
        <f t="shared" ca="1" si="557"/>
        <v>0.11312466864615421</v>
      </c>
    </row>
    <row r="553" spans="19:76" x14ac:dyDescent="0.6">
      <c r="S553" s="3">
        <f t="shared" si="500"/>
        <v>552</v>
      </c>
      <c r="T553" s="3">
        <f t="shared" si="501"/>
        <v>3.66415E-2</v>
      </c>
      <c r="U553" s="3">
        <f t="shared" si="502"/>
        <v>1.0041500000000002E-2</v>
      </c>
      <c r="V553" s="3">
        <f t="shared" si="503"/>
        <v>6</v>
      </c>
      <c r="W553" s="3">
        <f t="shared" ca="1" si="504"/>
        <v>1.6935763888888893E-2</v>
      </c>
      <c r="X553" s="3">
        <f t="shared" ca="1" si="553"/>
        <v>1</v>
      </c>
      <c r="Y553" s="3">
        <f t="shared" ca="1" si="554"/>
        <v>0</v>
      </c>
      <c r="Z553" s="3">
        <f t="shared" ca="1" si="555"/>
        <v>4.9341064039472382</v>
      </c>
      <c r="AA553" s="3">
        <f t="shared" ca="1" si="556"/>
        <v>89.661319412223605</v>
      </c>
      <c r="AB553" s="16">
        <f t="shared" si="505"/>
        <v>0</v>
      </c>
      <c r="AC553" s="16">
        <f t="shared" si="506"/>
        <v>0</v>
      </c>
      <c r="AD553" s="17">
        <f t="shared" ca="1" si="507"/>
        <v>1.6935763888888893E-2</v>
      </c>
      <c r="AE553" s="17">
        <f t="shared" si="508"/>
        <v>0</v>
      </c>
      <c r="AF553" s="17">
        <f t="shared" si="509"/>
        <v>0</v>
      </c>
      <c r="AG553" s="17">
        <f t="shared" si="510"/>
        <v>1.7538E-3</v>
      </c>
      <c r="AH553" s="17">
        <f t="shared" ca="1" si="511"/>
        <v>8.3124668646154212E-2</v>
      </c>
      <c r="AI553" s="17">
        <f t="shared" ca="1" si="512"/>
        <v>0.15724802198515778</v>
      </c>
      <c r="AJ553" s="18">
        <f t="shared" ca="1" si="513"/>
        <v>4.9082326130379101</v>
      </c>
      <c r="AK553" s="18">
        <f t="shared" ca="1" si="514"/>
        <v>89.661319412223605</v>
      </c>
      <c r="AL553" s="19">
        <f t="shared" ca="1" si="515"/>
        <v>1</v>
      </c>
      <c r="AM553" s="19">
        <f t="shared" ca="1" si="516"/>
        <v>0</v>
      </c>
      <c r="AN553" s="16">
        <f t="shared" si="517"/>
        <v>0</v>
      </c>
      <c r="AO553" s="16">
        <f t="shared" si="518"/>
        <v>1</v>
      </c>
      <c r="AP553" s="17">
        <f t="shared" ca="1" si="519"/>
        <v>2.3585763888888892E-2</v>
      </c>
      <c r="AQ553" s="17">
        <f t="shared" si="520"/>
        <v>-6.6499999999999988E-3</v>
      </c>
      <c r="AR553" s="17">
        <f t="shared" si="521"/>
        <v>-6.6499999999999988E-3</v>
      </c>
      <c r="AS553" s="17">
        <f t="shared" si="522"/>
        <v>8.4037999999999995E-3</v>
      </c>
      <c r="AT553" s="17">
        <f t="shared" ca="1" si="523"/>
        <v>8.3124668646154212E-2</v>
      </c>
      <c r="AU553" s="17">
        <f t="shared" ca="1" si="524"/>
        <v>0.15724802198515778</v>
      </c>
      <c r="AV553" s="18">
        <f t="shared" ca="1" si="525"/>
        <v>11.327295750454825</v>
      </c>
      <c r="AW553" s="18">
        <f t="shared" ca="1" si="526"/>
        <v>27.674925477246287</v>
      </c>
      <c r="AX553" s="19">
        <f t="shared" ca="1" si="527"/>
        <v>0</v>
      </c>
      <c r="AY553" s="19">
        <f t="shared" ca="1" si="528"/>
        <v>0</v>
      </c>
      <c r="AZ553" s="16">
        <f t="shared" si="529"/>
        <v>1</v>
      </c>
      <c r="BA553" s="16">
        <f t="shared" si="530"/>
        <v>0</v>
      </c>
      <c r="BB553" s="17">
        <f t="shared" ca="1" si="531"/>
        <v>2.3585763888888892E-2</v>
      </c>
      <c r="BC553" s="17">
        <f t="shared" si="532"/>
        <v>0</v>
      </c>
      <c r="BD553" s="17">
        <f t="shared" si="533"/>
        <v>0</v>
      </c>
      <c r="BE553" s="17">
        <f t="shared" si="534"/>
        <v>1.7538E-3</v>
      </c>
      <c r="BF553" s="17">
        <f t="shared" ca="1" si="535"/>
        <v>0.1163746686461542</v>
      </c>
      <c r="BG553" s="17">
        <f t="shared" ca="1" si="536"/>
        <v>0.15724802198515778</v>
      </c>
      <c r="BH553" s="18">
        <f t="shared" ca="1" si="537"/>
        <v>4.9341064039472382</v>
      </c>
      <c r="BI553" s="18">
        <f t="shared" ca="1" si="538"/>
        <v>89.661319412223605</v>
      </c>
      <c r="BJ553" s="19">
        <f t="shared" ca="1" si="539"/>
        <v>1</v>
      </c>
      <c r="BK553" s="19">
        <f t="shared" ca="1" si="540"/>
        <v>0</v>
      </c>
      <c r="BL553" s="16">
        <f t="shared" si="541"/>
        <v>1</v>
      </c>
      <c r="BM553" s="16">
        <f t="shared" si="542"/>
        <v>1</v>
      </c>
      <c r="BN553" s="17">
        <f t="shared" ca="1" si="543"/>
        <v>3.0235763888888892E-2</v>
      </c>
      <c r="BO553" s="17">
        <f t="shared" si="544"/>
        <v>-6.6499999999999988E-3</v>
      </c>
      <c r="BP553" s="17">
        <f t="shared" si="545"/>
        <v>-6.6499999999999988E-3</v>
      </c>
      <c r="BQ553" s="17">
        <f t="shared" si="546"/>
        <v>8.4037999999999995E-3</v>
      </c>
      <c r="BR553" s="17">
        <f t="shared" ca="1" si="547"/>
        <v>0.1163746686461542</v>
      </c>
      <c r="BS553" s="17">
        <f t="shared" ca="1" si="548"/>
        <v>0.15724802198515778</v>
      </c>
      <c r="BT553" s="18">
        <f t="shared" ca="1" si="549"/>
        <v>9.642453263927333</v>
      </c>
      <c r="BU553" s="18">
        <f t="shared" ca="1" si="550"/>
        <v>26.341694970165229</v>
      </c>
      <c r="BV553" s="19">
        <f t="shared" ca="1" si="551"/>
        <v>0</v>
      </c>
      <c r="BW553" s="19">
        <f t="shared" ca="1" si="552"/>
        <v>0</v>
      </c>
      <c r="BX553" s="3">
        <f t="shared" ca="1" si="557"/>
        <v>0.11356286105990507</v>
      </c>
    </row>
    <row r="554" spans="19:76" x14ac:dyDescent="0.6">
      <c r="S554" s="3">
        <f t="shared" si="500"/>
        <v>553</v>
      </c>
      <c r="T554" s="3">
        <f t="shared" si="501"/>
        <v>3.6707999999999998E-2</v>
      </c>
      <c r="U554" s="3">
        <f t="shared" si="502"/>
        <v>1.0107999999999999E-2</v>
      </c>
      <c r="V554" s="3">
        <f t="shared" si="503"/>
        <v>6</v>
      </c>
      <c r="W554" s="3">
        <f t="shared" ca="1" si="504"/>
        <v>1.7024572649572647E-2</v>
      </c>
      <c r="X554" s="3">
        <f t="shared" ca="1" si="553"/>
        <v>1</v>
      </c>
      <c r="Y554" s="3">
        <f t="shared" ca="1" si="554"/>
        <v>0</v>
      </c>
      <c r="Z554" s="3">
        <f t="shared" ca="1" si="555"/>
        <v>4.9341064267115158</v>
      </c>
      <c r="AA554" s="3">
        <f t="shared" ca="1" si="556"/>
        <v>89.471381555132467</v>
      </c>
      <c r="AB554" s="16">
        <f t="shared" si="505"/>
        <v>0</v>
      </c>
      <c r="AC554" s="16">
        <f t="shared" si="506"/>
        <v>0</v>
      </c>
      <c r="AD554" s="17">
        <f t="shared" ca="1" si="507"/>
        <v>1.7024572649572647E-2</v>
      </c>
      <c r="AE554" s="17">
        <f t="shared" si="508"/>
        <v>0</v>
      </c>
      <c r="AF554" s="17">
        <f t="shared" si="509"/>
        <v>0</v>
      </c>
      <c r="AG554" s="17">
        <f t="shared" si="510"/>
        <v>1.7538E-3</v>
      </c>
      <c r="AH554" s="17">
        <f t="shared" ca="1" si="511"/>
        <v>8.3562861059905069E-2</v>
      </c>
      <c r="AI554" s="17">
        <f t="shared" ca="1" si="512"/>
        <v>0.15691490897139132</v>
      </c>
      <c r="AJ554" s="18">
        <f t="shared" ca="1" si="513"/>
        <v>4.9083676154421809</v>
      </c>
      <c r="AK554" s="18">
        <f t="shared" ca="1" si="514"/>
        <v>89.471381555132467</v>
      </c>
      <c r="AL554" s="19">
        <f t="shared" ca="1" si="515"/>
        <v>1</v>
      </c>
      <c r="AM554" s="19">
        <f t="shared" ca="1" si="516"/>
        <v>0</v>
      </c>
      <c r="AN554" s="16">
        <f t="shared" si="517"/>
        <v>0</v>
      </c>
      <c r="AO554" s="16">
        <f t="shared" si="518"/>
        <v>1</v>
      </c>
      <c r="AP554" s="17">
        <f t="shared" ca="1" si="519"/>
        <v>2.3674572649572647E-2</v>
      </c>
      <c r="AQ554" s="17">
        <f t="shared" si="520"/>
        <v>-6.6499999999999988E-3</v>
      </c>
      <c r="AR554" s="17">
        <f t="shared" si="521"/>
        <v>-6.6499999999999988E-3</v>
      </c>
      <c r="AS554" s="17">
        <f t="shared" si="522"/>
        <v>8.4037999999999995E-3</v>
      </c>
      <c r="AT554" s="17">
        <f t="shared" ca="1" si="523"/>
        <v>8.3562861059905069E-2</v>
      </c>
      <c r="AU554" s="17">
        <f t="shared" ca="1" si="524"/>
        <v>0.15691490897139132</v>
      </c>
      <c r="AV554" s="18">
        <f t="shared" ca="1" si="525"/>
        <v>11.282143175588114</v>
      </c>
      <c r="AW554" s="18">
        <f t="shared" ca="1" si="526"/>
        <v>27.599557472697146</v>
      </c>
      <c r="AX554" s="19">
        <f t="shared" ca="1" si="527"/>
        <v>0</v>
      </c>
      <c r="AY554" s="19">
        <f t="shared" ca="1" si="528"/>
        <v>0</v>
      </c>
      <c r="AZ554" s="16">
        <f t="shared" si="529"/>
        <v>1</v>
      </c>
      <c r="BA554" s="16">
        <f t="shared" si="530"/>
        <v>0</v>
      </c>
      <c r="BB554" s="17">
        <f t="shared" ca="1" si="531"/>
        <v>2.3674572649572647E-2</v>
      </c>
      <c r="BC554" s="17">
        <f t="shared" si="532"/>
        <v>0</v>
      </c>
      <c r="BD554" s="17">
        <f t="shared" si="533"/>
        <v>0</v>
      </c>
      <c r="BE554" s="17">
        <f t="shared" si="534"/>
        <v>1.7538E-3</v>
      </c>
      <c r="BF554" s="17">
        <f t="shared" ca="1" si="535"/>
        <v>0.11681286105990507</v>
      </c>
      <c r="BG554" s="17">
        <f t="shared" ca="1" si="536"/>
        <v>0.15691490897139132</v>
      </c>
      <c r="BH554" s="18">
        <f t="shared" ca="1" si="537"/>
        <v>4.9341064267115158</v>
      </c>
      <c r="BI554" s="18">
        <f t="shared" ca="1" si="538"/>
        <v>89.471381555132467</v>
      </c>
      <c r="BJ554" s="19">
        <f t="shared" ca="1" si="539"/>
        <v>1</v>
      </c>
      <c r="BK554" s="19">
        <f t="shared" ca="1" si="540"/>
        <v>0</v>
      </c>
      <c r="BL554" s="16">
        <f t="shared" si="541"/>
        <v>1</v>
      </c>
      <c r="BM554" s="16">
        <f t="shared" si="542"/>
        <v>1</v>
      </c>
      <c r="BN554" s="17">
        <f t="shared" ca="1" si="543"/>
        <v>3.0324572649572647E-2</v>
      </c>
      <c r="BO554" s="17">
        <f t="shared" si="544"/>
        <v>-6.6499999999999988E-3</v>
      </c>
      <c r="BP554" s="17">
        <f t="shared" si="545"/>
        <v>-6.6499999999999988E-3</v>
      </c>
      <c r="BQ554" s="17">
        <f t="shared" si="546"/>
        <v>8.4037999999999995E-3</v>
      </c>
      <c r="BR554" s="17">
        <f t="shared" ca="1" si="547"/>
        <v>0.11681286105990507</v>
      </c>
      <c r="BS554" s="17">
        <f t="shared" ca="1" si="548"/>
        <v>0.15691490897139132</v>
      </c>
      <c r="BT554" s="18">
        <f t="shared" ca="1" si="549"/>
        <v>9.6152516409847006</v>
      </c>
      <c r="BU554" s="18">
        <f t="shared" ca="1" si="550"/>
        <v>26.280531709933548</v>
      </c>
      <c r="BV554" s="19">
        <f t="shared" ca="1" si="551"/>
        <v>0</v>
      </c>
      <c r="BW554" s="19">
        <f t="shared" ca="1" si="552"/>
        <v>0</v>
      </c>
      <c r="BX554" s="3">
        <f t="shared" ca="1" si="557"/>
        <v>0.11400105332227349</v>
      </c>
    </row>
    <row r="555" spans="19:76" x14ac:dyDescent="0.6">
      <c r="S555" s="3">
        <f t="shared" si="500"/>
        <v>554</v>
      </c>
      <c r="T555" s="3">
        <f t="shared" si="501"/>
        <v>3.6774500000000002E-2</v>
      </c>
      <c r="U555" s="3">
        <f t="shared" si="502"/>
        <v>1.0174500000000003E-2</v>
      </c>
      <c r="V555" s="3">
        <f t="shared" si="503"/>
        <v>6</v>
      </c>
      <c r="W555" s="3">
        <f t="shared" ca="1" si="504"/>
        <v>1.7113381410256413E-2</v>
      </c>
      <c r="X555" s="3">
        <f t="shared" ca="1" si="553"/>
        <v>1</v>
      </c>
      <c r="Y555" s="3">
        <f t="shared" ca="1" si="554"/>
        <v>0</v>
      </c>
      <c r="Z555" s="3">
        <f t="shared" ca="1" si="555"/>
        <v>4.9341064429352315</v>
      </c>
      <c r="AA555" s="3">
        <f t="shared" ca="1" si="556"/>
        <v>89.281855240895098</v>
      </c>
      <c r="AB555" s="16">
        <f t="shared" si="505"/>
        <v>0</v>
      </c>
      <c r="AC555" s="16">
        <f t="shared" si="506"/>
        <v>0</v>
      </c>
      <c r="AD555" s="17">
        <f t="shared" ca="1" si="507"/>
        <v>1.7113381410256413E-2</v>
      </c>
      <c r="AE555" s="17">
        <f t="shared" si="508"/>
        <v>0</v>
      </c>
      <c r="AF555" s="17">
        <f t="shared" si="509"/>
        <v>0</v>
      </c>
      <c r="AG555" s="17">
        <f t="shared" si="510"/>
        <v>1.7538E-3</v>
      </c>
      <c r="AH555" s="17">
        <f t="shared" ca="1" si="511"/>
        <v>8.4001053322273492E-2</v>
      </c>
      <c r="AI555" s="17">
        <f t="shared" ca="1" si="512"/>
        <v>0.15658251772148182</v>
      </c>
      <c r="AJ555" s="18">
        <f t="shared" ca="1" si="513"/>
        <v>4.9085012078285049</v>
      </c>
      <c r="AK555" s="18">
        <f t="shared" ca="1" si="514"/>
        <v>89.281855240895098</v>
      </c>
      <c r="AL555" s="19">
        <f t="shared" ca="1" si="515"/>
        <v>1</v>
      </c>
      <c r="AM555" s="19">
        <f t="shared" ca="1" si="516"/>
        <v>0</v>
      </c>
      <c r="AN555" s="16">
        <f t="shared" si="517"/>
        <v>0</v>
      </c>
      <c r="AO555" s="16">
        <f t="shared" si="518"/>
        <v>1</v>
      </c>
      <c r="AP555" s="17">
        <f t="shared" ca="1" si="519"/>
        <v>2.3763381410256412E-2</v>
      </c>
      <c r="AQ555" s="17">
        <f t="shared" si="520"/>
        <v>-6.6499999999999988E-3</v>
      </c>
      <c r="AR555" s="17">
        <f t="shared" si="521"/>
        <v>-6.6499999999999988E-3</v>
      </c>
      <c r="AS555" s="17">
        <f t="shared" si="522"/>
        <v>8.4037999999999995E-3</v>
      </c>
      <c r="AT555" s="17">
        <f t="shared" ca="1" si="523"/>
        <v>8.4001053322273492E-2</v>
      </c>
      <c r="AU555" s="17">
        <f t="shared" ca="1" si="524"/>
        <v>0.15658251772148182</v>
      </c>
      <c r="AV555" s="18">
        <f t="shared" ca="1" si="525"/>
        <v>11.23745494276417</v>
      </c>
      <c r="AW555" s="18">
        <f t="shared" ca="1" si="526"/>
        <v>27.524642791459048</v>
      </c>
      <c r="AX555" s="19">
        <f t="shared" ca="1" si="527"/>
        <v>0</v>
      </c>
      <c r="AY555" s="19">
        <f t="shared" ca="1" si="528"/>
        <v>0</v>
      </c>
      <c r="AZ555" s="16">
        <f t="shared" si="529"/>
        <v>1</v>
      </c>
      <c r="BA555" s="16">
        <f t="shared" si="530"/>
        <v>0</v>
      </c>
      <c r="BB555" s="17">
        <f t="shared" ca="1" si="531"/>
        <v>2.3763381410256412E-2</v>
      </c>
      <c r="BC555" s="17">
        <f t="shared" si="532"/>
        <v>0</v>
      </c>
      <c r="BD555" s="17">
        <f t="shared" si="533"/>
        <v>0</v>
      </c>
      <c r="BE555" s="17">
        <f t="shared" si="534"/>
        <v>1.7538E-3</v>
      </c>
      <c r="BF555" s="17">
        <f t="shared" ca="1" si="535"/>
        <v>0.11725105332227348</v>
      </c>
      <c r="BG555" s="17">
        <f t="shared" ca="1" si="536"/>
        <v>0.15658251772148182</v>
      </c>
      <c r="BH555" s="18">
        <f t="shared" ca="1" si="537"/>
        <v>4.9341064429352315</v>
      </c>
      <c r="BI555" s="18">
        <f t="shared" ca="1" si="538"/>
        <v>89.281855240895098</v>
      </c>
      <c r="BJ555" s="19">
        <f t="shared" ca="1" si="539"/>
        <v>1</v>
      </c>
      <c r="BK555" s="19">
        <f t="shared" ca="1" si="540"/>
        <v>0</v>
      </c>
      <c r="BL555" s="16">
        <f t="shared" si="541"/>
        <v>1</v>
      </c>
      <c r="BM555" s="16">
        <f t="shared" si="542"/>
        <v>1</v>
      </c>
      <c r="BN555" s="17">
        <f t="shared" ca="1" si="543"/>
        <v>3.0413381410256412E-2</v>
      </c>
      <c r="BO555" s="17">
        <f t="shared" si="544"/>
        <v>-6.6499999999999988E-3</v>
      </c>
      <c r="BP555" s="17">
        <f t="shared" si="545"/>
        <v>-6.6499999999999988E-3</v>
      </c>
      <c r="BQ555" s="17">
        <f t="shared" si="546"/>
        <v>8.4037999999999995E-3</v>
      </c>
      <c r="BR555" s="17">
        <f t="shared" ca="1" si="547"/>
        <v>0.11725105332227348</v>
      </c>
      <c r="BS555" s="17">
        <f t="shared" ca="1" si="548"/>
        <v>0.15658251772148182</v>
      </c>
      <c r="BT555" s="18">
        <f t="shared" ca="1" si="549"/>
        <v>9.5882648179750234</v>
      </c>
      <c r="BU555" s="18">
        <f t="shared" ca="1" si="550"/>
        <v>26.219624308171987</v>
      </c>
      <c r="BV555" s="19">
        <f t="shared" ca="1" si="551"/>
        <v>0</v>
      </c>
      <c r="BW555" s="19">
        <f t="shared" ca="1" si="552"/>
        <v>0</v>
      </c>
      <c r="BX555" s="3">
        <f t="shared" ca="1" si="557"/>
        <v>0.11443924547675419</v>
      </c>
    </row>
    <row r="556" spans="19:76" x14ac:dyDescent="0.6">
      <c r="S556" s="3">
        <f t="shared" si="500"/>
        <v>555</v>
      </c>
      <c r="T556" s="3">
        <f t="shared" si="501"/>
        <v>3.6840999999999999E-2</v>
      </c>
      <c r="U556" s="3">
        <f t="shared" si="502"/>
        <v>1.0241E-2</v>
      </c>
      <c r="V556" s="3">
        <f t="shared" si="503"/>
        <v>6</v>
      </c>
      <c r="W556" s="3">
        <f t="shared" ca="1" si="504"/>
        <v>1.7202190170940171E-2</v>
      </c>
      <c r="X556" s="3">
        <f t="shared" ca="1" si="553"/>
        <v>1</v>
      </c>
      <c r="Y556" s="3">
        <f t="shared" ca="1" si="554"/>
        <v>0</v>
      </c>
      <c r="Z556" s="3">
        <f t="shared" ca="1" si="555"/>
        <v>4.9341064545149607</v>
      </c>
      <c r="AA556" s="3">
        <f t="shared" ca="1" si="556"/>
        <v>89.092739577811855</v>
      </c>
      <c r="AB556" s="16">
        <f t="shared" si="505"/>
        <v>0</v>
      </c>
      <c r="AC556" s="16">
        <f t="shared" si="506"/>
        <v>0</v>
      </c>
      <c r="AD556" s="17">
        <f t="shared" ca="1" si="507"/>
        <v>1.7202190170940171E-2</v>
      </c>
      <c r="AE556" s="17">
        <f t="shared" si="508"/>
        <v>0</v>
      </c>
      <c r="AF556" s="17">
        <f t="shared" si="509"/>
        <v>0</v>
      </c>
      <c r="AG556" s="17">
        <f t="shared" si="510"/>
        <v>1.7538E-3</v>
      </c>
      <c r="AH556" s="17">
        <f t="shared" ca="1" si="511"/>
        <v>8.4439245476754188E-2</v>
      </c>
      <c r="AI556" s="17">
        <f t="shared" ca="1" si="512"/>
        <v>0.15625084667156641</v>
      </c>
      <c r="AJ556" s="18">
        <f t="shared" ca="1" si="513"/>
        <v>4.9086334145635853</v>
      </c>
      <c r="AK556" s="18">
        <f t="shared" ca="1" si="514"/>
        <v>89.092739577811841</v>
      </c>
      <c r="AL556" s="19">
        <f t="shared" ca="1" si="515"/>
        <v>1</v>
      </c>
      <c r="AM556" s="19">
        <f t="shared" ca="1" si="516"/>
        <v>0</v>
      </c>
      <c r="AN556" s="16">
        <f t="shared" si="517"/>
        <v>0</v>
      </c>
      <c r="AO556" s="16">
        <f t="shared" si="518"/>
        <v>1</v>
      </c>
      <c r="AP556" s="17">
        <f t="shared" ca="1" si="519"/>
        <v>2.3852190170940171E-2</v>
      </c>
      <c r="AQ556" s="17">
        <f t="shared" si="520"/>
        <v>-6.6499999999999988E-3</v>
      </c>
      <c r="AR556" s="17">
        <f t="shared" si="521"/>
        <v>-6.6499999999999988E-3</v>
      </c>
      <c r="AS556" s="17">
        <f t="shared" si="522"/>
        <v>8.4037999999999995E-3</v>
      </c>
      <c r="AT556" s="17">
        <f t="shared" ca="1" si="523"/>
        <v>8.4439245476754188E-2</v>
      </c>
      <c r="AU556" s="17">
        <f t="shared" ca="1" si="524"/>
        <v>0.15625084667156641</v>
      </c>
      <c r="AV556" s="18">
        <f t="shared" ca="1" si="525"/>
        <v>11.193224332939833</v>
      </c>
      <c r="AW556" s="18">
        <f t="shared" ca="1" si="526"/>
        <v>27.450175930604765</v>
      </c>
      <c r="AX556" s="19">
        <f t="shared" ca="1" si="527"/>
        <v>0</v>
      </c>
      <c r="AY556" s="19">
        <f t="shared" ca="1" si="528"/>
        <v>0</v>
      </c>
      <c r="AZ556" s="16">
        <f t="shared" si="529"/>
        <v>1</v>
      </c>
      <c r="BA556" s="16">
        <f t="shared" si="530"/>
        <v>0</v>
      </c>
      <c r="BB556" s="17">
        <f t="shared" ca="1" si="531"/>
        <v>2.3852190170940171E-2</v>
      </c>
      <c r="BC556" s="17">
        <f t="shared" si="532"/>
        <v>0</v>
      </c>
      <c r="BD556" s="17">
        <f t="shared" si="533"/>
        <v>0</v>
      </c>
      <c r="BE556" s="17">
        <f t="shared" si="534"/>
        <v>1.7538E-3</v>
      </c>
      <c r="BF556" s="17">
        <f t="shared" ca="1" si="535"/>
        <v>0.11768924547675419</v>
      </c>
      <c r="BG556" s="17">
        <f t="shared" ca="1" si="536"/>
        <v>0.15625084667156641</v>
      </c>
      <c r="BH556" s="18">
        <f t="shared" ca="1" si="537"/>
        <v>4.9341064545149607</v>
      </c>
      <c r="BI556" s="18">
        <f t="shared" ca="1" si="538"/>
        <v>89.092739577811855</v>
      </c>
      <c r="BJ556" s="19">
        <f t="shared" ca="1" si="539"/>
        <v>1</v>
      </c>
      <c r="BK556" s="19">
        <f t="shared" ca="1" si="540"/>
        <v>0</v>
      </c>
      <c r="BL556" s="16">
        <f t="shared" si="541"/>
        <v>1</v>
      </c>
      <c r="BM556" s="16">
        <f t="shared" si="542"/>
        <v>1</v>
      </c>
      <c r="BN556" s="17">
        <f t="shared" ca="1" si="543"/>
        <v>3.050219017094017E-2</v>
      </c>
      <c r="BO556" s="17">
        <f t="shared" si="544"/>
        <v>-6.6499999999999988E-3</v>
      </c>
      <c r="BP556" s="17">
        <f t="shared" si="545"/>
        <v>-6.6499999999999988E-3</v>
      </c>
      <c r="BQ556" s="17">
        <f t="shared" si="546"/>
        <v>8.4037999999999995E-3</v>
      </c>
      <c r="BR556" s="17">
        <f t="shared" ca="1" si="547"/>
        <v>0.11768924547675419</v>
      </c>
      <c r="BS556" s="17">
        <f t="shared" ca="1" si="548"/>
        <v>0.15625084667156641</v>
      </c>
      <c r="BT556" s="18">
        <f t="shared" ca="1" si="549"/>
        <v>9.56149048022397</v>
      </c>
      <c r="BU556" s="18">
        <f t="shared" ca="1" si="550"/>
        <v>26.158970747168638</v>
      </c>
      <c r="BV556" s="19">
        <f t="shared" ca="1" si="551"/>
        <v>0</v>
      </c>
      <c r="BW556" s="19">
        <f t="shared" ca="1" si="552"/>
        <v>0</v>
      </c>
      <c r="BX556" s="3">
        <f t="shared" ca="1" si="557"/>
        <v>0.11487743755422972</v>
      </c>
    </row>
    <row r="557" spans="19:76" x14ac:dyDescent="0.6">
      <c r="S557" s="3">
        <f t="shared" si="500"/>
        <v>556</v>
      </c>
      <c r="T557" s="3">
        <f t="shared" si="501"/>
        <v>3.6907500000000003E-2</v>
      </c>
      <c r="U557" s="3">
        <f t="shared" si="502"/>
        <v>1.0307500000000004E-2</v>
      </c>
      <c r="V557" s="3">
        <f t="shared" si="503"/>
        <v>6</v>
      </c>
      <c r="W557" s="3">
        <f t="shared" ca="1" si="504"/>
        <v>1.7290998931623936E-2</v>
      </c>
      <c r="X557" s="3">
        <f t="shared" ca="1" si="553"/>
        <v>1</v>
      </c>
      <c r="Y557" s="3">
        <f t="shared" ca="1" si="554"/>
        <v>0</v>
      </c>
      <c r="Z557" s="3">
        <f t="shared" ca="1" si="555"/>
        <v>4.9341064627923208</v>
      </c>
      <c r="AA557" s="3">
        <f t="shared" ca="1" si="556"/>
        <v>88.904033676115148</v>
      </c>
      <c r="AB557" s="16">
        <f t="shared" si="505"/>
        <v>0</v>
      </c>
      <c r="AC557" s="16">
        <f t="shared" si="506"/>
        <v>0</v>
      </c>
      <c r="AD557" s="17">
        <f t="shared" ca="1" si="507"/>
        <v>1.7290998931623936E-2</v>
      </c>
      <c r="AE557" s="17">
        <f t="shared" si="508"/>
        <v>0</v>
      </c>
      <c r="AF557" s="17">
        <f t="shared" si="509"/>
        <v>0</v>
      </c>
      <c r="AG557" s="17">
        <f t="shared" si="510"/>
        <v>1.7538E-3</v>
      </c>
      <c r="AH557" s="17">
        <f t="shared" ca="1" si="511"/>
        <v>8.4877437554229718E-2</v>
      </c>
      <c r="AI557" s="17">
        <f t="shared" ca="1" si="512"/>
        <v>0.15591989426117076</v>
      </c>
      <c r="AJ557" s="18">
        <f t="shared" ca="1" si="513"/>
        <v>4.9087642587841049</v>
      </c>
      <c r="AK557" s="18">
        <f t="shared" ca="1" si="514"/>
        <v>88.904033676115162</v>
      </c>
      <c r="AL557" s="19">
        <f t="shared" ca="1" si="515"/>
        <v>1</v>
      </c>
      <c r="AM557" s="19">
        <f t="shared" ca="1" si="516"/>
        <v>0</v>
      </c>
      <c r="AN557" s="16">
        <f t="shared" si="517"/>
        <v>0</v>
      </c>
      <c r="AO557" s="16">
        <f t="shared" si="518"/>
        <v>1</v>
      </c>
      <c r="AP557" s="17">
        <f t="shared" ca="1" si="519"/>
        <v>2.3940998931623936E-2</v>
      </c>
      <c r="AQ557" s="17">
        <f t="shared" si="520"/>
        <v>-6.6499999999999988E-3</v>
      </c>
      <c r="AR557" s="17">
        <f t="shared" si="521"/>
        <v>-6.6499999999999988E-3</v>
      </c>
      <c r="AS557" s="17">
        <f t="shared" si="522"/>
        <v>8.4037999999999995E-3</v>
      </c>
      <c r="AT557" s="17">
        <f t="shared" ca="1" si="523"/>
        <v>8.4877437554229718E-2</v>
      </c>
      <c r="AU557" s="17">
        <f t="shared" ca="1" si="524"/>
        <v>0.15591989426117076</v>
      </c>
      <c r="AV557" s="18">
        <f t="shared" ca="1" si="525"/>
        <v>11.149444754323634</v>
      </c>
      <c r="AW557" s="18">
        <f t="shared" ca="1" si="526"/>
        <v>27.376151488305638</v>
      </c>
      <c r="AX557" s="19">
        <f t="shared" ca="1" si="527"/>
        <v>0</v>
      </c>
      <c r="AY557" s="19">
        <f t="shared" ca="1" si="528"/>
        <v>0</v>
      </c>
      <c r="AZ557" s="16">
        <f t="shared" si="529"/>
        <v>1</v>
      </c>
      <c r="BA557" s="16">
        <f t="shared" si="530"/>
        <v>0</v>
      </c>
      <c r="BB557" s="17">
        <f t="shared" ca="1" si="531"/>
        <v>2.3940998931623936E-2</v>
      </c>
      <c r="BC557" s="17">
        <f t="shared" si="532"/>
        <v>0</v>
      </c>
      <c r="BD557" s="17">
        <f t="shared" si="533"/>
        <v>0</v>
      </c>
      <c r="BE557" s="17">
        <f t="shared" si="534"/>
        <v>1.7538E-3</v>
      </c>
      <c r="BF557" s="17">
        <f t="shared" ca="1" si="535"/>
        <v>0.11812743755422972</v>
      </c>
      <c r="BG557" s="17">
        <f t="shared" ca="1" si="536"/>
        <v>0.15591989426117076</v>
      </c>
      <c r="BH557" s="18">
        <f t="shared" ca="1" si="537"/>
        <v>4.9341064627923208</v>
      </c>
      <c r="BI557" s="18">
        <f t="shared" ca="1" si="538"/>
        <v>88.904033676115148</v>
      </c>
      <c r="BJ557" s="19">
        <f t="shared" ca="1" si="539"/>
        <v>1</v>
      </c>
      <c r="BK557" s="19">
        <f t="shared" ca="1" si="540"/>
        <v>0</v>
      </c>
      <c r="BL557" s="16">
        <f t="shared" si="541"/>
        <v>1</v>
      </c>
      <c r="BM557" s="16">
        <f t="shared" si="542"/>
        <v>1</v>
      </c>
      <c r="BN557" s="17">
        <f t="shared" ca="1" si="543"/>
        <v>3.0590998931623935E-2</v>
      </c>
      <c r="BO557" s="17">
        <f t="shared" si="544"/>
        <v>-6.6499999999999988E-3</v>
      </c>
      <c r="BP557" s="17">
        <f t="shared" si="545"/>
        <v>-6.6499999999999988E-3</v>
      </c>
      <c r="BQ557" s="17">
        <f t="shared" si="546"/>
        <v>8.4037999999999995E-3</v>
      </c>
      <c r="BR557" s="17">
        <f t="shared" ca="1" si="547"/>
        <v>0.11812743755422972</v>
      </c>
      <c r="BS557" s="17">
        <f t="shared" ca="1" si="548"/>
        <v>0.15591989426117076</v>
      </c>
      <c r="BT557" s="18">
        <f t="shared" ca="1" si="549"/>
        <v>9.5349263451283086</v>
      </c>
      <c r="BU557" s="18">
        <f t="shared" ca="1" si="550"/>
        <v>26.098569034992977</v>
      </c>
      <c r="BV557" s="19">
        <f t="shared" ca="1" si="551"/>
        <v>0</v>
      </c>
      <c r="BW557" s="19">
        <f t="shared" ca="1" si="552"/>
        <v>0</v>
      </c>
      <c r="BX557" s="3">
        <f t="shared" ca="1" si="557"/>
        <v>0.11531562957666078</v>
      </c>
    </row>
    <row r="558" spans="19:76" x14ac:dyDescent="0.6">
      <c r="S558" s="3">
        <f t="shared" si="500"/>
        <v>557</v>
      </c>
      <c r="T558" s="3">
        <f t="shared" si="501"/>
        <v>3.6974E-2</v>
      </c>
      <c r="U558" s="3">
        <f t="shared" si="502"/>
        <v>1.0374000000000001E-2</v>
      </c>
      <c r="V558" s="3">
        <f t="shared" si="503"/>
        <v>6</v>
      </c>
      <c r="W558" s="3">
        <f t="shared" ca="1" si="504"/>
        <v>1.7379807692307694E-2</v>
      </c>
      <c r="X558" s="3">
        <f t="shared" ca="1" si="553"/>
        <v>1</v>
      </c>
      <c r="Y558" s="3">
        <f t="shared" ca="1" si="554"/>
        <v>0</v>
      </c>
      <c r="Z558" s="3">
        <f t="shared" ca="1" si="555"/>
        <v>4.9341064687178262</v>
      </c>
      <c r="AA558" s="3">
        <f t="shared" ca="1" si="556"/>
        <v>88.715736647965272</v>
      </c>
      <c r="AB558" s="16">
        <f t="shared" si="505"/>
        <v>0</v>
      </c>
      <c r="AC558" s="16">
        <f t="shared" si="506"/>
        <v>0</v>
      </c>
      <c r="AD558" s="17">
        <f t="shared" ca="1" si="507"/>
        <v>1.7379807692307694E-2</v>
      </c>
      <c r="AE558" s="17">
        <f t="shared" si="508"/>
        <v>0</v>
      </c>
      <c r="AF558" s="17">
        <f t="shared" si="509"/>
        <v>0</v>
      </c>
      <c r="AG558" s="17">
        <f t="shared" si="510"/>
        <v>1.7538E-3</v>
      </c>
      <c r="AH558" s="17">
        <f t="shared" ca="1" si="511"/>
        <v>8.5315629576660779E-2</v>
      </c>
      <c r="AI558" s="17">
        <f t="shared" ca="1" si="512"/>
        <v>0.15558965893320151</v>
      </c>
      <c r="AJ558" s="18">
        <f t="shared" ca="1" si="513"/>
        <v>4.908893762640508</v>
      </c>
      <c r="AK558" s="18">
        <f t="shared" ca="1" si="514"/>
        <v>88.715736647965272</v>
      </c>
      <c r="AL558" s="19">
        <f t="shared" ca="1" si="515"/>
        <v>1</v>
      </c>
      <c r="AM558" s="19">
        <f t="shared" ca="1" si="516"/>
        <v>0</v>
      </c>
      <c r="AN558" s="16">
        <f t="shared" si="517"/>
        <v>0</v>
      </c>
      <c r="AO558" s="16">
        <f t="shared" si="518"/>
        <v>1</v>
      </c>
      <c r="AP558" s="17">
        <f t="shared" ca="1" si="519"/>
        <v>2.4029807692307694E-2</v>
      </c>
      <c r="AQ558" s="17">
        <f t="shared" si="520"/>
        <v>-6.6499999999999988E-3</v>
      </c>
      <c r="AR558" s="17">
        <f t="shared" si="521"/>
        <v>-6.6499999999999988E-3</v>
      </c>
      <c r="AS558" s="17">
        <f t="shared" si="522"/>
        <v>8.4037999999999995E-3</v>
      </c>
      <c r="AT558" s="17">
        <f t="shared" ca="1" si="523"/>
        <v>8.5315629576660779E-2</v>
      </c>
      <c r="AU558" s="17">
        <f t="shared" ca="1" si="524"/>
        <v>0.15558965893320151</v>
      </c>
      <c r="AV558" s="18">
        <f t="shared" ca="1" si="525"/>
        <v>11.106109739561354</v>
      </c>
      <c r="AW558" s="18">
        <f t="shared" ca="1" si="526"/>
        <v>27.302564161603623</v>
      </c>
      <c r="AX558" s="19">
        <f t="shared" ca="1" si="527"/>
        <v>0</v>
      </c>
      <c r="AY558" s="19">
        <f t="shared" ca="1" si="528"/>
        <v>0</v>
      </c>
      <c r="AZ558" s="16">
        <f t="shared" si="529"/>
        <v>1</v>
      </c>
      <c r="BA558" s="16">
        <f t="shared" si="530"/>
        <v>0</v>
      </c>
      <c r="BB558" s="17">
        <f t="shared" ca="1" si="531"/>
        <v>2.4029807692307694E-2</v>
      </c>
      <c r="BC558" s="17">
        <f t="shared" si="532"/>
        <v>0</v>
      </c>
      <c r="BD558" s="17">
        <f t="shared" si="533"/>
        <v>0</v>
      </c>
      <c r="BE558" s="17">
        <f t="shared" si="534"/>
        <v>1.7538E-3</v>
      </c>
      <c r="BF558" s="17">
        <f t="shared" ca="1" si="535"/>
        <v>0.11856562957666078</v>
      </c>
      <c r="BG558" s="17">
        <f t="shared" ca="1" si="536"/>
        <v>0.15558965893320151</v>
      </c>
      <c r="BH558" s="18">
        <f t="shared" ca="1" si="537"/>
        <v>4.9341064687178262</v>
      </c>
      <c r="BI558" s="18">
        <f t="shared" ca="1" si="538"/>
        <v>88.715736647965272</v>
      </c>
      <c r="BJ558" s="19">
        <f t="shared" ca="1" si="539"/>
        <v>1</v>
      </c>
      <c r="BK558" s="19">
        <f t="shared" ca="1" si="540"/>
        <v>0</v>
      </c>
      <c r="BL558" s="16">
        <f t="shared" si="541"/>
        <v>1</v>
      </c>
      <c r="BM558" s="16">
        <f t="shared" si="542"/>
        <v>1</v>
      </c>
      <c r="BN558" s="17">
        <f t="shared" ca="1" si="543"/>
        <v>3.0679807692307694E-2</v>
      </c>
      <c r="BO558" s="17">
        <f t="shared" si="544"/>
        <v>-6.6499999999999988E-3</v>
      </c>
      <c r="BP558" s="17">
        <f t="shared" si="545"/>
        <v>-6.6499999999999988E-3</v>
      </c>
      <c r="BQ558" s="17">
        <f t="shared" si="546"/>
        <v>8.4037999999999995E-3</v>
      </c>
      <c r="BR558" s="17">
        <f t="shared" ca="1" si="547"/>
        <v>0.11856562957666078</v>
      </c>
      <c r="BS558" s="17">
        <f t="shared" ca="1" si="548"/>
        <v>0.15558965893320151</v>
      </c>
      <c r="BT558" s="18">
        <f t="shared" ca="1" si="549"/>
        <v>9.5085701617405967</v>
      </c>
      <c r="BU558" s="18">
        <f t="shared" ca="1" si="550"/>
        <v>26.038417205166294</v>
      </c>
      <c r="BV558" s="19">
        <f t="shared" ca="1" si="551"/>
        <v>0</v>
      </c>
      <c r="BW558" s="19">
        <f t="shared" ca="1" si="552"/>
        <v>0</v>
      </c>
      <c r="BX558" s="3">
        <f t="shared" ca="1" si="557"/>
        <v>0.11575382155968723</v>
      </c>
    </row>
    <row r="559" spans="19:76" x14ac:dyDescent="0.6">
      <c r="S559" s="3">
        <f t="shared" si="500"/>
        <v>558</v>
      </c>
      <c r="T559" s="3">
        <f t="shared" si="501"/>
        <v>3.7040499999999997E-2</v>
      </c>
      <c r="U559" s="3">
        <f t="shared" si="502"/>
        <v>1.0440499999999998E-2</v>
      </c>
      <c r="V559" s="3">
        <f t="shared" si="503"/>
        <v>6</v>
      </c>
      <c r="W559" s="3">
        <f t="shared" ca="1" si="504"/>
        <v>1.7468616452991449E-2</v>
      </c>
      <c r="X559" s="3">
        <f t="shared" ca="1" si="553"/>
        <v>1</v>
      </c>
      <c r="Y559" s="3">
        <f t="shared" ca="1" si="554"/>
        <v>0</v>
      </c>
      <c r="Z559" s="3">
        <f t="shared" ca="1" si="555"/>
        <v>4.9341064729659108</v>
      </c>
      <c r="AA559" s="3">
        <f t="shared" ca="1" si="556"/>
        <v>88.527847607446247</v>
      </c>
      <c r="AB559" s="16">
        <f t="shared" si="505"/>
        <v>0</v>
      </c>
      <c r="AC559" s="16">
        <f t="shared" si="506"/>
        <v>0</v>
      </c>
      <c r="AD559" s="17">
        <f t="shared" ca="1" si="507"/>
        <v>1.7468616452991449E-2</v>
      </c>
      <c r="AE559" s="17">
        <f t="shared" si="508"/>
        <v>0</v>
      </c>
      <c r="AF559" s="17">
        <f t="shared" si="509"/>
        <v>0</v>
      </c>
      <c r="AG559" s="17">
        <f t="shared" si="510"/>
        <v>1.7538E-3</v>
      </c>
      <c r="AH559" s="17">
        <f t="shared" ca="1" si="511"/>
        <v>8.5753821559687235E-2</v>
      </c>
      <c r="AI559" s="17">
        <f t="shared" ca="1" si="512"/>
        <v>0.15526013913393924</v>
      </c>
      <c r="AJ559" s="18">
        <f t="shared" ca="1" si="513"/>
        <v>4.9090219474709542</v>
      </c>
      <c r="AK559" s="18">
        <f t="shared" ca="1" si="514"/>
        <v>88.527847607446262</v>
      </c>
      <c r="AL559" s="19">
        <f t="shared" ca="1" si="515"/>
        <v>1</v>
      </c>
      <c r="AM559" s="19">
        <f t="shared" ca="1" si="516"/>
        <v>0</v>
      </c>
      <c r="AN559" s="16">
        <f t="shared" si="517"/>
        <v>0</v>
      </c>
      <c r="AO559" s="16">
        <f t="shared" si="518"/>
        <v>1</v>
      </c>
      <c r="AP559" s="17">
        <f t="shared" ca="1" si="519"/>
        <v>2.4118616452991449E-2</v>
      </c>
      <c r="AQ559" s="17">
        <f t="shared" si="520"/>
        <v>-6.6499999999999988E-3</v>
      </c>
      <c r="AR559" s="17">
        <f t="shared" si="521"/>
        <v>-6.6499999999999988E-3</v>
      </c>
      <c r="AS559" s="17">
        <f t="shared" si="522"/>
        <v>8.4037999999999995E-3</v>
      </c>
      <c r="AT559" s="17">
        <f t="shared" ca="1" si="523"/>
        <v>8.5753821559687235E-2</v>
      </c>
      <c r="AU559" s="17">
        <f t="shared" ca="1" si="524"/>
        <v>0.15526013913393924</v>
      </c>
      <c r="AV559" s="18">
        <f t="shared" ca="1" si="525"/>
        <v>11.063212942943316</v>
      </c>
      <c r="AW559" s="18">
        <f t="shared" ca="1" si="526"/>
        <v>27.229408744200519</v>
      </c>
      <c r="AX559" s="19">
        <f t="shared" ca="1" si="527"/>
        <v>0</v>
      </c>
      <c r="AY559" s="19">
        <f t="shared" ca="1" si="528"/>
        <v>0</v>
      </c>
      <c r="AZ559" s="16">
        <f t="shared" si="529"/>
        <v>1</v>
      </c>
      <c r="BA559" s="16">
        <f t="shared" si="530"/>
        <v>0</v>
      </c>
      <c r="BB559" s="17">
        <f t="shared" ca="1" si="531"/>
        <v>2.4118616452991449E-2</v>
      </c>
      <c r="BC559" s="17">
        <f t="shared" si="532"/>
        <v>0</v>
      </c>
      <c r="BD559" s="17">
        <f t="shared" si="533"/>
        <v>0</v>
      </c>
      <c r="BE559" s="17">
        <f t="shared" si="534"/>
        <v>1.7538E-3</v>
      </c>
      <c r="BF559" s="17">
        <f t="shared" ca="1" si="535"/>
        <v>0.11900382155968722</v>
      </c>
      <c r="BG559" s="17">
        <f t="shared" ca="1" si="536"/>
        <v>0.15526013913393924</v>
      </c>
      <c r="BH559" s="18">
        <f t="shared" ca="1" si="537"/>
        <v>4.9341064729659108</v>
      </c>
      <c r="BI559" s="18">
        <f t="shared" ca="1" si="538"/>
        <v>88.527847607446247</v>
      </c>
      <c r="BJ559" s="19">
        <f t="shared" ca="1" si="539"/>
        <v>1</v>
      </c>
      <c r="BK559" s="19">
        <f t="shared" ca="1" si="540"/>
        <v>0</v>
      </c>
      <c r="BL559" s="16">
        <f t="shared" si="541"/>
        <v>1</v>
      </c>
      <c r="BM559" s="16">
        <f t="shared" si="542"/>
        <v>1</v>
      </c>
      <c r="BN559" s="17">
        <f t="shared" ca="1" si="543"/>
        <v>3.0768616452991449E-2</v>
      </c>
      <c r="BO559" s="17">
        <f t="shared" si="544"/>
        <v>-6.6499999999999988E-3</v>
      </c>
      <c r="BP559" s="17">
        <f t="shared" si="545"/>
        <v>-6.6499999999999988E-3</v>
      </c>
      <c r="BQ559" s="17">
        <f t="shared" si="546"/>
        <v>8.4037999999999995E-3</v>
      </c>
      <c r="BR559" s="17">
        <f t="shared" ca="1" si="547"/>
        <v>0.11900382155968722</v>
      </c>
      <c r="BS559" s="17">
        <f t="shared" ca="1" si="548"/>
        <v>0.15526013913393924</v>
      </c>
      <c r="BT559" s="18">
        <f t="shared" ca="1" si="549"/>
        <v>9.4824197103198316</v>
      </c>
      <c r="BU559" s="18">
        <f t="shared" ca="1" si="550"/>
        <v>25.978513316305254</v>
      </c>
      <c r="BV559" s="19">
        <f t="shared" ca="1" si="551"/>
        <v>0</v>
      </c>
      <c r="BW559" s="19">
        <f t="shared" ca="1" si="552"/>
        <v>0</v>
      </c>
      <c r="BX559" s="3">
        <f t="shared" ca="1" si="557"/>
        <v>0.11619201351446391</v>
      </c>
    </row>
    <row r="560" spans="19:76" x14ac:dyDescent="0.6">
      <c r="S560" s="3">
        <f t="shared" si="500"/>
        <v>559</v>
      </c>
      <c r="T560" s="3">
        <f t="shared" si="501"/>
        <v>3.7106999999999994E-2</v>
      </c>
      <c r="U560" s="3">
        <f t="shared" si="502"/>
        <v>1.0506999999999996E-2</v>
      </c>
      <c r="V560" s="3">
        <f t="shared" si="503"/>
        <v>6</v>
      </c>
      <c r="W560" s="3">
        <f t="shared" ca="1" si="504"/>
        <v>1.7557425213675208E-2</v>
      </c>
      <c r="X560" s="3">
        <f t="shared" ca="1" si="553"/>
        <v>1</v>
      </c>
      <c r="Y560" s="3">
        <f t="shared" ca="1" si="554"/>
        <v>0</v>
      </c>
      <c r="Z560" s="3">
        <f t="shared" ca="1" si="555"/>
        <v>4.9341064760158373</v>
      </c>
      <c r="AA560" s="3">
        <f t="shared" ca="1" si="556"/>
        <v>88.34036567056161</v>
      </c>
      <c r="AB560" s="16">
        <f t="shared" si="505"/>
        <v>0</v>
      </c>
      <c r="AC560" s="16">
        <f t="shared" si="506"/>
        <v>0</v>
      </c>
      <c r="AD560" s="17">
        <f t="shared" ca="1" si="507"/>
        <v>1.7557425213675208E-2</v>
      </c>
      <c r="AE560" s="17">
        <f t="shared" si="508"/>
        <v>0</v>
      </c>
      <c r="AF560" s="17">
        <f t="shared" si="509"/>
        <v>0</v>
      </c>
      <c r="AG560" s="17">
        <f t="shared" si="510"/>
        <v>1.7538E-3</v>
      </c>
      <c r="AH560" s="17">
        <f t="shared" ca="1" si="511"/>
        <v>8.6192013514463914E-2</v>
      </c>
      <c r="AI560" s="17">
        <f t="shared" ca="1" si="512"/>
        <v>0.15493133331303094</v>
      </c>
      <c r="AJ560" s="18">
        <f t="shared" ca="1" si="513"/>
        <v>4.909148833926416</v>
      </c>
      <c r="AK560" s="18">
        <f t="shared" ca="1" si="514"/>
        <v>88.340365670561596</v>
      </c>
      <c r="AL560" s="19">
        <f t="shared" ca="1" si="515"/>
        <v>1</v>
      </c>
      <c r="AM560" s="19">
        <f t="shared" ca="1" si="516"/>
        <v>0</v>
      </c>
      <c r="AN560" s="16">
        <f t="shared" si="517"/>
        <v>0</v>
      </c>
      <c r="AO560" s="16">
        <f t="shared" si="518"/>
        <v>1</v>
      </c>
      <c r="AP560" s="17">
        <f t="shared" ca="1" si="519"/>
        <v>2.4207425213675207E-2</v>
      </c>
      <c r="AQ560" s="17">
        <f t="shared" si="520"/>
        <v>-6.6499999999999988E-3</v>
      </c>
      <c r="AR560" s="17">
        <f t="shared" si="521"/>
        <v>-6.6499999999999988E-3</v>
      </c>
      <c r="AS560" s="17">
        <f t="shared" si="522"/>
        <v>8.4037999999999995E-3</v>
      </c>
      <c r="AT560" s="17">
        <f t="shared" ca="1" si="523"/>
        <v>8.6192013514463914E-2</v>
      </c>
      <c r="AU560" s="17">
        <f t="shared" ca="1" si="524"/>
        <v>0.15493133331303094</v>
      </c>
      <c r="AV560" s="18">
        <f t="shared" ca="1" si="525"/>
        <v>11.020748137649825</v>
      </c>
      <c r="AW560" s="18">
        <f t="shared" ca="1" si="526"/>
        <v>27.156680124277386</v>
      </c>
      <c r="AX560" s="19">
        <f t="shared" ca="1" si="527"/>
        <v>0</v>
      </c>
      <c r="AY560" s="19">
        <f t="shared" ca="1" si="528"/>
        <v>0</v>
      </c>
      <c r="AZ560" s="16">
        <f t="shared" si="529"/>
        <v>1</v>
      </c>
      <c r="BA560" s="16">
        <f t="shared" si="530"/>
        <v>0</v>
      </c>
      <c r="BB560" s="17">
        <f t="shared" ca="1" si="531"/>
        <v>2.4207425213675207E-2</v>
      </c>
      <c r="BC560" s="17">
        <f t="shared" si="532"/>
        <v>0</v>
      </c>
      <c r="BD560" s="17">
        <f t="shared" si="533"/>
        <v>0</v>
      </c>
      <c r="BE560" s="17">
        <f t="shared" si="534"/>
        <v>1.7538E-3</v>
      </c>
      <c r="BF560" s="17">
        <f t="shared" ca="1" si="535"/>
        <v>0.1194420135144639</v>
      </c>
      <c r="BG560" s="17">
        <f t="shared" ca="1" si="536"/>
        <v>0.15493133331303094</v>
      </c>
      <c r="BH560" s="18">
        <f t="shared" ca="1" si="537"/>
        <v>4.9341064760158373</v>
      </c>
      <c r="BI560" s="18">
        <f t="shared" ca="1" si="538"/>
        <v>88.34036567056161</v>
      </c>
      <c r="BJ560" s="19">
        <f t="shared" ca="1" si="539"/>
        <v>1</v>
      </c>
      <c r="BK560" s="19">
        <f t="shared" ca="1" si="540"/>
        <v>0</v>
      </c>
      <c r="BL560" s="16">
        <f t="shared" si="541"/>
        <v>1</v>
      </c>
      <c r="BM560" s="16">
        <f t="shared" si="542"/>
        <v>1</v>
      </c>
      <c r="BN560" s="17">
        <f t="shared" ca="1" si="543"/>
        <v>3.0857425213675207E-2</v>
      </c>
      <c r="BO560" s="17">
        <f t="shared" si="544"/>
        <v>-6.6499999999999988E-3</v>
      </c>
      <c r="BP560" s="17">
        <f t="shared" si="545"/>
        <v>-6.6499999999999988E-3</v>
      </c>
      <c r="BQ560" s="17">
        <f t="shared" si="546"/>
        <v>8.4037999999999995E-3</v>
      </c>
      <c r="BR560" s="17">
        <f t="shared" ca="1" si="547"/>
        <v>0.1194420135144639</v>
      </c>
      <c r="BS560" s="17">
        <f t="shared" ca="1" si="548"/>
        <v>0.15493133331303094</v>
      </c>
      <c r="BT560" s="18">
        <f t="shared" ca="1" si="549"/>
        <v>9.4564728018615458</v>
      </c>
      <c r="BU560" s="18">
        <f t="shared" ca="1" si="550"/>
        <v>25.918855451749234</v>
      </c>
      <c r="BV560" s="19">
        <f t="shared" ca="1" si="551"/>
        <v>0</v>
      </c>
      <c r="BW560" s="19">
        <f t="shared" ca="1" si="552"/>
        <v>0</v>
      </c>
      <c r="BX560" s="3">
        <f t="shared" ca="1" si="557"/>
        <v>0.11663020544895858</v>
      </c>
    </row>
    <row r="561" spans="19:76" x14ac:dyDescent="0.6">
      <c r="S561" s="3">
        <f t="shared" si="500"/>
        <v>560</v>
      </c>
      <c r="T561" s="3">
        <f t="shared" si="501"/>
        <v>3.7173499999999998E-2</v>
      </c>
      <c r="U561" s="3">
        <f t="shared" si="502"/>
        <v>1.05735E-2</v>
      </c>
      <c r="V561" s="3">
        <f t="shared" si="503"/>
        <v>6</v>
      </c>
      <c r="W561" s="3">
        <f t="shared" ca="1" si="504"/>
        <v>1.7646233974358973E-2</v>
      </c>
      <c r="X561" s="3">
        <f t="shared" ca="1" si="553"/>
        <v>1</v>
      </c>
      <c r="Y561" s="3">
        <f t="shared" ca="1" si="554"/>
        <v>0</v>
      </c>
      <c r="Z561" s="3">
        <f t="shared" ca="1" si="555"/>
        <v>4.9341064782086859</v>
      </c>
      <c r="AA561" s="3">
        <f t="shared" ca="1" si="556"/>
        <v>88.15328995523025</v>
      </c>
      <c r="AB561" s="16">
        <f t="shared" si="505"/>
        <v>0</v>
      </c>
      <c r="AC561" s="16">
        <f t="shared" si="506"/>
        <v>0</v>
      </c>
      <c r="AD561" s="17">
        <f t="shared" ca="1" si="507"/>
        <v>1.7646233974358973E-2</v>
      </c>
      <c r="AE561" s="17">
        <f t="shared" si="508"/>
        <v>0</v>
      </c>
      <c r="AF561" s="17">
        <f t="shared" si="509"/>
        <v>0</v>
      </c>
      <c r="AG561" s="17">
        <f t="shared" si="510"/>
        <v>1.7538E-3</v>
      </c>
      <c r="AH561" s="17">
        <f t="shared" ca="1" si="511"/>
        <v>8.663020544895858E-2</v>
      </c>
      <c r="AI561" s="17">
        <f t="shared" ca="1" si="512"/>
        <v>0.15460323992348282</v>
      </c>
      <c r="AJ561" s="18">
        <f t="shared" ca="1" si="513"/>
        <v>4.9092744420615428</v>
      </c>
      <c r="AK561" s="18">
        <f t="shared" ca="1" si="514"/>
        <v>88.153289955230264</v>
      </c>
      <c r="AL561" s="19">
        <f t="shared" ca="1" si="515"/>
        <v>1</v>
      </c>
      <c r="AM561" s="19">
        <f t="shared" ca="1" si="516"/>
        <v>0</v>
      </c>
      <c r="AN561" s="16">
        <f t="shared" si="517"/>
        <v>0</v>
      </c>
      <c r="AO561" s="16">
        <f t="shared" si="518"/>
        <v>1</v>
      </c>
      <c r="AP561" s="17">
        <f t="shared" ca="1" si="519"/>
        <v>2.4296233974358972E-2</v>
      </c>
      <c r="AQ561" s="17">
        <f t="shared" si="520"/>
        <v>-6.6499999999999988E-3</v>
      </c>
      <c r="AR561" s="17">
        <f t="shared" si="521"/>
        <v>-6.6499999999999988E-3</v>
      </c>
      <c r="AS561" s="17">
        <f t="shared" si="522"/>
        <v>8.4037999999999995E-3</v>
      </c>
      <c r="AT561" s="17">
        <f t="shared" ca="1" si="523"/>
        <v>8.663020544895858E-2</v>
      </c>
      <c r="AU561" s="17">
        <f t="shared" ca="1" si="524"/>
        <v>0.15460323992348282</v>
      </c>
      <c r="AV561" s="18">
        <f t="shared" ca="1" si="525"/>
        <v>10.978709213045494</v>
      </c>
      <c r="AW561" s="18">
        <f t="shared" ca="1" si="526"/>
        <v>27.084373282352665</v>
      </c>
      <c r="AX561" s="19">
        <f t="shared" ca="1" si="527"/>
        <v>0</v>
      </c>
      <c r="AY561" s="19">
        <f t="shared" ca="1" si="528"/>
        <v>0</v>
      </c>
      <c r="AZ561" s="16">
        <f t="shared" si="529"/>
        <v>1</v>
      </c>
      <c r="BA561" s="16">
        <f t="shared" si="530"/>
        <v>0</v>
      </c>
      <c r="BB561" s="17">
        <f t="shared" ca="1" si="531"/>
        <v>2.4296233974358972E-2</v>
      </c>
      <c r="BC561" s="17">
        <f t="shared" si="532"/>
        <v>0</v>
      </c>
      <c r="BD561" s="17">
        <f t="shared" si="533"/>
        <v>0</v>
      </c>
      <c r="BE561" s="17">
        <f t="shared" si="534"/>
        <v>1.7538E-3</v>
      </c>
      <c r="BF561" s="17">
        <f t="shared" ca="1" si="535"/>
        <v>0.11988020544895858</v>
      </c>
      <c r="BG561" s="17">
        <f t="shared" ca="1" si="536"/>
        <v>0.15460323992348282</v>
      </c>
      <c r="BH561" s="18">
        <f t="shared" ca="1" si="537"/>
        <v>4.9341064782086859</v>
      </c>
      <c r="BI561" s="18">
        <f t="shared" ca="1" si="538"/>
        <v>88.15328995523025</v>
      </c>
      <c r="BJ561" s="19">
        <f t="shared" ca="1" si="539"/>
        <v>1</v>
      </c>
      <c r="BK561" s="19">
        <f t="shared" ca="1" si="540"/>
        <v>0</v>
      </c>
      <c r="BL561" s="16">
        <f t="shared" si="541"/>
        <v>1</v>
      </c>
      <c r="BM561" s="16">
        <f t="shared" si="542"/>
        <v>1</v>
      </c>
      <c r="BN561" s="17">
        <f t="shared" ca="1" si="543"/>
        <v>3.0946233974358972E-2</v>
      </c>
      <c r="BO561" s="17">
        <f t="shared" si="544"/>
        <v>-6.6499999999999988E-3</v>
      </c>
      <c r="BP561" s="17">
        <f t="shared" si="545"/>
        <v>-6.6499999999999988E-3</v>
      </c>
      <c r="BQ561" s="17">
        <f t="shared" si="546"/>
        <v>8.4037999999999995E-3</v>
      </c>
      <c r="BR561" s="17">
        <f t="shared" ca="1" si="547"/>
        <v>0.11988020544895858</v>
      </c>
      <c r="BS561" s="17">
        <f t="shared" ca="1" si="548"/>
        <v>0.15460323992348282</v>
      </c>
      <c r="BT561" s="18">
        <f t="shared" ca="1" si="549"/>
        <v>9.4307272776167412</v>
      </c>
      <c r="BU561" s="18">
        <f t="shared" ca="1" si="550"/>
        <v>25.859441719178722</v>
      </c>
      <c r="BV561" s="19">
        <f t="shared" ca="1" si="551"/>
        <v>0</v>
      </c>
      <c r="BW561" s="19">
        <f t="shared" ca="1" si="552"/>
        <v>0</v>
      </c>
      <c r="BX561" s="3">
        <f t="shared" ca="1" si="557"/>
        <v>0.11706839736887081</v>
      </c>
    </row>
    <row r="562" spans="19:76" x14ac:dyDescent="0.6">
      <c r="S562" s="3">
        <f t="shared" si="500"/>
        <v>561</v>
      </c>
      <c r="T562" s="3">
        <f t="shared" si="501"/>
        <v>3.7239999999999995E-2</v>
      </c>
      <c r="U562" s="3">
        <f t="shared" si="502"/>
        <v>1.0639999999999997E-2</v>
      </c>
      <c r="V562" s="3">
        <f t="shared" si="503"/>
        <v>6</v>
      </c>
      <c r="W562" s="3">
        <f t="shared" ca="1" si="504"/>
        <v>1.7735042735042731E-2</v>
      </c>
      <c r="X562" s="3">
        <f t="shared" ca="1" si="553"/>
        <v>1</v>
      </c>
      <c r="Y562" s="3">
        <f t="shared" ca="1" si="554"/>
        <v>0</v>
      </c>
      <c r="Z562" s="3">
        <f t="shared" ca="1" si="555"/>
        <v>4.9341064797875562</v>
      </c>
      <c r="AA562" s="3">
        <f t="shared" ca="1" si="556"/>
        <v>87.966619581282316</v>
      </c>
      <c r="AB562" s="16">
        <f t="shared" si="505"/>
        <v>0</v>
      </c>
      <c r="AC562" s="16">
        <f t="shared" si="506"/>
        <v>0</v>
      </c>
      <c r="AD562" s="17">
        <f t="shared" ca="1" si="507"/>
        <v>1.7735042735042731E-2</v>
      </c>
      <c r="AE562" s="17">
        <f t="shared" si="508"/>
        <v>0</v>
      </c>
      <c r="AF562" s="17">
        <f t="shared" si="509"/>
        <v>0</v>
      </c>
      <c r="AG562" s="17">
        <f t="shared" si="510"/>
        <v>1.7538E-3</v>
      </c>
      <c r="AH562" s="17">
        <f t="shared" ca="1" si="511"/>
        <v>8.7068397368870815E-2</v>
      </c>
      <c r="AI562" s="17">
        <f t="shared" ca="1" si="512"/>
        <v>0.15427585742165292</v>
      </c>
      <c r="AJ562" s="18">
        <f t="shared" ca="1" si="513"/>
        <v>4.909398791401391</v>
      </c>
      <c r="AK562" s="18">
        <f t="shared" ca="1" si="514"/>
        <v>87.966619581282316</v>
      </c>
      <c r="AL562" s="19">
        <f t="shared" ca="1" si="515"/>
        <v>1</v>
      </c>
      <c r="AM562" s="19">
        <f t="shared" ca="1" si="516"/>
        <v>0</v>
      </c>
      <c r="AN562" s="16">
        <f t="shared" si="517"/>
        <v>0</v>
      </c>
      <c r="AO562" s="16">
        <f t="shared" si="518"/>
        <v>1</v>
      </c>
      <c r="AP562" s="17">
        <f t="shared" ca="1" si="519"/>
        <v>2.4385042735042731E-2</v>
      </c>
      <c r="AQ562" s="17">
        <f t="shared" si="520"/>
        <v>-6.6499999999999988E-3</v>
      </c>
      <c r="AR562" s="17">
        <f t="shared" si="521"/>
        <v>-6.6499999999999988E-3</v>
      </c>
      <c r="AS562" s="17">
        <f t="shared" si="522"/>
        <v>8.4037999999999995E-3</v>
      </c>
      <c r="AT562" s="17">
        <f t="shared" ca="1" si="523"/>
        <v>8.7068397368870815E-2</v>
      </c>
      <c r="AU562" s="17">
        <f t="shared" ca="1" si="524"/>
        <v>0.15427585742165292</v>
      </c>
      <c r="AV562" s="18">
        <f t="shared" ca="1" si="525"/>
        <v>10.937090172029126</v>
      </c>
      <c r="AW562" s="18">
        <f t="shared" ca="1" si="526"/>
        <v>27.012483289184253</v>
      </c>
      <c r="AX562" s="19">
        <f t="shared" ca="1" si="527"/>
        <v>0</v>
      </c>
      <c r="AY562" s="19">
        <f t="shared" ca="1" si="528"/>
        <v>0</v>
      </c>
      <c r="AZ562" s="16">
        <f t="shared" si="529"/>
        <v>1</v>
      </c>
      <c r="BA562" s="16">
        <f t="shared" si="530"/>
        <v>0</v>
      </c>
      <c r="BB562" s="17">
        <f t="shared" ca="1" si="531"/>
        <v>2.4385042735042731E-2</v>
      </c>
      <c r="BC562" s="17">
        <f t="shared" si="532"/>
        <v>0</v>
      </c>
      <c r="BD562" s="17">
        <f t="shared" si="533"/>
        <v>0</v>
      </c>
      <c r="BE562" s="17">
        <f t="shared" si="534"/>
        <v>1.7538E-3</v>
      </c>
      <c r="BF562" s="17">
        <f t="shared" ca="1" si="535"/>
        <v>0.12031839736887082</v>
      </c>
      <c r="BG562" s="17">
        <f t="shared" ca="1" si="536"/>
        <v>0.15427585742165292</v>
      </c>
      <c r="BH562" s="18">
        <f t="shared" ca="1" si="537"/>
        <v>4.9341064797875562</v>
      </c>
      <c r="BI562" s="18">
        <f t="shared" ca="1" si="538"/>
        <v>87.966619581282316</v>
      </c>
      <c r="BJ562" s="19">
        <f t="shared" ca="1" si="539"/>
        <v>1</v>
      </c>
      <c r="BK562" s="19">
        <f t="shared" ca="1" si="540"/>
        <v>0</v>
      </c>
      <c r="BL562" s="16">
        <f t="shared" si="541"/>
        <v>1</v>
      </c>
      <c r="BM562" s="16">
        <f t="shared" si="542"/>
        <v>1</v>
      </c>
      <c r="BN562" s="17">
        <f t="shared" ca="1" si="543"/>
        <v>3.103504273504273E-2</v>
      </c>
      <c r="BO562" s="17">
        <f t="shared" si="544"/>
        <v>-6.6499999999999988E-3</v>
      </c>
      <c r="BP562" s="17">
        <f t="shared" si="545"/>
        <v>-6.6499999999999988E-3</v>
      </c>
      <c r="BQ562" s="17">
        <f t="shared" si="546"/>
        <v>8.4037999999999995E-3</v>
      </c>
      <c r="BR562" s="17">
        <f t="shared" ca="1" si="547"/>
        <v>0.12031839736887082</v>
      </c>
      <c r="BS562" s="17">
        <f t="shared" ca="1" si="548"/>
        <v>0.15427585742165292</v>
      </c>
      <c r="BT562" s="18">
        <f t="shared" ca="1" si="549"/>
        <v>9.4051810086060303</v>
      </c>
      <c r="BU562" s="18">
        <f t="shared" ca="1" si="550"/>
        <v>25.800270250230014</v>
      </c>
      <c r="BV562" s="19">
        <f t="shared" ca="1" si="551"/>
        <v>0</v>
      </c>
      <c r="BW562" s="19">
        <f t="shared" ca="1" si="552"/>
        <v>0</v>
      </c>
      <c r="BX562" s="3">
        <f t="shared" ca="1" si="557"/>
        <v>0.11750658927828356</v>
      </c>
    </row>
    <row r="563" spans="19:76" x14ac:dyDescent="0.6">
      <c r="S563" s="3">
        <f t="shared" si="500"/>
        <v>562</v>
      </c>
      <c r="T563" s="3">
        <f t="shared" si="501"/>
        <v>3.7306499999999999E-2</v>
      </c>
      <c r="U563" s="3">
        <f t="shared" si="502"/>
        <v>1.0706500000000001E-2</v>
      </c>
      <c r="V563" s="3">
        <f t="shared" si="503"/>
        <v>6</v>
      </c>
      <c r="W563" s="3">
        <f t="shared" ca="1" si="504"/>
        <v>1.7823851495726496E-2</v>
      </c>
      <c r="X563" s="3">
        <f t="shared" ca="1" si="553"/>
        <v>1</v>
      </c>
      <c r="Y563" s="3">
        <f t="shared" ca="1" si="554"/>
        <v>0</v>
      </c>
      <c r="Z563" s="3">
        <f t="shared" ca="1" si="555"/>
        <v>4.9341064809259576</v>
      </c>
      <c r="AA563" s="3">
        <f t="shared" ca="1" si="556"/>
        <v>87.780353670455028</v>
      </c>
      <c r="AB563" s="16">
        <f t="shared" si="505"/>
        <v>0</v>
      </c>
      <c r="AC563" s="16">
        <f t="shared" si="506"/>
        <v>0</v>
      </c>
      <c r="AD563" s="17">
        <f t="shared" ca="1" si="507"/>
        <v>1.7823851495726496E-2</v>
      </c>
      <c r="AE563" s="17">
        <f t="shared" si="508"/>
        <v>0</v>
      </c>
      <c r="AF563" s="17">
        <f t="shared" si="509"/>
        <v>0</v>
      </c>
      <c r="AG563" s="17">
        <f t="shared" si="510"/>
        <v>1.7538E-3</v>
      </c>
      <c r="AH563" s="17">
        <f t="shared" ca="1" si="511"/>
        <v>8.7506589278283559E-2</v>
      </c>
      <c r="AI563" s="17">
        <f t="shared" ca="1" si="512"/>
        <v>0.15394918426724405</v>
      </c>
      <c r="AJ563" s="18">
        <f t="shared" ca="1" si="513"/>
        <v>4.9095219009911757</v>
      </c>
      <c r="AK563" s="18">
        <f t="shared" ca="1" si="514"/>
        <v>87.780353670455042</v>
      </c>
      <c r="AL563" s="19">
        <f t="shared" ca="1" si="515"/>
        <v>1</v>
      </c>
      <c r="AM563" s="19">
        <f t="shared" ca="1" si="516"/>
        <v>0</v>
      </c>
      <c r="AN563" s="16">
        <f t="shared" si="517"/>
        <v>0</v>
      </c>
      <c r="AO563" s="16">
        <f t="shared" si="518"/>
        <v>1</v>
      </c>
      <c r="AP563" s="17">
        <f t="shared" ca="1" si="519"/>
        <v>2.4473851495726496E-2</v>
      </c>
      <c r="AQ563" s="17">
        <f t="shared" si="520"/>
        <v>-6.6499999999999988E-3</v>
      </c>
      <c r="AR563" s="17">
        <f t="shared" si="521"/>
        <v>-6.6499999999999988E-3</v>
      </c>
      <c r="AS563" s="17">
        <f t="shared" si="522"/>
        <v>8.4037999999999995E-3</v>
      </c>
      <c r="AT563" s="17">
        <f t="shared" ca="1" si="523"/>
        <v>8.7506589278283559E-2</v>
      </c>
      <c r="AU563" s="17">
        <f t="shared" ca="1" si="524"/>
        <v>0.15394918426724405</v>
      </c>
      <c r="AV563" s="18">
        <f t="shared" ca="1" si="525"/>
        <v>10.895885128443163</v>
      </c>
      <c r="AW563" s="18">
        <f t="shared" ca="1" si="526"/>
        <v>26.941005303718686</v>
      </c>
      <c r="AX563" s="19">
        <f t="shared" ca="1" si="527"/>
        <v>0</v>
      </c>
      <c r="AY563" s="19">
        <f t="shared" ca="1" si="528"/>
        <v>0</v>
      </c>
      <c r="AZ563" s="16">
        <f t="shared" si="529"/>
        <v>1</v>
      </c>
      <c r="BA563" s="16">
        <f t="shared" si="530"/>
        <v>0</v>
      </c>
      <c r="BB563" s="17">
        <f t="shared" ca="1" si="531"/>
        <v>2.4473851495726496E-2</v>
      </c>
      <c r="BC563" s="17">
        <f t="shared" si="532"/>
        <v>0</v>
      </c>
      <c r="BD563" s="17">
        <f t="shared" si="533"/>
        <v>0</v>
      </c>
      <c r="BE563" s="17">
        <f t="shared" si="534"/>
        <v>1.7538E-3</v>
      </c>
      <c r="BF563" s="17">
        <f t="shared" ca="1" si="535"/>
        <v>0.12075658927828356</v>
      </c>
      <c r="BG563" s="17">
        <f t="shared" ca="1" si="536"/>
        <v>0.15394918426724405</v>
      </c>
      <c r="BH563" s="18">
        <f t="shared" ca="1" si="537"/>
        <v>4.9341064809259576</v>
      </c>
      <c r="BI563" s="18">
        <f t="shared" ca="1" si="538"/>
        <v>87.780353670455028</v>
      </c>
      <c r="BJ563" s="19">
        <f t="shared" ca="1" si="539"/>
        <v>1</v>
      </c>
      <c r="BK563" s="19">
        <f t="shared" ca="1" si="540"/>
        <v>0</v>
      </c>
      <c r="BL563" s="16">
        <f t="shared" si="541"/>
        <v>1</v>
      </c>
      <c r="BM563" s="16">
        <f t="shared" si="542"/>
        <v>1</v>
      </c>
      <c r="BN563" s="17">
        <f t="shared" ca="1" si="543"/>
        <v>3.1123851495726496E-2</v>
      </c>
      <c r="BO563" s="17">
        <f t="shared" si="544"/>
        <v>-6.6499999999999988E-3</v>
      </c>
      <c r="BP563" s="17">
        <f t="shared" si="545"/>
        <v>-6.6499999999999988E-3</v>
      </c>
      <c r="BQ563" s="17">
        <f t="shared" si="546"/>
        <v>8.4037999999999995E-3</v>
      </c>
      <c r="BR563" s="17">
        <f t="shared" ca="1" si="547"/>
        <v>0.12075658927828356</v>
      </c>
      <c r="BS563" s="17">
        <f t="shared" ca="1" si="548"/>
        <v>0.15394918426724405</v>
      </c>
      <c r="BT563" s="18">
        <f t="shared" ca="1" si="549"/>
        <v>9.3798318951334636</v>
      </c>
      <c r="BU563" s="18">
        <f t="shared" ca="1" si="550"/>
        <v>25.741339200109664</v>
      </c>
      <c r="BV563" s="19">
        <f t="shared" ca="1" si="551"/>
        <v>0</v>
      </c>
      <c r="BW563" s="19">
        <f t="shared" ca="1" si="552"/>
        <v>0</v>
      </c>
      <c r="BX563" s="3">
        <f t="shared" ca="1" si="557"/>
        <v>0.11794478118012593</v>
      </c>
    </row>
    <row r="564" spans="19:76" x14ac:dyDescent="0.6">
      <c r="S564" s="3">
        <f t="shared" si="500"/>
        <v>563</v>
      </c>
      <c r="T564" s="3">
        <f t="shared" si="501"/>
        <v>3.7372999999999997E-2</v>
      </c>
      <c r="U564" s="3">
        <f t="shared" si="502"/>
        <v>1.0772999999999998E-2</v>
      </c>
      <c r="V564" s="3">
        <f t="shared" si="503"/>
        <v>6</v>
      </c>
      <c r="W564" s="3">
        <f t="shared" ca="1" si="504"/>
        <v>1.7912660256410251E-2</v>
      </c>
      <c r="X564" s="3">
        <f t="shared" ca="1" si="553"/>
        <v>1</v>
      </c>
      <c r="Y564" s="3">
        <f t="shared" ca="1" si="554"/>
        <v>0</v>
      </c>
      <c r="Z564" s="3">
        <f t="shared" ca="1" si="555"/>
        <v>4.9341064817479232</v>
      </c>
      <c r="AA564" s="3">
        <f t="shared" ca="1" si="556"/>
        <v>87.594491346388594</v>
      </c>
      <c r="AB564" s="16">
        <f t="shared" si="505"/>
        <v>0</v>
      </c>
      <c r="AC564" s="16">
        <f t="shared" si="506"/>
        <v>0</v>
      </c>
      <c r="AD564" s="17">
        <f t="shared" ca="1" si="507"/>
        <v>1.7912660256410251E-2</v>
      </c>
      <c r="AE564" s="17">
        <f t="shared" si="508"/>
        <v>0</v>
      </c>
      <c r="AF564" s="17">
        <f t="shared" si="509"/>
        <v>0</v>
      </c>
      <c r="AG564" s="17">
        <f t="shared" si="510"/>
        <v>1.7538E-3</v>
      </c>
      <c r="AH564" s="17">
        <f t="shared" ca="1" si="511"/>
        <v>8.7944781180125928E-2</v>
      </c>
      <c r="AI564" s="17">
        <f t="shared" ca="1" si="512"/>
        <v>0.15362321892329631</v>
      </c>
      <c r="AJ564" s="18">
        <f t="shared" ca="1" si="513"/>
        <v>4.9096437894340053</v>
      </c>
      <c r="AK564" s="18">
        <f t="shared" ca="1" si="514"/>
        <v>87.59449134638858</v>
      </c>
      <c r="AL564" s="19">
        <f t="shared" ca="1" si="515"/>
        <v>1</v>
      </c>
      <c r="AM564" s="19">
        <f t="shared" ca="1" si="516"/>
        <v>0</v>
      </c>
      <c r="AN564" s="16">
        <f t="shared" si="517"/>
        <v>0</v>
      </c>
      <c r="AO564" s="16">
        <f t="shared" si="518"/>
        <v>1</v>
      </c>
      <c r="AP564" s="17">
        <f t="shared" ca="1" si="519"/>
        <v>2.4562660256410251E-2</v>
      </c>
      <c r="AQ564" s="17">
        <f t="shared" si="520"/>
        <v>-6.6499999999999988E-3</v>
      </c>
      <c r="AR564" s="17">
        <f t="shared" si="521"/>
        <v>-6.6499999999999988E-3</v>
      </c>
      <c r="AS564" s="17">
        <f t="shared" si="522"/>
        <v>8.4037999999999995E-3</v>
      </c>
      <c r="AT564" s="17">
        <f t="shared" ca="1" si="523"/>
        <v>8.7944781180125928E-2</v>
      </c>
      <c r="AU564" s="17">
        <f t="shared" ca="1" si="524"/>
        <v>0.15362321892329631</v>
      </c>
      <c r="AV564" s="18">
        <f t="shared" ca="1" si="525"/>
        <v>10.855088304544937</v>
      </c>
      <c r="AW564" s="18">
        <f t="shared" ca="1" si="526"/>
        <v>26.869934571089285</v>
      </c>
      <c r="AX564" s="19">
        <f t="shared" ca="1" si="527"/>
        <v>0</v>
      </c>
      <c r="AY564" s="19">
        <f t="shared" ca="1" si="528"/>
        <v>0</v>
      </c>
      <c r="AZ564" s="16">
        <f t="shared" si="529"/>
        <v>1</v>
      </c>
      <c r="BA564" s="16">
        <f t="shared" si="530"/>
        <v>0</v>
      </c>
      <c r="BB564" s="17">
        <f t="shared" ca="1" si="531"/>
        <v>2.4562660256410251E-2</v>
      </c>
      <c r="BC564" s="17">
        <f t="shared" si="532"/>
        <v>0</v>
      </c>
      <c r="BD564" s="17">
        <f t="shared" si="533"/>
        <v>0</v>
      </c>
      <c r="BE564" s="17">
        <f t="shared" si="534"/>
        <v>1.7538E-3</v>
      </c>
      <c r="BF564" s="17">
        <f t="shared" ca="1" si="535"/>
        <v>0.12119478118012592</v>
      </c>
      <c r="BG564" s="17">
        <f t="shared" ca="1" si="536"/>
        <v>0.15362321892329631</v>
      </c>
      <c r="BH564" s="18">
        <f t="shared" ca="1" si="537"/>
        <v>4.9341064817479232</v>
      </c>
      <c r="BI564" s="18">
        <f t="shared" ca="1" si="538"/>
        <v>87.594491346388594</v>
      </c>
      <c r="BJ564" s="19">
        <f t="shared" ca="1" si="539"/>
        <v>1</v>
      </c>
      <c r="BK564" s="19">
        <f t="shared" ca="1" si="540"/>
        <v>0</v>
      </c>
      <c r="BL564" s="16">
        <f t="shared" si="541"/>
        <v>1</v>
      </c>
      <c r="BM564" s="16">
        <f t="shared" si="542"/>
        <v>1</v>
      </c>
      <c r="BN564" s="17">
        <f t="shared" ca="1" si="543"/>
        <v>3.121266025641025E-2</v>
      </c>
      <c r="BO564" s="17">
        <f t="shared" si="544"/>
        <v>-6.6499999999999988E-3</v>
      </c>
      <c r="BP564" s="17">
        <f t="shared" si="545"/>
        <v>-6.6499999999999988E-3</v>
      </c>
      <c r="BQ564" s="17">
        <f t="shared" si="546"/>
        <v>8.4037999999999995E-3</v>
      </c>
      <c r="BR564" s="17">
        <f t="shared" ca="1" si="547"/>
        <v>0.12119478118012592</v>
      </c>
      <c r="BS564" s="17">
        <f t="shared" ca="1" si="548"/>
        <v>0.15362321892329631</v>
      </c>
      <c r="BT564" s="18">
        <f t="shared" ca="1" si="549"/>
        <v>9.3546778663030903</v>
      </c>
      <c r="BU564" s="18">
        <f t="shared" ca="1" si="550"/>
        <v>25.682646747211006</v>
      </c>
      <c r="BV564" s="19">
        <f t="shared" ca="1" si="551"/>
        <v>0</v>
      </c>
      <c r="BW564" s="19">
        <f t="shared" ca="1" si="552"/>
        <v>0</v>
      </c>
      <c r="BX564" s="3">
        <f t="shared" ca="1" si="557"/>
        <v>0.11838297307650224</v>
      </c>
    </row>
    <row r="565" spans="19:76" x14ac:dyDescent="0.6">
      <c r="S565" s="3">
        <f t="shared" si="500"/>
        <v>564</v>
      </c>
      <c r="T565" s="3">
        <f t="shared" si="501"/>
        <v>3.7439500000000001E-2</v>
      </c>
      <c r="U565" s="3">
        <f t="shared" si="502"/>
        <v>1.0839500000000002E-2</v>
      </c>
      <c r="V565" s="3">
        <f t="shared" si="503"/>
        <v>6</v>
      </c>
      <c r="W565" s="3">
        <f t="shared" ca="1" si="504"/>
        <v>1.800146901709402E-2</v>
      </c>
      <c r="X565" s="3">
        <f t="shared" ca="1" si="553"/>
        <v>1</v>
      </c>
      <c r="Y565" s="3">
        <f t="shared" ca="1" si="554"/>
        <v>0</v>
      </c>
      <c r="Z565" s="3">
        <f t="shared" ca="1" si="555"/>
        <v>4.93410648234223</v>
      </c>
      <c r="AA565" s="3">
        <f t="shared" ca="1" si="556"/>
        <v>87.40903173462199</v>
      </c>
      <c r="AB565" s="16">
        <f t="shared" si="505"/>
        <v>0</v>
      </c>
      <c r="AC565" s="16">
        <f t="shared" si="506"/>
        <v>0</v>
      </c>
      <c r="AD565" s="17">
        <f t="shared" ca="1" si="507"/>
        <v>1.800146901709402E-2</v>
      </c>
      <c r="AE565" s="17">
        <f t="shared" si="508"/>
        <v>0</v>
      </c>
      <c r="AF565" s="17">
        <f t="shared" si="509"/>
        <v>0</v>
      </c>
      <c r="AG565" s="17">
        <f t="shared" si="510"/>
        <v>1.7538E-3</v>
      </c>
      <c r="AH565" s="17">
        <f t="shared" ca="1" si="511"/>
        <v>8.8382973076502239E-2</v>
      </c>
      <c r="AI565" s="17">
        <f t="shared" ca="1" si="512"/>
        <v>0.15329795985618003</v>
      </c>
      <c r="AJ565" s="18">
        <f t="shared" ca="1" si="513"/>
        <v>4.9097644749200544</v>
      </c>
      <c r="AK565" s="18">
        <f t="shared" ca="1" si="514"/>
        <v>87.409031734621976</v>
      </c>
      <c r="AL565" s="19">
        <f t="shared" ca="1" si="515"/>
        <v>1</v>
      </c>
      <c r="AM565" s="19">
        <f t="shared" ca="1" si="516"/>
        <v>0</v>
      </c>
      <c r="AN565" s="16">
        <f t="shared" si="517"/>
        <v>0</v>
      </c>
      <c r="AO565" s="16">
        <f t="shared" si="518"/>
        <v>1</v>
      </c>
      <c r="AP565" s="17">
        <f t="shared" ca="1" si="519"/>
        <v>2.4651469017094019E-2</v>
      </c>
      <c r="AQ565" s="17">
        <f t="shared" si="520"/>
        <v>-6.6499999999999988E-3</v>
      </c>
      <c r="AR565" s="17">
        <f t="shared" si="521"/>
        <v>-6.6499999999999988E-3</v>
      </c>
      <c r="AS565" s="17">
        <f t="shared" si="522"/>
        <v>8.4037999999999995E-3</v>
      </c>
      <c r="AT565" s="17">
        <f t="shared" ca="1" si="523"/>
        <v>8.8382973076502239E-2</v>
      </c>
      <c r="AU565" s="17">
        <f t="shared" ca="1" si="524"/>
        <v>0.15329795985618003</v>
      </c>
      <c r="AV565" s="18">
        <f t="shared" ca="1" si="525"/>
        <v>10.814694028540426</v>
      </c>
      <c r="AW565" s="18">
        <f t="shared" ca="1" si="526"/>
        <v>26.799266420663734</v>
      </c>
      <c r="AX565" s="19">
        <f t="shared" ca="1" si="527"/>
        <v>0</v>
      </c>
      <c r="AY565" s="19">
        <f t="shared" ca="1" si="528"/>
        <v>0</v>
      </c>
      <c r="AZ565" s="16">
        <f t="shared" si="529"/>
        <v>1</v>
      </c>
      <c r="BA565" s="16">
        <f t="shared" si="530"/>
        <v>0</v>
      </c>
      <c r="BB565" s="17">
        <f t="shared" ca="1" si="531"/>
        <v>2.4651469017094019E-2</v>
      </c>
      <c r="BC565" s="17">
        <f t="shared" si="532"/>
        <v>0</v>
      </c>
      <c r="BD565" s="17">
        <f t="shared" si="533"/>
        <v>0</v>
      </c>
      <c r="BE565" s="17">
        <f t="shared" si="534"/>
        <v>1.7538E-3</v>
      </c>
      <c r="BF565" s="17">
        <f t="shared" ca="1" si="535"/>
        <v>0.12163297307650223</v>
      </c>
      <c r="BG565" s="17">
        <f t="shared" ca="1" si="536"/>
        <v>0.15329795985618003</v>
      </c>
      <c r="BH565" s="18">
        <f t="shared" ca="1" si="537"/>
        <v>4.93410648234223</v>
      </c>
      <c r="BI565" s="18">
        <f t="shared" ca="1" si="538"/>
        <v>87.40903173462199</v>
      </c>
      <c r="BJ565" s="19">
        <f t="shared" ca="1" si="539"/>
        <v>1</v>
      </c>
      <c r="BK565" s="19">
        <f t="shared" ca="1" si="540"/>
        <v>0</v>
      </c>
      <c r="BL565" s="16">
        <f t="shared" si="541"/>
        <v>1</v>
      </c>
      <c r="BM565" s="16">
        <f t="shared" si="542"/>
        <v>1</v>
      </c>
      <c r="BN565" s="17">
        <f t="shared" ca="1" si="543"/>
        <v>3.1301469017094019E-2</v>
      </c>
      <c r="BO565" s="17">
        <f t="shared" si="544"/>
        <v>-6.6499999999999988E-3</v>
      </c>
      <c r="BP565" s="17">
        <f t="shared" si="545"/>
        <v>-6.6499999999999988E-3</v>
      </c>
      <c r="BQ565" s="17">
        <f t="shared" si="546"/>
        <v>8.4037999999999995E-3</v>
      </c>
      <c r="BR565" s="17">
        <f t="shared" ca="1" si="547"/>
        <v>0.12163297307650223</v>
      </c>
      <c r="BS565" s="17">
        <f t="shared" ca="1" si="548"/>
        <v>0.15329795985618003</v>
      </c>
      <c r="BT565" s="18">
        <f t="shared" ca="1" si="549"/>
        <v>9.3297168795402019</v>
      </c>
      <c r="BU565" s="18">
        <f t="shared" ca="1" si="550"/>
        <v>25.624191092734517</v>
      </c>
      <c r="BV565" s="19">
        <f t="shared" ca="1" si="551"/>
        <v>0</v>
      </c>
      <c r="BW565" s="19">
        <f t="shared" ca="1" si="552"/>
        <v>0</v>
      </c>
      <c r="BX565" s="3">
        <f t="shared" ca="1" si="557"/>
        <v>0.11882116496892642</v>
      </c>
    </row>
    <row r="566" spans="19:76" x14ac:dyDescent="0.6">
      <c r="S566" s="3">
        <f t="shared" si="500"/>
        <v>565</v>
      </c>
      <c r="T566" s="3">
        <f t="shared" si="501"/>
        <v>3.7505999999999998E-2</v>
      </c>
      <c r="U566" s="3">
        <f t="shared" si="502"/>
        <v>1.0905999999999999E-2</v>
      </c>
      <c r="V566" s="3">
        <f t="shared" si="503"/>
        <v>6</v>
      </c>
      <c r="W566" s="3">
        <f t="shared" ca="1" si="504"/>
        <v>1.8090277777777775E-2</v>
      </c>
      <c r="X566" s="3">
        <f t="shared" ca="1" si="553"/>
        <v>1</v>
      </c>
      <c r="Y566" s="3">
        <f t="shared" ca="1" si="554"/>
        <v>0</v>
      </c>
      <c r="Z566" s="3">
        <f t="shared" ca="1" si="555"/>
        <v>4.9341064827725276</v>
      </c>
      <c r="AA566" s="3">
        <f t="shared" ca="1" si="556"/>
        <v>87.223973962588929</v>
      </c>
      <c r="AB566" s="16">
        <f t="shared" si="505"/>
        <v>0</v>
      </c>
      <c r="AC566" s="16">
        <f t="shared" si="506"/>
        <v>0</v>
      </c>
      <c r="AD566" s="17">
        <f t="shared" ca="1" si="507"/>
        <v>1.8090277777777775E-2</v>
      </c>
      <c r="AE566" s="17">
        <f t="shared" si="508"/>
        <v>0</v>
      </c>
      <c r="AF566" s="17">
        <f t="shared" si="509"/>
        <v>0</v>
      </c>
      <c r="AG566" s="17">
        <f t="shared" si="510"/>
        <v>1.7538E-3</v>
      </c>
      <c r="AH566" s="17">
        <f t="shared" ca="1" si="511"/>
        <v>8.8821164968926419E-2</v>
      </c>
      <c r="AI566" s="17">
        <f t="shared" ca="1" si="512"/>
        <v>0.15297340553558847</v>
      </c>
      <c r="AJ566" s="18">
        <f t="shared" ca="1" si="513"/>
        <v>4.9098839752496763</v>
      </c>
      <c r="AK566" s="18">
        <f t="shared" ca="1" si="514"/>
        <v>87.223973962588929</v>
      </c>
      <c r="AL566" s="19">
        <f t="shared" ca="1" si="515"/>
        <v>1</v>
      </c>
      <c r="AM566" s="19">
        <f t="shared" ca="1" si="516"/>
        <v>0</v>
      </c>
      <c r="AN566" s="16">
        <f t="shared" si="517"/>
        <v>0</v>
      </c>
      <c r="AO566" s="16">
        <f t="shared" si="518"/>
        <v>1</v>
      </c>
      <c r="AP566" s="17">
        <f t="shared" ca="1" si="519"/>
        <v>2.4740277777777774E-2</v>
      </c>
      <c r="AQ566" s="17">
        <f t="shared" si="520"/>
        <v>-6.6499999999999988E-3</v>
      </c>
      <c r="AR566" s="17">
        <f t="shared" si="521"/>
        <v>-6.6499999999999988E-3</v>
      </c>
      <c r="AS566" s="17">
        <f t="shared" si="522"/>
        <v>8.4037999999999995E-3</v>
      </c>
      <c r="AT566" s="17">
        <f t="shared" ca="1" si="523"/>
        <v>8.8821164968926419E-2</v>
      </c>
      <c r="AU566" s="17">
        <f t="shared" ca="1" si="524"/>
        <v>0.15297340553558847</v>
      </c>
      <c r="AV566" s="18">
        <f t="shared" ca="1" si="525"/>
        <v>10.774696732180731</v>
      </c>
      <c r="AW566" s="18">
        <f t="shared" ca="1" si="526"/>
        <v>26.728996264141262</v>
      </c>
      <c r="AX566" s="19">
        <f t="shared" ca="1" si="527"/>
        <v>0</v>
      </c>
      <c r="AY566" s="19">
        <f t="shared" ca="1" si="528"/>
        <v>0</v>
      </c>
      <c r="AZ566" s="16">
        <f t="shared" si="529"/>
        <v>1</v>
      </c>
      <c r="BA566" s="16">
        <f t="shared" si="530"/>
        <v>0</v>
      </c>
      <c r="BB566" s="17">
        <f t="shared" ca="1" si="531"/>
        <v>2.4740277777777774E-2</v>
      </c>
      <c r="BC566" s="17">
        <f t="shared" si="532"/>
        <v>0</v>
      </c>
      <c r="BD566" s="17">
        <f t="shared" si="533"/>
        <v>0</v>
      </c>
      <c r="BE566" s="17">
        <f t="shared" si="534"/>
        <v>1.7538E-3</v>
      </c>
      <c r="BF566" s="17">
        <f t="shared" ca="1" si="535"/>
        <v>0.12207116496892642</v>
      </c>
      <c r="BG566" s="17">
        <f t="shared" ca="1" si="536"/>
        <v>0.15297340553558847</v>
      </c>
      <c r="BH566" s="18">
        <f t="shared" ca="1" si="537"/>
        <v>4.9341064827725276</v>
      </c>
      <c r="BI566" s="18">
        <f t="shared" ca="1" si="538"/>
        <v>87.223973962588929</v>
      </c>
      <c r="BJ566" s="19">
        <f t="shared" ca="1" si="539"/>
        <v>1</v>
      </c>
      <c r="BK566" s="19">
        <f t="shared" ca="1" si="540"/>
        <v>0</v>
      </c>
      <c r="BL566" s="16">
        <f t="shared" si="541"/>
        <v>1</v>
      </c>
      <c r="BM566" s="16">
        <f t="shared" si="542"/>
        <v>1</v>
      </c>
      <c r="BN566" s="17">
        <f t="shared" ca="1" si="543"/>
        <v>3.1390277777777774E-2</v>
      </c>
      <c r="BO566" s="17">
        <f t="shared" si="544"/>
        <v>-6.6499999999999988E-3</v>
      </c>
      <c r="BP566" s="17">
        <f t="shared" si="545"/>
        <v>-6.6499999999999988E-3</v>
      </c>
      <c r="BQ566" s="17">
        <f t="shared" si="546"/>
        <v>8.4037999999999995E-3</v>
      </c>
      <c r="BR566" s="17">
        <f t="shared" ca="1" si="547"/>
        <v>0.12207116496892642</v>
      </c>
      <c r="BS566" s="17">
        <f t="shared" ca="1" si="548"/>
        <v>0.15297340553558847</v>
      </c>
      <c r="BT566" s="18">
        <f t="shared" ca="1" si="549"/>
        <v>9.3049469201188373</v>
      </c>
      <c r="BU566" s="18">
        <f t="shared" ca="1" si="550"/>
        <v>25.565970460313043</v>
      </c>
      <c r="BV566" s="19">
        <f t="shared" ca="1" si="551"/>
        <v>0</v>
      </c>
      <c r="BW566" s="19">
        <f t="shared" ca="1" si="552"/>
        <v>0</v>
      </c>
      <c r="BX566" s="3">
        <f t="shared" ca="1" si="557"/>
        <v>0.11925935685848911</v>
      </c>
    </row>
    <row r="567" spans="19:76" x14ac:dyDescent="0.6">
      <c r="S567" s="3">
        <f t="shared" si="500"/>
        <v>566</v>
      </c>
      <c r="T567" s="3">
        <f t="shared" si="501"/>
        <v>3.7572500000000002E-2</v>
      </c>
      <c r="U567" s="3">
        <f t="shared" si="502"/>
        <v>1.0972500000000003E-2</v>
      </c>
      <c r="V567" s="3">
        <f t="shared" si="503"/>
        <v>6</v>
      </c>
      <c r="W567" s="3">
        <f t="shared" ca="1" si="504"/>
        <v>1.8179086538461543E-2</v>
      </c>
      <c r="X567" s="3">
        <f t="shared" ca="1" si="553"/>
        <v>1</v>
      </c>
      <c r="Y567" s="3">
        <f t="shared" ca="1" si="554"/>
        <v>0</v>
      </c>
      <c r="Z567" s="3">
        <f t="shared" ca="1" si="555"/>
        <v>4.9341064830844967</v>
      </c>
      <c r="AA567" s="3">
        <f t="shared" ca="1" si="556"/>
        <v>87.039317159613773</v>
      </c>
      <c r="AB567" s="16">
        <f t="shared" si="505"/>
        <v>0</v>
      </c>
      <c r="AC567" s="16">
        <f t="shared" si="506"/>
        <v>0</v>
      </c>
      <c r="AD567" s="17">
        <f t="shared" ca="1" si="507"/>
        <v>1.8179086538461543E-2</v>
      </c>
      <c r="AE567" s="17">
        <f t="shared" si="508"/>
        <v>0</v>
      </c>
      <c r="AF567" s="17">
        <f t="shared" si="509"/>
        <v>0</v>
      </c>
      <c r="AG567" s="17">
        <f t="shared" si="510"/>
        <v>1.7538E-3</v>
      </c>
      <c r="AH567" s="17">
        <f t="shared" ca="1" si="511"/>
        <v>8.9259356858489111E-2</v>
      </c>
      <c r="AI567" s="17">
        <f t="shared" ca="1" si="512"/>
        <v>0.15264955443453063</v>
      </c>
      <c r="AJ567" s="18">
        <f t="shared" ca="1" si="513"/>
        <v>4.9100023078520945</v>
      </c>
      <c r="AK567" s="18">
        <f t="shared" ca="1" si="514"/>
        <v>87.039317159613759</v>
      </c>
      <c r="AL567" s="19">
        <f t="shared" ca="1" si="515"/>
        <v>1</v>
      </c>
      <c r="AM567" s="19">
        <f t="shared" ca="1" si="516"/>
        <v>0</v>
      </c>
      <c r="AN567" s="16">
        <f t="shared" si="517"/>
        <v>0</v>
      </c>
      <c r="AO567" s="16">
        <f t="shared" si="518"/>
        <v>1</v>
      </c>
      <c r="AP567" s="17">
        <f t="shared" ca="1" si="519"/>
        <v>2.4829086538461543E-2</v>
      </c>
      <c r="AQ567" s="17">
        <f t="shared" si="520"/>
        <v>-6.6499999999999988E-3</v>
      </c>
      <c r="AR567" s="17">
        <f t="shared" si="521"/>
        <v>-6.6499999999999988E-3</v>
      </c>
      <c r="AS567" s="17">
        <f t="shared" si="522"/>
        <v>8.4037999999999995E-3</v>
      </c>
      <c r="AT567" s="17">
        <f t="shared" ca="1" si="523"/>
        <v>8.9259356858489111E-2</v>
      </c>
      <c r="AU567" s="17">
        <f t="shared" ca="1" si="524"/>
        <v>0.15264955443453063</v>
      </c>
      <c r="AV567" s="18">
        <f t="shared" ca="1" si="525"/>
        <v>10.735090948420453</v>
      </c>
      <c r="AW567" s="18">
        <f t="shared" ca="1" si="526"/>
        <v>26.659119593698875</v>
      </c>
      <c r="AX567" s="19">
        <f t="shared" ca="1" si="527"/>
        <v>0</v>
      </c>
      <c r="AY567" s="19">
        <f t="shared" ca="1" si="528"/>
        <v>0</v>
      </c>
      <c r="AZ567" s="16">
        <f t="shared" si="529"/>
        <v>1</v>
      </c>
      <c r="BA567" s="16">
        <f t="shared" si="530"/>
        <v>0</v>
      </c>
      <c r="BB567" s="17">
        <f t="shared" ca="1" si="531"/>
        <v>2.4829086538461543E-2</v>
      </c>
      <c r="BC567" s="17">
        <f t="shared" si="532"/>
        <v>0</v>
      </c>
      <c r="BD567" s="17">
        <f t="shared" si="533"/>
        <v>0</v>
      </c>
      <c r="BE567" s="17">
        <f t="shared" si="534"/>
        <v>1.7538E-3</v>
      </c>
      <c r="BF567" s="17">
        <f t="shared" ca="1" si="535"/>
        <v>0.1225093568584891</v>
      </c>
      <c r="BG567" s="17">
        <f t="shared" ca="1" si="536"/>
        <v>0.15264955443453063</v>
      </c>
      <c r="BH567" s="18">
        <f t="shared" ca="1" si="537"/>
        <v>4.9341064830844967</v>
      </c>
      <c r="BI567" s="18">
        <f t="shared" ca="1" si="538"/>
        <v>87.039317159613773</v>
      </c>
      <c r="BJ567" s="19">
        <f t="shared" ca="1" si="539"/>
        <v>1</v>
      </c>
      <c r="BK567" s="19">
        <f t="shared" ca="1" si="540"/>
        <v>0</v>
      </c>
      <c r="BL567" s="16">
        <f t="shared" si="541"/>
        <v>1</v>
      </c>
      <c r="BM567" s="16">
        <f t="shared" si="542"/>
        <v>1</v>
      </c>
      <c r="BN567" s="17">
        <f t="shared" ca="1" si="543"/>
        <v>3.1479086538461543E-2</v>
      </c>
      <c r="BO567" s="17">
        <f t="shared" si="544"/>
        <v>-6.6499999999999988E-3</v>
      </c>
      <c r="BP567" s="17">
        <f t="shared" si="545"/>
        <v>-6.6499999999999988E-3</v>
      </c>
      <c r="BQ567" s="17">
        <f t="shared" si="546"/>
        <v>8.4037999999999995E-3</v>
      </c>
      <c r="BR567" s="17">
        <f t="shared" ca="1" si="547"/>
        <v>0.1225093568584891</v>
      </c>
      <c r="BS567" s="17">
        <f t="shared" ca="1" si="548"/>
        <v>0.15264955443453063</v>
      </c>
      <c r="BT567" s="18">
        <f t="shared" ca="1" si="549"/>
        <v>9.2803660006961888</v>
      </c>
      <c r="BU567" s="18">
        <f t="shared" ca="1" si="550"/>
        <v>25.507983095642484</v>
      </c>
      <c r="BV567" s="19">
        <f t="shared" ca="1" si="551"/>
        <v>0</v>
      </c>
      <c r="BW567" s="19">
        <f t="shared" ca="1" si="552"/>
        <v>0</v>
      </c>
      <c r="BX567" s="3">
        <f t="shared" ca="1" si="557"/>
        <v>0.1196975487459772</v>
      </c>
    </row>
    <row r="568" spans="19:76" x14ac:dyDescent="0.6">
      <c r="S568" s="3">
        <f t="shared" si="500"/>
        <v>567</v>
      </c>
      <c r="T568" s="3">
        <f t="shared" si="501"/>
        <v>3.7638999999999999E-2</v>
      </c>
      <c r="U568" s="3">
        <f t="shared" si="502"/>
        <v>1.1039E-2</v>
      </c>
      <c r="V568" s="3">
        <f t="shared" si="503"/>
        <v>6</v>
      </c>
      <c r="W568" s="3">
        <f t="shared" ca="1" si="504"/>
        <v>1.8267895299145298E-2</v>
      </c>
      <c r="X568" s="3">
        <f t="shared" ca="1" si="553"/>
        <v>1</v>
      </c>
      <c r="Y568" s="3">
        <f t="shared" ca="1" si="554"/>
        <v>0</v>
      </c>
      <c r="Z568" s="3">
        <f t="shared" ca="1" si="555"/>
        <v>4.9341064833109876</v>
      </c>
      <c r="AA568" s="3">
        <f t="shared" ca="1" si="556"/>
        <v>86.855060456907339</v>
      </c>
      <c r="AB568" s="16">
        <f t="shared" si="505"/>
        <v>0</v>
      </c>
      <c r="AC568" s="16">
        <f t="shared" si="506"/>
        <v>0</v>
      </c>
      <c r="AD568" s="17">
        <f t="shared" ca="1" si="507"/>
        <v>1.8267895299145298E-2</v>
      </c>
      <c r="AE568" s="17">
        <f t="shared" si="508"/>
        <v>0</v>
      </c>
      <c r="AF568" s="17">
        <f t="shared" si="509"/>
        <v>0</v>
      </c>
      <c r="AG568" s="17">
        <f t="shared" si="510"/>
        <v>1.7538E-3</v>
      </c>
      <c r="AH568" s="17">
        <f t="shared" ca="1" si="511"/>
        <v>8.9697548745977199E-2</v>
      </c>
      <c r="AI568" s="17">
        <f t="shared" ca="1" si="512"/>
        <v>0.1523264050293241</v>
      </c>
      <c r="AJ568" s="18">
        <f t="shared" ca="1" si="513"/>
        <v>4.9101194898009881</v>
      </c>
      <c r="AK568" s="18">
        <f t="shared" ca="1" si="514"/>
        <v>86.855060456907324</v>
      </c>
      <c r="AL568" s="19">
        <f t="shared" ca="1" si="515"/>
        <v>1</v>
      </c>
      <c r="AM568" s="19">
        <f t="shared" ca="1" si="516"/>
        <v>0</v>
      </c>
      <c r="AN568" s="16">
        <f t="shared" si="517"/>
        <v>0</v>
      </c>
      <c r="AO568" s="16">
        <f t="shared" si="518"/>
        <v>1</v>
      </c>
      <c r="AP568" s="17">
        <f t="shared" ca="1" si="519"/>
        <v>2.4917895299145298E-2</v>
      </c>
      <c r="AQ568" s="17">
        <f t="shared" si="520"/>
        <v>-6.6499999999999988E-3</v>
      </c>
      <c r="AR568" s="17">
        <f t="shared" si="521"/>
        <v>-6.6499999999999988E-3</v>
      </c>
      <c r="AS568" s="17">
        <f t="shared" si="522"/>
        <v>8.4037999999999995E-3</v>
      </c>
      <c r="AT568" s="17">
        <f t="shared" ca="1" si="523"/>
        <v>8.9697548745977199E-2</v>
      </c>
      <c r="AU568" s="17">
        <f t="shared" ca="1" si="524"/>
        <v>0.1523264050293241</v>
      </c>
      <c r="AV568" s="18">
        <f t="shared" ca="1" si="525"/>
        <v>10.695871309137235</v>
      </c>
      <c r="AW568" s="18">
        <f t="shared" ca="1" si="526"/>
        <v>26.589631980185956</v>
      </c>
      <c r="AX568" s="19">
        <f t="shared" ca="1" si="527"/>
        <v>0</v>
      </c>
      <c r="AY568" s="19">
        <f t="shared" ca="1" si="528"/>
        <v>0</v>
      </c>
      <c r="AZ568" s="16">
        <f t="shared" si="529"/>
        <v>1</v>
      </c>
      <c r="BA568" s="16">
        <f t="shared" si="530"/>
        <v>0</v>
      </c>
      <c r="BB568" s="17">
        <f t="shared" ca="1" si="531"/>
        <v>2.4917895299145298E-2</v>
      </c>
      <c r="BC568" s="17">
        <f t="shared" si="532"/>
        <v>0</v>
      </c>
      <c r="BD568" s="17">
        <f t="shared" si="533"/>
        <v>0</v>
      </c>
      <c r="BE568" s="17">
        <f t="shared" si="534"/>
        <v>1.7538E-3</v>
      </c>
      <c r="BF568" s="17">
        <f t="shared" ca="1" si="535"/>
        <v>0.12294754874597719</v>
      </c>
      <c r="BG568" s="17">
        <f t="shared" ca="1" si="536"/>
        <v>0.1523264050293241</v>
      </c>
      <c r="BH568" s="18">
        <f t="shared" ca="1" si="537"/>
        <v>4.9341064833109876</v>
      </c>
      <c r="BI568" s="18">
        <f t="shared" ca="1" si="538"/>
        <v>86.855060456907339</v>
      </c>
      <c r="BJ568" s="19">
        <f t="shared" ca="1" si="539"/>
        <v>1</v>
      </c>
      <c r="BK568" s="19">
        <f t="shared" ca="1" si="540"/>
        <v>0</v>
      </c>
      <c r="BL568" s="16">
        <f t="shared" si="541"/>
        <v>1</v>
      </c>
      <c r="BM568" s="16">
        <f t="shared" si="542"/>
        <v>1</v>
      </c>
      <c r="BN568" s="17">
        <f t="shared" ca="1" si="543"/>
        <v>3.1567895299145297E-2</v>
      </c>
      <c r="BO568" s="17">
        <f t="shared" si="544"/>
        <v>-6.6499999999999988E-3</v>
      </c>
      <c r="BP568" s="17">
        <f t="shared" si="545"/>
        <v>-6.6499999999999988E-3</v>
      </c>
      <c r="BQ568" s="17">
        <f t="shared" si="546"/>
        <v>8.4037999999999995E-3</v>
      </c>
      <c r="BR568" s="17">
        <f t="shared" ca="1" si="547"/>
        <v>0.12294754874597719</v>
      </c>
      <c r="BS568" s="17">
        <f t="shared" ca="1" si="548"/>
        <v>0.1523264050293241</v>
      </c>
      <c r="BT568" s="18">
        <f t="shared" ca="1" si="549"/>
        <v>9.2559721608547498</v>
      </c>
      <c r="BU568" s="18">
        <f t="shared" ca="1" si="550"/>
        <v>25.450227266118681</v>
      </c>
      <c r="BV568" s="19">
        <f t="shared" ca="1" si="551"/>
        <v>0</v>
      </c>
      <c r="BW568" s="19">
        <f t="shared" ca="1" si="552"/>
        <v>0</v>
      </c>
      <c r="BX568" s="3">
        <f t="shared" ca="1" si="557"/>
        <v>0.12013574063195913</v>
      </c>
    </row>
    <row r="569" spans="19:76" x14ac:dyDescent="0.6">
      <c r="S569" s="3">
        <f t="shared" si="500"/>
        <v>568</v>
      </c>
      <c r="T569" s="3">
        <f t="shared" si="501"/>
        <v>3.7705499999999996E-2</v>
      </c>
      <c r="U569" s="3">
        <f t="shared" si="502"/>
        <v>1.1105499999999997E-2</v>
      </c>
      <c r="V569" s="3">
        <f t="shared" si="503"/>
        <v>6</v>
      </c>
      <c r="W569" s="3">
        <f t="shared" ca="1" si="504"/>
        <v>1.8356704059829056E-2</v>
      </c>
      <c r="X569" s="3">
        <f t="shared" ca="1" si="553"/>
        <v>1</v>
      </c>
      <c r="Y569" s="3">
        <f t="shared" ca="1" si="554"/>
        <v>0</v>
      </c>
      <c r="Z569" s="3">
        <f t="shared" ca="1" si="555"/>
        <v>4.934106483475639</v>
      </c>
      <c r="AA569" s="3">
        <f t="shared" ca="1" si="556"/>
        <v>86.671202987562921</v>
      </c>
      <c r="AB569" s="16">
        <f t="shared" si="505"/>
        <v>0</v>
      </c>
      <c r="AC569" s="16">
        <f t="shared" si="506"/>
        <v>0</v>
      </c>
      <c r="AD569" s="17">
        <f t="shared" ca="1" si="507"/>
        <v>1.8356704059829056E-2</v>
      </c>
      <c r="AE569" s="17">
        <f t="shared" si="508"/>
        <v>0</v>
      </c>
      <c r="AF569" s="17">
        <f t="shared" si="509"/>
        <v>0</v>
      </c>
      <c r="AG569" s="17">
        <f t="shared" si="510"/>
        <v>1.7538E-3</v>
      </c>
      <c r="AH569" s="17">
        <f t="shared" ca="1" si="511"/>
        <v>9.013574063195913E-2</v>
      </c>
      <c r="AI569" s="17">
        <f t="shared" ca="1" si="512"/>
        <v>0.15200395579958784</v>
      </c>
      <c r="AJ569" s="18">
        <f t="shared" ca="1" si="513"/>
        <v>4.9102355378277265</v>
      </c>
      <c r="AK569" s="18">
        <f t="shared" ca="1" si="514"/>
        <v>86.671202987562907</v>
      </c>
      <c r="AL569" s="19">
        <f t="shared" ca="1" si="515"/>
        <v>1</v>
      </c>
      <c r="AM569" s="19">
        <f t="shared" ca="1" si="516"/>
        <v>0</v>
      </c>
      <c r="AN569" s="16">
        <f t="shared" si="517"/>
        <v>0</v>
      </c>
      <c r="AO569" s="16">
        <f t="shared" si="518"/>
        <v>1</v>
      </c>
      <c r="AP569" s="17">
        <f t="shared" ca="1" si="519"/>
        <v>2.5006704059829056E-2</v>
      </c>
      <c r="AQ569" s="17">
        <f t="shared" si="520"/>
        <v>-6.6499999999999988E-3</v>
      </c>
      <c r="AR569" s="17">
        <f t="shared" si="521"/>
        <v>-6.6499999999999988E-3</v>
      </c>
      <c r="AS569" s="17">
        <f t="shared" si="522"/>
        <v>8.4037999999999995E-3</v>
      </c>
      <c r="AT569" s="17">
        <f t="shared" ca="1" si="523"/>
        <v>9.013574063195913E-2</v>
      </c>
      <c r="AU569" s="17">
        <f t="shared" ca="1" si="524"/>
        <v>0.15200395579958784</v>
      </c>
      <c r="AV569" s="18">
        <f t="shared" ca="1" si="525"/>
        <v>10.657032542911024</v>
      </c>
      <c r="AW569" s="18">
        <f t="shared" ca="1" si="526"/>
        <v>26.520529071366067</v>
      </c>
      <c r="AX569" s="19">
        <f t="shared" ca="1" si="527"/>
        <v>0</v>
      </c>
      <c r="AY569" s="19">
        <f t="shared" ca="1" si="528"/>
        <v>0</v>
      </c>
      <c r="AZ569" s="16">
        <f t="shared" si="529"/>
        <v>1</v>
      </c>
      <c r="BA569" s="16">
        <f t="shared" si="530"/>
        <v>0</v>
      </c>
      <c r="BB569" s="17">
        <f t="shared" ca="1" si="531"/>
        <v>2.5006704059829056E-2</v>
      </c>
      <c r="BC569" s="17">
        <f t="shared" si="532"/>
        <v>0</v>
      </c>
      <c r="BD569" s="17">
        <f t="shared" si="533"/>
        <v>0</v>
      </c>
      <c r="BE569" s="17">
        <f t="shared" si="534"/>
        <v>1.7538E-3</v>
      </c>
      <c r="BF569" s="17">
        <f t="shared" ca="1" si="535"/>
        <v>0.12338574063195912</v>
      </c>
      <c r="BG569" s="17">
        <f t="shared" ca="1" si="536"/>
        <v>0.15200395579958784</v>
      </c>
      <c r="BH569" s="18">
        <f t="shared" ca="1" si="537"/>
        <v>4.934106483475639</v>
      </c>
      <c r="BI569" s="18">
        <f t="shared" ca="1" si="538"/>
        <v>86.671202987562921</v>
      </c>
      <c r="BJ569" s="19">
        <f t="shared" ca="1" si="539"/>
        <v>1</v>
      </c>
      <c r="BK569" s="19">
        <f t="shared" ca="1" si="540"/>
        <v>0</v>
      </c>
      <c r="BL569" s="16">
        <f t="shared" si="541"/>
        <v>1</v>
      </c>
      <c r="BM569" s="16">
        <f t="shared" si="542"/>
        <v>1</v>
      </c>
      <c r="BN569" s="17">
        <f t="shared" ca="1" si="543"/>
        <v>3.1656704059829052E-2</v>
      </c>
      <c r="BO569" s="17">
        <f t="shared" si="544"/>
        <v>-6.6499999999999988E-3</v>
      </c>
      <c r="BP569" s="17">
        <f t="shared" si="545"/>
        <v>-6.6499999999999988E-3</v>
      </c>
      <c r="BQ569" s="17">
        <f t="shared" si="546"/>
        <v>8.4037999999999995E-3</v>
      </c>
      <c r="BR569" s="17">
        <f t="shared" ca="1" si="547"/>
        <v>0.12338574063195912</v>
      </c>
      <c r="BS569" s="17">
        <f t="shared" ca="1" si="548"/>
        <v>0.15200395579958784</v>
      </c>
      <c r="BT569" s="18">
        <f t="shared" ca="1" si="549"/>
        <v>9.2317634666523283</v>
      </c>
      <c r="BU569" s="18">
        <f t="shared" ca="1" si="550"/>
        <v>25.392701260480475</v>
      </c>
      <c r="BV569" s="19">
        <f t="shared" ca="1" si="551"/>
        <v>0</v>
      </c>
      <c r="BW569" s="19">
        <f t="shared" ca="1" si="552"/>
        <v>0</v>
      </c>
      <c r="BX569" s="3">
        <f t="shared" ca="1" si="557"/>
        <v>0.12057393251684613</v>
      </c>
    </row>
    <row r="570" spans="19:76" x14ac:dyDescent="0.6">
      <c r="S570" s="3">
        <f t="shared" si="500"/>
        <v>569</v>
      </c>
      <c r="T570" s="3">
        <f t="shared" si="501"/>
        <v>3.7772E-2</v>
      </c>
      <c r="U570" s="3">
        <f t="shared" si="502"/>
        <v>1.1172000000000001E-2</v>
      </c>
      <c r="V570" s="3">
        <f t="shared" si="503"/>
        <v>6</v>
      </c>
      <c r="W570" s="3">
        <f t="shared" ca="1" si="504"/>
        <v>1.8445512820512822E-2</v>
      </c>
      <c r="X570" s="3">
        <f t="shared" ca="1" si="553"/>
        <v>1</v>
      </c>
      <c r="Y570" s="3">
        <f t="shared" ca="1" si="554"/>
        <v>0</v>
      </c>
      <c r="Z570" s="3">
        <f t="shared" ca="1" si="555"/>
        <v>4.9341064835954924</v>
      </c>
      <c r="AA570" s="3">
        <f t="shared" ca="1" si="556"/>
        <v>86.48774388655211</v>
      </c>
      <c r="AB570" s="16">
        <f t="shared" si="505"/>
        <v>0</v>
      </c>
      <c r="AC570" s="16">
        <f t="shared" si="506"/>
        <v>0</v>
      </c>
      <c r="AD570" s="17">
        <f t="shared" ca="1" si="507"/>
        <v>1.8445512820512822E-2</v>
      </c>
      <c r="AE570" s="17">
        <f t="shared" si="508"/>
        <v>0</v>
      </c>
      <c r="AF570" s="17">
        <f t="shared" si="509"/>
        <v>0</v>
      </c>
      <c r="AG570" s="17">
        <f t="shared" si="510"/>
        <v>1.7538E-3</v>
      </c>
      <c r="AH570" s="17">
        <f t="shared" ca="1" si="511"/>
        <v>9.0573932516846131E-2</v>
      </c>
      <c r="AI570" s="17">
        <f t="shared" ca="1" si="512"/>
        <v>0.15168220522823511</v>
      </c>
      <c r="AJ570" s="18">
        <f t="shared" ca="1" si="513"/>
        <v>4.9103504683329255</v>
      </c>
      <c r="AK570" s="18">
        <f t="shared" ca="1" si="514"/>
        <v>86.48774388655211</v>
      </c>
      <c r="AL570" s="19">
        <f t="shared" ca="1" si="515"/>
        <v>1</v>
      </c>
      <c r="AM570" s="19">
        <f t="shared" ca="1" si="516"/>
        <v>0</v>
      </c>
      <c r="AN570" s="16">
        <f t="shared" si="517"/>
        <v>0</v>
      </c>
      <c r="AO570" s="16">
        <f t="shared" si="518"/>
        <v>1</v>
      </c>
      <c r="AP570" s="17">
        <f t="shared" ca="1" si="519"/>
        <v>2.5095512820512821E-2</v>
      </c>
      <c r="AQ570" s="17">
        <f t="shared" si="520"/>
        <v>-6.6499999999999988E-3</v>
      </c>
      <c r="AR570" s="17">
        <f t="shared" si="521"/>
        <v>-6.6499999999999988E-3</v>
      </c>
      <c r="AS570" s="17">
        <f t="shared" si="522"/>
        <v>8.4037999999999995E-3</v>
      </c>
      <c r="AT570" s="17">
        <f t="shared" ca="1" si="523"/>
        <v>9.0573932516846131E-2</v>
      </c>
      <c r="AU570" s="17">
        <f t="shared" ca="1" si="524"/>
        <v>0.15168220522823511</v>
      </c>
      <c r="AV570" s="18">
        <f t="shared" ca="1" si="525"/>
        <v>10.618569472861852</v>
      </c>
      <c r="AW570" s="18">
        <f t="shared" ca="1" si="526"/>
        <v>26.451806590205194</v>
      </c>
      <c r="AX570" s="19">
        <f t="shared" ca="1" si="527"/>
        <v>0</v>
      </c>
      <c r="AY570" s="19">
        <f t="shared" ca="1" si="528"/>
        <v>0</v>
      </c>
      <c r="AZ570" s="16">
        <f t="shared" si="529"/>
        <v>1</v>
      </c>
      <c r="BA570" s="16">
        <f t="shared" si="530"/>
        <v>0</v>
      </c>
      <c r="BB570" s="17">
        <f t="shared" ca="1" si="531"/>
        <v>2.5095512820512821E-2</v>
      </c>
      <c r="BC570" s="17">
        <f t="shared" si="532"/>
        <v>0</v>
      </c>
      <c r="BD570" s="17">
        <f t="shared" si="533"/>
        <v>0</v>
      </c>
      <c r="BE570" s="17">
        <f t="shared" si="534"/>
        <v>1.7538E-3</v>
      </c>
      <c r="BF570" s="17">
        <f t="shared" ca="1" si="535"/>
        <v>0.12382393251684612</v>
      </c>
      <c r="BG570" s="17">
        <f t="shared" ca="1" si="536"/>
        <v>0.15168220522823511</v>
      </c>
      <c r="BH570" s="18">
        <f t="shared" ca="1" si="537"/>
        <v>4.9341064835954924</v>
      </c>
      <c r="BI570" s="18">
        <f t="shared" ca="1" si="538"/>
        <v>86.48774388655211</v>
      </c>
      <c r="BJ570" s="19">
        <f t="shared" ca="1" si="539"/>
        <v>1</v>
      </c>
      <c r="BK570" s="19">
        <f t="shared" ca="1" si="540"/>
        <v>0</v>
      </c>
      <c r="BL570" s="16">
        <f t="shared" si="541"/>
        <v>1</v>
      </c>
      <c r="BM570" s="16">
        <f t="shared" si="542"/>
        <v>1</v>
      </c>
      <c r="BN570" s="17">
        <f t="shared" ca="1" si="543"/>
        <v>3.1745512820512821E-2</v>
      </c>
      <c r="BO570" s="17">
        <f t="shared" si="544"/>
        <v>-6.6499999999999988E-3</v>
      </c>
      <c r="BP570" s="17">
        <f t="shared" si="545"/>
        <v>-6.6499999999999988E-3</v>
      </c>
      <c r="BQ570" s="17">
        <f t="shared" si="546"/>
        <v>8.4037999999999995E-3</v>
      </c>
      <c r="BR570" s="17">
        <f t="shared" ca="1" si="547"/>
        <v>0.12382393251684612</v>
      </c>
      <c r="BS570" s="17">
        <f t="shared" ca="1" si="548"/>
        <v>0.15168220522823511</v>
      </c>
      <c r="BT570" s="18">
        <f t="shared" ca="1" si="549"/>
        <v>9.2077380101802397</v>
      </c>
      <c r="BU570" s="18">
        <f t="shared" ca="1" si="550"/>
        <v>25.33540338845923</v>
      </c>
      <c r="BV570" s="19">
        <f t="shared" ca="1" si="551"/>
        <v>0</v>
      </c>
      <c r="BW570" s="19">
        <f t="shared" ca="1" si="552"/>
        <v>0</v>
      </c>
      <c r="BX570" s="3">
        <f t="shared" ca="1" si="557"/>
        <v>0.12101212440093609</v>
      </c>
    </row>
    <row r="571" spans="19:76" x14ac:dyDescent="0.6">
      <c r="S571" s="3">
        <f t="shared" si="500"/>
        <v>570</v>
      </c>
      <c r="T571" s="3">
        <f t="shared" si="501"/>
        <v>3.7838499999999997E-2</v>
      </c>
      <c r="U571" s="3">
        <f t="shared" si="502"/>
        <v>1.1238499999999998E-2</v>
      </c>
      <c r="V571" s="3">
        <f t="shared" si="503"/>
        <v>6</v>
      </c>
      <c r="W571" s="3">
        <f t="shared" ca="1" si="504"/>
        <v>1.8534321581196576E-2</v>
      </c>
      <c r="X571" s="3">
        <f t="shared" ca="1" si="553"/>
        <v>1</v>
      </c>
      <c r="Y571" s="3">
        <f t="shared" ca="1" si="554"/>
        <v>0</v>
      </c>
      <c r="Z571" s="3">
        <f t="shared" ca="1" si="555"/>
        <v>4.9341064836828563</v>
      </c>
      <c r="AA571" s="3">
        <f t="shared" ca="1" si="556"/>
        <v>86.304682290720848</v>
      </c>
      <c r="AB571" s="16">
        <f t="shared" si="505"/>
        <v>0</v>
      </c>
      <c r="AC571" s="16">
        <f t="shared" si="506"/>
        <v>0</v>
      </c>
      <c r="AD571" s="17">
        <f t="shared" ca="1" si="507"/>
        <v>1.8534321581196576E-2</v>
      </c>
      <c r="AE571" s="17">
        <f t="shared" si="508"/>
        <v>0</v>
      </c>
      <c r="AF571" s="17">
        <f t="shared" si="509"/>
        <v>0</v>
      </c>
      <c r="AG571" s="17">
        <f t="shared" si="510"/>
        <v>1.7538E-3</v>
      </c>
      <c r="AH571" s="17">
        <f t="shared" ca="1" si="511"/>
        <v>9.101212440093609E-2</v>
      </c>
      <c r="AI571" s="17">
        <f t="shared" ca="1" si="512"/>
        <v>0.1513611518014662</v>
      </c>
      <c r="AJ571" s="18">
        <f t="shared" ca="1" si="513"/>
        <v>4.9104642973967625</v>
      </c>
      <c r="AK571" s="18">
        <f t="shared" ca="1" si="514"/>
        <v>86.304682290720834</v>
      </c>
      <c r="AL571" s="19">
        <f t="shared" ca="1" si="515"/>
        <v>1</v>
      </c>
      <c r="AM571" s="19">
        <f t="shared" ca="1" si="516"/>
        <v>0</v>
      </c>
      <c r="AN571" s="16">
        <f t="shared" si="517"/>
        <v>0</v>
      </c>
      <c r="AO571" s="16">
        <f t="shared" si="518"/>
        <v>1</v>
      </c>
      <c r="AP571" s="17">
        <f t="shared" ca="1" si="519"/>
        <v>2.5184321581196576E-2</v>
      </c>
      <c r="AQ571" s="17">
        <f t="shared" si="520"/>
        <v>-6.6499999999999988E-3</v>
      </c>
      <c r="AR571" s="17">
        <f t="shared" si="521"/>
        <v>-6.6499999999999988E-3</v>
      </c>
      <c r="AS571" s="17">
        <f t="shared" si="522"/>
        <v>8.4037999999999995E-3</v>
      </c>
      <c r="AT571" s="17">
        <f t="shared" ca="1" si="523"/>
        <v>9.101212440093609E-2</v>
      </c>
      <c r="AU571" s="17">
        <f t="shared" ca="1" si="524"/>
        <v>0.1513611518014662</v>
      </c>
      <c r="AV571" s="18">
        <f t="shared" ca="1" si="525"/>
        <v>10.580477014544554</v>
      </c>
      <c r="AW571" s="18">
        <f t="shared" ca="1" si="526"/>
        <v>26.383460333204919</v>
      </c>
      <c r="AX571" s="19">
        <f t="shared" ca="1" si="527"/>
        <v>0</v>
      </c>
      <c r="AY571" s="19">
        <f t="shared" ca="1" si="528"/>
        <v>0</v>
      </c>
      <c r="AZ571" s="16">
        <f t="shared" si="529"/>
        <v>1</v>
      </c>
      <c r="BA571" s="16">
        <f t="shared" si="530"/>
        <v>0</v>
      </c>
      <c r="BB571" s="17">
        <f t="shared" ca="1" si="531"/>
        <v>2.5184321581196576E-2</v>
      </c>
      <c r="BC571" s="17">
        <f t="shared" si="532"/>
        <v>0</v>
      </c>
      <c r="BD571" s="17">
        <f t="shared" si="533"/>
        <v>0</v>
      </c>
      <c r="BE571" s="17">
        <f t="shared" si="534"/>
        <v>1.7538E-3</v>
      </c>
      <c r="BF571" s="17">
        <f t="shared" ca="1" si="535"/>
        <v>0.12426212440093609</v>
      </c>
      <c r="BG571" s="17">
        <f t="shared" ca="1" si="536"/>
        <v>0.1513611518014662</v>
      </c>
      <c r="BH571" s="18">
        <f t="shared" ca="1" si="537"/>
        <v>4.9341064836828563</v>
      </c>
      <c r="BI571" s="18">
        <f t="shared" ca="1" si="538"/>
        <v>86.304682290720848</v>
      </c>
      <c r="BJ571" s="19">
        <f t="shared" ca="1" si="539"/>
        <v>1</v>
      </c>
      <c r="BK571" s="19">
        <f t="shared" ca="1" si="540"/>
        <v>0</v>
      </c>
      <c r="BL571" s="16">
        <f t="shared" si="541"/>
        <v>1</v>
      </c>
      <c r="BM571" s="16">
        <f t="shared" si="542"/>
        <v>1</v>
      </c>
      <c r="BN571" s="17">
        <f t="shared" ca="1" si="543"/>
        <v>3.1834321581196576E-2</v>
      </c>
      <c r="BO571" s="17">
        <f t="shared" si="544"/>
        <v>-6.6499999999999988E-3</v>
      </c>
      <c r="BP571" s="17">
        <f t="shared" si="545"/>
        <v>-6.6499999999999988E-3</v>
      </c>
      <c r="BQ571" s="17">
        <f t="shared" si="546"/>
        <v>8.4037999999999995E-3</v>
      </c>
      <c r="BR571" s="17">
        <f t="shared" ca="1" si="547"/>
        <v>0.12426212440093609</v>
      </c>
      <c r="BS571" s="17">
        <f t="shared" ca="1" si="548"/>
        <v>0.1513611518014662</v>
      </c>
      <c r="BT571" s="18">
        <f t="shared" ca="1" si="549"/>
        <v>9.1838939091297256</v>
      </c>
      <c r="BU571" s="18">
        <f t="shared" ca="1" si="550"/>
        <v>25.278331980434906</v>
      </c>
      <c r="BV571" s="19">
        <f t="shared" ca="1" si="551"/>
        <v>0</v>
      </c>
      <c r="BW571" s="19">
        <f t="shared" ca="1" si="552"/>
        <v>0</v>
      </c>
      <c r="BX571" s="3">
        <f t="shared" ca="1" si="557"/>
        <v>0.12145031628444512</v>
      </c>
    </row>
    <row r="572" spans="19:76" x14ac:dyDescent="0.6">
      <c r="S572" s="3">
        <f t="shared" si="500"/>
        <v>571</v>
      </c>
      <c r="T572" s="3">
        <f t="shared" si="501"/>
        <v>3.7904999999999994E-2</v>
      </c>
      <c r="U572" s="3">
        <f t="shared" si="502"/>
        <v>1.1304999999999996E-2</v>
      </c>
      <c r="V572" s="3">
        <f t="shared" si="503"/>
        <v>6</v>
      </c>
      <c r="W572" s="3">
        <f t="shared" ca="1" si="504"/>
        <v>1.8623130341880335E-2</v>
      </c>
      <c r="X572" s="3">
        <f t="shared" ca="1" si="553"/>
        <v>1</v>
      </c>
      <c r="Y572" s="3">
        <f t="shared" ca="1" si="554"/>
        <v>0</v>
      </c>
      <c r="Z572" s="3">
        <f t="shared" ca="1" si="555"/>
        <v>4.9341064837466169</v>
      </c>
      <c r="AA572" s="3">
        <f t="shared" ca="1" si="556"/>
        <v>86.122017338785184</v>
      </c>
      <c r="AB572" s="16">
        <f t="shared" si="505"/>
        <v>0</v>
      </c>
      <c r="AC572" s="16">
        <f t="shared" si="506"/>
        <v>0</v>
      </c>
      <c r="AD572" s="17">
        <f t="shared" ca="1" si="507"/>
        <v>1.8623130341880335E-2</v>
      </c>
      <c r="AE572" s="17">
        <f t="shared" si="508"/>
        <v>0</v>
      </c>
      <c r="AF572" s="17">
        <f t="shared" si="509"/>
        <v>0</v>
      </c>
      <c r="AG572" s="17">
        <f t="shared" si="510"/>
        <v>1.7538E-3</v>
      </c>
      <c r="AH572" s="17">
        <f t="shared" ca="1" si="511"/>
        <v>9.1450316284445124E-2</v>
      </c>
      <c r="AI572" s="17">
        <f t="shared" ca="1" si="512"/>
        <v>0.15104079400876147</v>
      </c>
      <c r="AJ572" s="18">
        <f t="shared" ca="1" si="513"/>
        <v>4.9105770407882776</v>
      </c>
      <c r="AK572" s="18">
        <f t="shared" ca="1" si="514"/>
        <v>86.122017338785184</v>
      </c>
      <c r="AL572" s="19">
        <f t="shared" ca="1" si="515"/>
        <v>1</v>
      </c>
      <c r="AM572" s="19">
        <f t="shared" ca="1" si="516"/>
        <v>0</v>
      </c>
      <c r="AN572" s="16">
        <f t="shared" si="517"/>
        <v>0</v>
      </c>
      <c r="AO572" s="16">
        <f t="shared" si="518"/>
        <v>1</v>
      </c>
      <c r="AP572" s="17">
        <f t="shared" ca="1" si="519"/>
        <v>2.5273130341880334E-2</v>
      </c>
      <c r="AQ572" s="17">
        <f t="shared" si="520"/>
        <v>-6.6499999999999988E-3</v>
      </c>
      <c r="AR572" s="17">
        <f t="shared" si="521"/>
        <v>-6.6499999999999988E-3</v>
      </c>
      <c r="AS572" s="17">
        <f t="shared" si="522"/>
        <v>8.4037999999999995E-3</v>
      </c>
      <c r="AT572" s="17">
        <f t="shared" ca="1" si="523"/>
        <v>9.1450316284445124E-2</v>
      </c>
      <c r="AU572" s="17">
        <f t="shared" ca="1" si="524"/>
        <v>0.15104079400876147</v>
      </c>
      <c r="AV572" s="18">
        <f t="shared" ca="1" si="525"/>
        <v>10.542750173898918</v>
      </c>
      <c r="AW572" s="18">
        <f t="shared" ca="1" si="526"/>
        <v>26.315486168779511</v>
      </c>
      <c r="AX572" s="19">
        <f t="shared" ca="1" si="527"/>
        <v>0</v>
      </c>
      <c r="AY572" s="19">
        <f t="shared" ca="1" si="528"/>
        <v>0</v>
      </c>
      <c r="AZ572" s="16">
        <f t="shared" si="529"/>
        <v>1</v>
      </c>
      <c r="BA572" s="16">
        <f t="shared" si="530"/>
        <v>0</v>
      </c>
      <c r="BB572" s="17">
        <f t="shared" ca="1" si="531"/>
        <v>2.5273130341880334E-2</v>
      </c>
      <c r="BC572" s="17">
        <f t="shared" si="532"/>
        <v>0</v>
      </c>
      <c r="BD572" s="17">
        <f t="shared" si="533"/>
        <v>0</v>
      </c>
      <c r="BE572" s="17">
        <f t="shared" si="534"/>
        <v>1.7538E-3</v>
      </c>
      <c r="BF572" s="17">
        <f t="shared" ca="1" si="535"/>
        <v>0.12470031628444511</v>
      </c>
      <c r="BG572" s="17">
        <f t="shared" ca="1" si="536"/>
        <v>0.15104079400876147</v>
      </c>
      <c r="BH572" s="18">
        <f t="shared" ca="1" si="537"/>
        <v>4.9341064837466169</v>
      </c>
      <c r="BI572" s="18">
        <f t="shared" ca="1" si="538"/>
        <v>86.122017338785184</v>
      </c>
      <c r="BJ572" s="19">
        <f t="shared" ca="1" si="539"/>
        <v>1</v>
      </c>
      <c r="BK572" s="19">
        <f t="shared" ca="1" si="540"/>
        <v>0</v>
      </c>
      <c r="BL572" s="16">
        <f t="shared" si="541"/>
        <v>1</v>
      </c>
      <c r="BM572" s="16">
        <f t="shared" si="542"/>
        <v>1</v>
      </c>
      <c r="BN572" s="17">
        <f t="shared" ca="1" si="543"/>
        <v>3.1923130341880331E-2</v>
      </c>
      <c r="BO572" s="17">
        <f t="shared" si="544"/>
        <v>-6.6499999999999988E-3</v>
      </c>
      <c r="BP572" s="17">
        <f t="shared" si="545"/>
        <v>-6.6499999999999988E-3</v>
      </c>
      <c r="BQ572" s="17">
        <f t="shared" si="546"/>
        <v>8.4037999999999995E-3</v>
      </c>
      <c r="BR572" s="17">
        <f t="shared" ca="1" si="547"/>
        <v>0.12470031628444511</v>
      </c>
      <c r="BS572" s="17">
        <f t="shared" ca="1" si="548"/>
        <v>0.15104079400876147</v>
      </c>
      <c r="BT572" s="18">
        <f t="shared" ca="1" si="549"/>
        <v>9.1602293063665208</v>
      </c>
      <c r="BU572" s="18">
        <f t="shared" ca="1" si="550"/>
        <v>25.221485387098557</v>
      </c>
      <c r="BV572" s="19">
        <f t="shared" ca="1" si="551"/>
        <v>0</v>
      </c>
      <c r="BW572" s="19">
        <f t="shared" ca="1" si="552"/>
        <v>0</v>
      </c>
      <c r="BX572" s="3">
        <f t="shared" ca="1" si="557"/>
        <v>0.12188850816753011</v>
      </c>
    </row>
    <row r="573" spans="19:76" x14ac:dyDescent="0.6">
      <c r="S573" s="3">
        <f t="shared" si="500"/>
        <v>572</v>
      </c>
      <c r="T573" s="3">
        <f t="shared" si="501"/>
        <v>3.7971499999999998E-2</v>
      </c>
      <c r="U573" s="3">
        <f t="shared" si="502"/>
        <v>1.13715E-2</v>
      </c>
      <c r="V573" s="3">
        <f t="shared" si="503"/>
        <v>6</v>
      </c>
      <c r="W573" s="3">
        <f t="shared" ca="1" si="504"/>
        <v>1.87119391025641E-2</v>
      </c>
      <c r="X573" s="3">
        <f t="shared" ca="1" si="553"/>
        <v>1</v>
      </c>
      <c r="Y573" s="3">
        <f t="shared" ca="1" si="554"/>
        <v>0</v>
      </c>
      <c r="Z573" s="3">
        <f t="shared" ca="1" si="555"/>
        <v>4.9341064837932116</v>
      </c>
      <c r="AA573" s="3">
        <f t="shared" ca="1" si="556"/>
        <v>85.939748171327452</v>
      </c>
      <c r="AB573" s="16">
        <f t="shared" si="505"/>
        <v>0</v>
      </c>
      <c r="AC573" s="16">
        <f t="shared" si="506"/>
        <v>0</v>
      </c>
      <c r="AD573" s="17">
        <f t="shared" ca="1" si="507"/>
        <v>1.87119391025641E-2</v>
      </c>
      <c r="AE573" s="17">
        <f t="shared" si="508"/>
        <v>0</v>
      </c>
      <c r="AF573" s="17">
        <f t="shared" si="509"/>
        <v>0</v>
      </c>
      <c r="AG573" s="17">
        <f t="shared" si="510"/>
        <v>1.7538E-3</v>
      </c>
      <c r="AH573" s="17">
        <f t="shared" ca="1" si="511"/>
        <v>9.1888508167530109E-2</v>
      </c>
      <c r="AI573" s="17">
        <f t="shared" ca="1" si="512"/>
        <v>0.15072113034287407</v>
      </c>
      <c r="AJ573" s="18">
        <f t="shared" ca="1" si="513"/>
        <v>4.9106887139739896</v>
      </c>
      <c r="AK573" s="18">
        <f t="shared" ca="1" si="514"/>
        <v>85.939748171327452</v>
      </c>
      <c r="AL573" s="19">
        <f t="shared" ca="1" si="515"/>
        <v>1</v>
      </c>
      <c r="AM573" s="19">
        <f t="shared" ca="1" si="516"/>
        <v>0</v>
      </c>
      <c r="AN573" s="16">
        <f t="shared" si="517"/>
        <v>0</v>
      </c>
      <c r="AO573" s="16">
        <f t="shared" si="518"/>
        <v>1</v>
      </c>
      <c r="AP573" s="17">
        <f t="shared" ca="1" si="519"/>
        <v>2.53619391025641E-2</v>
      </c>
      <c r="AQ573" s="17">
        <f t="shared" si="520"/>
        <v>-6.6499999999999988E-3</v>
      </c>
      <c r="AR573" s="17">
        <f t="shared" si="521"/>
        <v>-6.6499999999999988E-3</v>
      </c>
      <c r="AS573" s="17">
        <f t="shared" si="522"/>
        <v>8.4037999999999995E-3</v>
      </c>
      <c r="AT573" s="17">
        <f t="shared" ca="1" si="523"/>
        <v>9.1888508167530109E-2</v>
      </c>
      <c r="AU573" s="17">
        <f t="shared" ca="1" si="524"/>
        <v>0.15072113034287407</v>
      </c>
      <c r="AV573" s="18">
        <f t="shared" ca="1" si="525"/>
        <v>10.505384045253722</v>
      </c>
      <c r="AW573" s="18">
        <f t="shared" ca="1" si="526"/>
        <v>26.247880035675689</v>
      </c>
      <c r="AX573" s="19">
        <f t="shared" ca="1" si="527"/>
        <v>0</v>
      </c>
      <c r="AY573" s="19">
        <f t="shared" ca="1" si="528"/>
        <v>0</v>
      </c>
      <c r="AZ573" s="16">
        <f t="shared" si="529"/>
        <v>1</v>
      </c>
      <c r="BA573" s="16">
        <f t="shared" si="530"/>
        <v>0</v>
      </c>
      <c r="BB573" s="17">
        <f t="shared" ca="1" si="531"/>
        <v>2.53619391025641E-2</v>
      </c>
      <c r="BC573" s="17">
        <f t="shared" si="532"/>
        <v>0</v>
      </c>
      <c r="BD573" s="17">
        <f t="shared" si="533"/>
        <v>0</v>
      </c>
      <c r="BE573" s="17">
        <f t="shared" si="534"/>
        <v>1.7538E-3</v>
      </c>
      <c r="BF573" s="17">
        <f t="shared" ca="1" si="535"/>
        <v>0.12513850816753011</v>
      </c>
      <c r="BG573" s="17">
        <f t="shared" ca="1" si="536"/>
        <v>0.15072113034287407</v>
      </c>
      <c r="BH573" s="18">
        <f t="shared" ca="1" si="537"/>
        <v>4.9341064837932116</v>
      </c>
      <c r="BI573" s="18">
        <f t="shared" ca="1" si="538"/>
        <v>85.939748171327452</v>
      </c>
      <c r="BJ573" s="19">
        <f t="shared" ca="1" si="539"/>
        <v>1</v>
      </c>
      <c r="BK573" s="19">
        <f t="shared" ca="1" si="540"/>
        <v>0</v>
      </c>
      <c r="BL573" s="16">
        <f t="shared" si="541"/>
        <v>1</v>
      </c>
      <c r="BM573" s="16">
        <f t="shared" si="542"/>
        <v>1</v>
      </c>
      <c r="BN573" s="17">
        <f t="shared" ca="1" si="543"/>
        <v>3.2011939102564099E-2</v>
      </c>
      <c r="BO573" s="17">
        <f t="shared" si="544"/>
        <v>-6.6499999999999988E-3</v>
      </c>
      <c r="BP573" s="17">
        <f t="shared" si="545"/>
        <v>-6.6499999999999988E-3</v>
      </c>
      <c r="BQ573" s="17">
        <f t="shared" si="546"/>
        <v>8.4037999999999995E-3</v>
      </c>
      <c r="BR573" s="17">
        <f t="shared" ca="1" si="547"/>
        <v>0.12513850816753011</v>
      </c>
      <c r="BS573" s="17">
        <f t="shared" ca="1" si="548"/>
        <v>0.15072113034287407</v>
      </c>
      <c r="BT573" s="18">
        <f t="shared" ca="1" si="549"/>
        <v>9.1367423695136036</v>
      </c>
      <c r="BU573" s="18">
        <f t="shared" ca="1" si="550"/>
        <v>25.164861979121294</v>
      </c>
      <c r="BV573" s="19">
        <f t="shared" ca="1" si="551"/>
        <v>0</v>
      </c>
      <c r="BW573" s="19">
        <f t="shared" ca="1" si="552"/>
        <v>0</v>
      </c>
      <c r="BX573" s="3">
        <f t="shared" ca="1" si="557"/>
        <v>0.12232670005030526</v>
      </c>
    </row>
    <row r="574" spans="19:76" x14ac:dyDescent="0.6">
      <c r="S574" s="3">
        <f t="shared" si="500"/>
        <v>573</v>
      </c>
      <c r="T574" s="3">
        <f t="shared" si="501"/>
        <v>3.8037999999999995E-2</v>
      </c>
      <c r="U574" s="3">
        <f t="shared" si="502"/>
        <v>1.1437999999999997E-2</v>
      </c>
      <c r="V574" s="3">
        <f t="shared" si="503"/>
        <v>7</v>
      </c>
      <c r="W574" s="3">
        <f t="shared" ca="1" si="504"/>
        <v>1.8791666666666661E-2</v>
      </c>
      <c r="X574" s="3">
        <f t="shared" ca="1" si="553"/>
        <v>1</v>
      </c>
      <c r="Y574" s="3">
        <f t="shared" ca="1" si="554"/>
        <v>0</v>
      </c>
      <c r="Z574" s="3">
        <f t="shared" ca="1" si="555"/>
        <v>4.9358676731204172</v>
      </c>
      <c r="AA574" s="3">
        <f t="shared" ca="1" si="556"/>
        <v>85.757873930792016</v>
      </c>
      <c r="AB574" s="16">
        <f t="shared" si="505"/>
        <v>0</v>
      </c>
      <c r="AC574" s="16">
        <f t="shared" si="506"/>
        <v>0</v>
      </c>
      <c r="AD574" s="17">
        <f t="shared" ca="1" si="507"/>
        <v>1.8791666666666661E-2</v>
      </c>
      <c r="AE574" s="17">
        <f t="shared" si="508"/>
        <v>0</v>
      </c>
      <c r="AF574" s="17">
        <f t="shared" si="509"/>
        <v>0</v>
      </c>
      <c r="AG574" s="17">
        <f t="shared" si="510"/>
        <v>1.7538E-3</v>
      </c>
      <c r="AH574" s="17">
        <f t="shared" ca="1" si="511"/>
        <v>9.2326700050305258E-2</v>
      </c>
      <c r="AI574" s="17">
        <f t="shared" ca="1" si="512"/>
        <v>0.15040215929982303</v>
      </c>
      <c r="AJ574" s="18">
        <f t="shared" ca="1" si="513"/>
        <v>4.9131725082202369</v>
      </c>
      <c r="AK574" s="18">
        <f t="shared" ca="1" si="514"/>
        <v>85.757873930792016</v>
      </c>
      <c r="AL574" s="19">
        <f t="shared" ca="1" si="515"/>
        <v>1</v>
      </c>
      <c r="AM574" s="19">
        <f t="shared" ca="1" si="516"/>
        <v>0</v>
      </c>
      <c r="AN574" s="16">
        <f t="shared" si="517"/>
        <v>0</v>
      </c>
      <c r="AO574" s="16">
        <f t="shared" si="518"/>
        <v>1</v>
      </c>
      <c r="AP574" s="17">
        <f t="shared" ca="1" si="519"/>
        <v>2.5441666666666661E-2</v>
      </c>
      <c r="AQ574" s="17">
        <f t="shared" si="520"/>
        <v>-6.6499999999999988E-3</v>
      </c>
      <c r="AR574" s="17">
        <f t="shared" si="521"/>
        <v>-6.6499999999999988E-3</v>
      </c>
      <c r="AS574" s="17">
        <f t="shared" si="522"/>
        <v>8.4037999999999995E-3</v>
      </c>
      <c r="AT574" s="17">
        <f t="shared" ca="1" si="523"/>
        <v>9.2326700050305258E-2</v>
      </c>
      <c r="AU574" s="17">
        <f t="shared" ca="1" si="524"/>
        <v>0.15040215929982303</v>
      </c>
      <c r="AV574" s="18">
        <f t="shared" ca="1" si="525"/>
        <v>10.473084804736622</v>
      </c>
      <c r="AW574" s="18">
        <f t="shared" ca="1" si="526"/>
        <v>26.184365793012869</v>
      </c>
      <c r="AX574" s="19">
        <f t="shared" ca="1" si="527"/>
        <v>0</v>
      </c>
      <c r="AY574" s="19">
        <f t="shared" ca="1" si="528"/>
        <v>0</v>
      </c>
      <c r="AZ574" s="16">
        <f t="shared" si="529"/>
        <v>1</v>
      </c>
      <c r="BA574" s="16">
        <f t="shared" si="530"/>
        <v>0</v>
      </c>
      <c r="BB574" s="17">
        <f t="shared" ca="1" si="531"/>
        <v>2.5441666666666661E-2</v>
      </c>
      <c r="BC574" s="17">
        <f t="shared" si="532"/>
        <v>0</v>
      </c>
      <c r="BD574" s="17">
        <f t="shared" si="533"/>
        <v>0</v>
      </c>
      <c r="BE574" s="17">
        <f t="shared" si="534"/>
        <v>1.7538E-3</v>
      </c>
      <c r="BF574" s="17">
        <f t="shared" ca="1" si="535"/>
        <v>0.12557670005030525</v>
      </c>
      <c r="BG574" s="17">
        <f t="shared" ca="1" si="536"/>
        <v>0.15040215929982303</v>
      </c>
      <c r="BH574" s="18">
        <f t="shared" ca="1" si="537"/>
        <v>4.9358676731204172</v>
      </c>
      <c r="BI574" s="18">
        <f t="shared" ca="1" si="538"/>
        <v>85.757873930792016</v>
      </c>
      <c r="BJ574" s="19">
        <f t="shared" ca="1" si="539"/>
        <v>1</v>
      </c>
      <c r="BK574" s="19">
        <f t="shared" ca="1" si="540"/>
        <v>0</v>
      </c>
      <c r="BL574" s="16">
        <f t="shared" si="541"/>
        <v>1</v>
      </c>
      <c r="BM574" s="16">
        <f t="shared" si="542"/>
        <v>1</v>
      </c>
      <c r="BN574" s="17">
        <f t="shared" ca="1" si="543"/>
        <v>3.2091666666666657E-2</v>
      </c>
      <c r="BO574" s="17">
        <f t="shared" si="544"/>
        <v>-6.6499999999999988E-3</v>
      </c>
      <c r="BP574" s="17">
        <f t="shared" si="545"/>
        <v>-6.6499999999999988E-3</v>
      </c>
      <c r="BQ574" s="17">
        <f t="shared" si="546"/>
        <v>8.4037999999999995E-3</v>
      </c>
      <c r="BR574" s="17">
        <f t="shared" ca="1" si="547"/>
        <v>0.12557670005030525</v>
      </c>
      <c r="BS574" s="17">
        <f t="shared" ca="1" si="548"/>
        <v>0.15040215929982303</v>
      </c>
      <c r="BT574" s="18">
        <f t="shared" ca="1" si="549"/>
        <v>9.1165159910611937</v>
      </c>
      <c r="BU574" s="18">
        <f t="shared" ca="1" si="550"/>
        <v>25.11090109716795</v>
      </c>
      <c r="BV574" s="19">
        <f t="shared" ca="1" si="551"/>
        <v>0</v>
      </c>
      <c r="BW574" s="19">
        <f t="shared" ca="1" si="552"/>
        <v>0</v>
      </c>
      <c r="BX574" s="3">
        <f t="shared" ca="1" si="557"/>
        <v>0.12275318002405448</v>
      </c>
    </row>
    <row r="575" spans="19:76" x14ac:dyDescent="0.6">
      <c r="S575" s="3">
        <f t="shared" si="500"/>
        <v>574</v>
      </c>
      <c r="T575" s="3">
        <f t="shared" si="501"/>
        <v>3.8104499999999999E-2</v>
      </c>
      <c r="U575" s="3">
        <f t="shared" si="502"/>
        <v>1.1504500000000001E-2</v>
      </c>
      <c r="V575" s="3">
        <f t="shared" si="503"/>
        <v>7</v>
      </c>
      <c r="W575" s="3">
        <f t="shared" ca="1" si="504"/>
        <v>1.8864583333333334E-2</v>
      </c>
      <c r="X575" s="3">
        <f t="shared" ca="1" si="553"/>
        <v>1</v>
      </c>
      <c r="Y575" s="3">
        <f t="shared" ca="1" si="554"/>
        <v>0</v>
      </c>
      <c r="Z575" s="3">
        <f t="shared" ca="1" si="555"/>
        <v>4.9384768850776641</v>
      </c>
      <c r="AA575" s="3">
        <f t="shared" ca="1" si="556"/>
        <v>85.576393761481384</v>
      </c>
      <c r="AB575" s="16">
        <f t="shared" si="505"/>
        <v>0</v>
      </c>
      <c r="AC575" s="16">
        <f t="shared" si="506"/>
        <v>0</v>
      </c>
      <c r="AD575" s="17">
        <f t="shared" ca="1" si="507"/>
        <v>1.8864583333333334E-2</v>
      </c>
      <c r="AE575" s="17">
        <f t="shared" si="508"/>
        <v>0</v>
      </c>
      <c r="AF575" s="17">
        <f t="shared" si="509"/>
        <v>0</v>
      </c>
      <c r="AG575" s="17">
        <f t="shared" si="510"/>
        <v>1.7538E-3</v>
      </c>
      <c r="AH575" s="17">
        <f t="shared" ca="1" si="511"/>
        <v>9.2753180024054485E-2</v>
      </c>
      <c r="AI575" s="17">
        <f t="shared" ca="1" si="512"/>
        <v>0.15008387937888604</v>
      </c>
      <c r="AJ575" s="18">
        <f t="shared" ca="1" si="513"/>
        <v>4.9167892226997409</v>
      </c>
      <c r="AK575" s="18">
        <f t="shared" ca="1" si="514"/>
        <v>85.57639376148137</v>
      </c>
      <c r="AL575" s="19">
        <f t="shared" ca="1" si="515"/>
        <v>1</v>
      </c>
      <c r="AM575" s="19">
        <f t="shared" ca="1" si="516"/>
        <v>0</v>
      </c>
      <c r="AN575" s="16">
        <f t="shared" si="517"/>
        <v>0</v>
      </c>
      <c r="AO575" s="16">
        <f t="shared" si="518"/>
        <v>1</v>
      </c>
      <c r="AP575" s="17">
        <f t="shared" ca="1" si="519"/>
        <v>2.5514583333333334E-2</v>
      </c>
      <c r="AQ575" s="17">
        <f t="shared" si="520"/>
        <v>-6.6499999999999988E-3</v>
      </c>
      <c r="AR575" s="17">
        <f t="shared" si="521"/>
        <v>-6.6499999999999988E-3</v>
      </c>
      <c r="AS575" s="17">
        <f t="shared" si="522"/>
        <v>8.4037999999999995E-3</v>
      </c>
      <c r="AT575" s="17">
        <f t="shared" ca="1" si="523"/>
        <v>9.2753180024054485E-2</v>
      </c>
      <c r="AU575" s="17">
        <f t="shared" ca="1" si="524"/>
        <v>0.15008387937888604</v>
      </c>
      <c r="AV575" s="18">
        <f t="shared" ca="1" si="525"/>
        <v>10.443999822464946</v>
      </c>
      <c r="AW575" s="18">
        <f t="shared" ca="1" si="526"/>
        <v>26.123477260082097</v>
      </c>
      <c r="AX575" s="19">
        <f t="shared" ca="1" si="527"/>
        <v>0</v>
      </c>
      <c r="AY575" s="19">
        <f t="shared" ca="1" si="528"/>
        <v>0</v>
      </c>
      <c r="AZ575" s="16">
        <f t="shared" si="529"/>
        <v>1</v>
      </c>
      <c r="BA575" s="16">
        <f t="shared" si="530"/>
        <v>0</v>
      </c>
      <c r="BB575" s="17">
        <f t="shared" ca="1" si="531"/>
        <v>2.5514583333333334E-2</v>
      </c>
      <c r="BC575" s="17">
        <f t="shared" si="532"/>
        <v>0</v>
      </c>
      <c r="BD575" s="17">
        <f t="shared" si="533"/>
        <v>0</v>
      </c>
      <c r="BE575" s="17">
        <f t="shared" si="534"/>
        <v>1.7538E-3</v>
      </c>
      <c r="BF575" s="17">
        <f t="shared" ca="1" si="535"/>
        <v>0.12600318002405447</v>
      </c>
      <c r="BG575" s="17">
        <f t="shared" ca="1" si="536"/>
        <v>0.15008387937888604</v>
      </c>
      <c r="BH575" s="18">
        <f t="shared" ca="1" si="537"/>
        <v>4.9384768850776641</v>
      </c>
      <c r="BI575" s="18">
        <f t="shared" ca="1" si="538"/>
        <v>85.576393761481384</v>
      </c>
      <c r="BJ575" s="19">
        <f t="shared" ca="1" si="539"/>
        <v>1</v>
      </c>
      <c r="BK575" s="19">
        <f t="shared" ca="1" si="540"/>
        <v>0</v>
      </c>
      <c r="BL575" s="16">
        <f t="shared" si="541"/>
        <v>1</v>
      </c>
      <c r="BM575" s="16">
        <f t="shared" si="542"/>
        <v>1</v>
      </c>
      <c r="BN575" s="17">
        <f t="shared" ca="1" si="543"/>
        <v>3.216458333333333E-2</v>
      </c>
      <c r="BO575" s="17">
        <f t="shared" si="544"/>
        <v>-6.6499999999999988E-3</v>
      </c>
      <c r="BP575" s="17">
        <f t="shared" si="545"/>
        <v>-6.6499999999999988E-3</v>
      </c>
      <c r="BQ575" s="17">
        <f t="shared" si="546"/>
        <v>8.4037999999999995E-3</v>
      </c>
      <c r="BR575" s="17">
        <f t="shared" ca="1" si="547"/>
        <v>0.12600318002405447</v>
      </c>
      <c r="BS575" s="17">
        <f t="shared" ca="1" si="548"/>
        <v>0.15008387937888604</v>
      </c>
      <c r="BT575" s="18">
        <f t="shared" ca="1" si="549"/>
        <v>9.0982973931930449</v>
      </c>
      <c r="BU575" s="18">
        <f t="shared" ca="1" si="550"/>
        <v>25.058611228684619</v>
      </c>
      <c r="BV575" s="19">
        <f t="shared" ca="1" si="551"/>
        <v>0</v>
      </c>
      <c r="BW575" s="19">
        <f t="shared" ca="1" si="552"/>
        <v>0</v>
      </c>
      <c r="BX575" s="3">
        <f t="shared" ca="1" si="557"/>
        <v>0.12316230873828803</v>
      </c>
    </row>
    <row r="576" spans="19:76" x14ac:dyDescent="0.6">
      <c r="S576" s="3">
        <f t="shared" si="500"/>
        <v>575</v>
      </c>
      <c r="T576" s="3">
        <f t="shared" si="501"/>
        <v>3.8170999999999997E-2</v>
      </c>
      <c r="U576" s="3">
        <f t="shared" si="502"/>
        <v>1.1570999999999998E-2</v>
      </c>
      <c r="V576" s="3">
        <f t="shared" si="503"/>
        <v>7</v>
      </c>
      <c r="W576" s="3">
        <f t="shared" ca="1" si="504"/>
        <v>1.8937499999999996E-2</v>
      </c>
      <c r="X576" s="3">
        <f t="shared" ca="1" si="553"/>
        <v>1</v>
      </c>
      <c r="Y576" s="3">
        <f t="shared" ca="1" si="554"/>
        <v>0</v>
      </c>
      <c r="Z576" s="3">
        <f t="shared" ca="1" si="555"/>
        <v>4.9403931114133082</v>
      </c>
      <c r="AA576" s="3">
        <f t="shared" ca="1" si="556"/>
        <v>85.395306809552068</v>
      </c>
      <c r="AB576" s="16">
        <f t="shared" si="505"/>
        <v>0</v>
      </c>
      <c r="AC576" s="16">
        <f t="shared" si="506"/>
        <v>0</v>
      </c>
      <c r="AD576" s="17">
        <f t="shared" ca="1" si="507"/>
        <v>1.8937499999999996E-2</v>
      </c>
      <c r="AE576" s="17">
        <f t="shared" si="508"/>
        <v>0</v>
      </c>
      <c r="AF576" s="17">
        <f t="shared" si="509"/>
        <v>0</v>
      </c>
      <c r="AG576" s="17">
        <f t="shared" si="510"/>
        <v>1.7538E-3</v>
      </c>
      <c r="AH576" s="17">
        <f t="shared" ca="1" si="511"/>
        <v>9.3162308738288027E-2</v>
      </c>
      <c r="AI576" s="17">
        <f t="shared" ca="1" si="512"/>
        <v>0.14976628908259243</v>
      </c>
      <c r="AJ576" s="18">
        <f t="shared" ca="1" si="513"/>
        <v>4.9194618475663656</v>
      </c>
      <c r="AK576" s="18">
        <f t="shared" ca="1" si="514"/>
        <v>85.395306809552082</v>
      </c>
      <c r="AL576" s="19">
        <f t="shared" ca="1" si="515"/>
        <v>1</v>
      </c>
      <c r="AM576" s="19">
        <f t="shared" ca="1" si="516"/>
        <v>0</v>
      </c>
      <c r="AN576" s="16">
        <f t="shared" si="517"/>
        <v>0</v>
      </c>
      <c r="AO576" s="16">
        <f t="shared" si="518"/>
        <v>1</v>
      </c>
      <c r="AP576" s="17">
        <f t="shared" ca="1" si="519"/>
        <v>2.5587499999999996E-2</v>
      </c>
      <c r="AQ576" s="17">
        <f t="shared" si="520"/>
        <v>-6.6499999999999988E-3</v>
      </c>
      <c r="AR576" s="17">
        <f t="shared" si="521"/>
        <v>-6.6499999999999988E-3</v>
      </c>
      <c r="AS576" s="17">
        <f t="shared" si="522"/>
        <v>8.4037999999999995E-3</v>
      </c>
      <c r="AT576" s="17">
        <f t="shared" ca="1" si="523"/>
        <v>9.3162308738288027E-2</v>
      </c>
      <c r="AU576" s="17">
        <f t="shared" ca="1" si="524"/>
        <v>0.14976628908259243</v>
      </c>
      <c r="AV576" s="18">
        <f t="shared" ca="1" si="525"/>
        <v>10.414296694563729</v>
      </c>
      <c r="AW576" s="18">
        <f t="shared" ca="1" si="526"/>
        <v>26.062181644189682</v>
      </c>
      <c r="AX576" s="19">
        <f t="shared" ca="1" si="527"/>
        <v>0</v>
      </c>
      <c r="AY576" s="19">
        <f t="shared" ca="1" si="528"/>
        <v>0</v>
      </c>
      <c r="AZ576" s="16">
        <f t="shared" si="529"/>
        <v>1</v>
      </c>
      <c r="BA576" s="16">
        <f t="shared" si="530"/>
        <v>0</v>
      </c>
      <c r="BB576" s="17">
        <f t="shared" ca="1" si="531"/>
        <v>2.5587499999999996E-2</v>
      </c>
      <c r="BC576" s="17">
        <f t="shared" si="532"/>
        <v>0</v>
      </c>
      <c r="BD576" s="17">
        <f t="shared" si="533"/>
        <v>0</v>
      </c>
      <c r="BE576" s="17">
        <f t="shared" si="534"/>
        <v>1.7538E-3</v>
      </c>
      <c r="BF576" s="17">
        <f t="shared" ca="1" si="535"/>
        <v>0.12641230873828802</v>
      </c>
      <c r="BG576" s="17">
        <f t="shared" ca="1" si="536"/>
        <v>0.14976628908259243</v>
      </c>
      <c r="BH576" s="18">
        <f t="shared" ca="1" si="537"/>
        <v>4.9403931114133082</v>
      </c>
      <c r="BI576" s="18">
        <f t="shared" ca="1" si="538"/>
        <v>85.395306809552068</v>
      </c>
      <c r="BJ576" s="19">
        <f t="shared" ca="1" si="539"/>
        <v>1</v>
      </c>
      <c r="BK576" s="19">
        <f t="shared" ca="1" si="540"/>
        <v>0</v>
      </c>
      <c r="BL576" s="16">
        <f t="shared" si="541"/>
        <v>1</v>
      </c>
      <c r="BM576" s="16">
        <f t="shared" si="542"/>
        <v>1</v>
      </c>
      <c r="BN576" s="17">
        <f t="shared" ca="1" si="543"/>
        <v>3.2237499999999995E-2</v>
      </c>
      <c r="BO576" s="17">
        <f t="shared" si="544"/>
        <v>-6.6499999999999988E-3</v>
      </c>
      <c r="BP576" s="17">
        <f t="shared" si="545"/>
        <v>-6.6499999999999988E-3</v>
      </c>
      <c r="BQ576" s="17">
        <f t="shared" si="546"/>
        <v>8.4037999999999995E-3</v>
      </c>
      <c r="BR576" s="17">
        <f t="shared" ca="1" si="547"/>
        <v>0.12641230873828802</v>
      </c>
      <c r="BS576" s="17">
        <f t="shared" ca="1" si="548"/>
        <v>0.14976628908259243</v>
      </c>
      <c r="BT576" s="18">
        <f t="shared" ca="1" si="549"/>
        <v>9.0795542904571285</v>
      </c>
      <c r="BU576" s="18">
        <f t="shared" ca="1" si="550"/>
        <v>25.005988375988522</v>
      </c>
      <c r="BV576" s="19">
        <f t="shared" ca="1" si="551"/>
        <v>0</v>
      </c>
      <c r="BW576" s="19">
        <f t="shared" ca="1" si="552"/>
        <v>0</v>
      </c>
      <c r="BX576" s="3">
        <f t="shared" ca="1" si="557"/>
        <v>0.12355869454738951</v>
      </c>
    </row>
    <row r="577" spans="19:76" x14ac:dyDescent="0.6">
      <c r="S577" s="3">
        <f t="shared" si="500"/>
        <v>576</v>
      </c>
      <c r="T577" s="3">
        <f t="shared" si="501"/>
        <v>3.8237500000000001E-2</v>
      </c>
      <c r="U577" s="3">
        <f t="shared" si="502"/>
        <v>1.1637500000000002E-2</v>
      </c>
      <c r="V577" s="3">
        <f t="shared" si="503"/>
        <v>7</v>
      </c>
      <c r="W577" s="3">
        <f t="shared" ca="1" si="504"/>
        <v>1.9010416666666669E-2</v>
      </c>
      <c r="X577" s="3">
        <f t="shared" ca="1" si="553"/>
        <v>1</v>
      </c>
      <c r="Y577" s="3">
        <f t="shared" ca="1" si="554"/>
        <v>0</v>
      </c>
      <c r="Z577" s="3">
        <f t="shared" ca="1" si="555"/>
        <v>4.9418018496993543</v>
      </c>
      <c r="AA577" s="3">
        <f t="shared" ca="1" si="556"/>
        <v>85.214612223010661</v>
      </c>
      <c r="AB577" s="16">
        <f t="shared" si="505"/>
        <v>0</v>
      </c>
      <c r="AC577" s="16">
        <f t="shared" si="506"/>
        <v>0</v>
      </c>
      <c r="AD577" s="17">
        <f t="shared" ca="1" si="507"/>
        <v>1.9010416666666669E-2</v>
      </c>
      <c r="AE577" s="17">
        <f t="shared" si="508"/>
        <v>0</v>
      </c>
      <c r="AF577" s="17">
        <f t="shared" si="509"/>
        <v>0</v>
      </c>
      <c r="AG577" s="17">
        <f t="shared" si="510"/>
        <v>1.7538E-3</v>
      </c>
      <c r="AH577" s="17">
        <f t="shared" ca="1" si="511"/>
        <v>9.3558694547389507E-2</v>
      </c>
      <c r="AI577" s="17">
        <f t="shared" ca="1" si="512"/>
        <v>0.14944938691671611</v>
      </c>
      <c r="AJ577" s="18">
        <f t="shared" ca="1" si="513"/>
        <v>4.9214436583832279</v>
      </c>
      <c r="AK577" s="18">
        <f t="shared" ca="1" si="514"/>
        <v>85.214612223010661</v>
      </c>
      <c r="AL577" s="19">
        <f t="shared" ca="1" si="515"/>
        <v>1</v>
      </c>
      <c r="AM577" s="19">
        <f t="shared" ca="1" si="516"/>
        <v>0</v>
      </c>
      <c r="AN577" s="16">
        <f t="shared" si="517"/>
        <v>0</v>
      </c>
      <c r="AO577" s="16">
        <f t="shared" si="518"/>
        <v>1</v>
      </c>
      <c r="AP577" s="17">
        <f t="shared" ca="1" si="519"/>
        <v>2.5660416666666668E-2</v>
      </c>
      <c r="AQ577" s="17">
        <f t="shared" si="520"/>
        <v>-6.6499999999999988E-3</v>
      </c>
      <c r="AR577" s="17">
        <f t="shared" si="521"/>
        <v>-6.6499999999999988E-3</v>
      </c>
      <c r="AS577" s="17">
        <f t="shared" si="522"/>
        <v>8.4037999999999995E-3</v>
      </c>
      <c r="AT577" s="17">
        <f t="shared" ca="1" si="523"/>
        <v>9.3558694547389507E-2</v>
      </c>
      <c r="AU577" s="17">
        <f t="shared" ca="1" si="524"/>
        <v>0.14944938691671611</v>
      </c>
      <c r="AV577" s="18">
        <f t="shared" ca="1" si="525"/>
        <v>10.384207911552965</v>
      </c>
      <c r="AW577" s="18">
        <f t="shared" ca="1" si="526"/>
        <v>26.000662739301667</v>
      </c>
      <c r="AX577" s="19">
        <f t="shared" ca="1" si="527"/>
        <v>0</v>
      </c>
      <c r="AY577" s="19">
        <f t="shared" ca="1" si="528"/>
        <v>0</v>
      </c>
      <c r="AZ577" s="16">
        <f t="shared" si="529"/>
        <v>1</v>
      </c>
      <c r="BA577" s="16">
        <f t="shared" si="530"/>
        <v>0</v>
      </c>
      <c r="BB577" s="17">
        <f t="shared" ca="1" si="531"/>
        <v>2.5660416666666668E-2</v>
      </c>
      <c r="BC577" s="17">
        <f t="shared" si="532"/>
        <v>0</v>
      </c>
      <c r="BD577" s="17">
        <f t="shared" si="533"/>
        <v>0</v>
      </c>
      <c r="BE577" s="17">
        <f t="shared" si="534"/>
        <v>1.7538E-3</v>
      </c>
      <c r="BF577" s="17">
        <f t="shared" ca="1" si="535"/>
        <v>0.12680869454738949</v>
      </c>
      <c r="BG577" s="17">
        <f t="shared" ca="1" si="536"/>
        <v>0.14944938691671611</v>
      </c>
      <c r="BH577" s="18">
        <f t="shared" ca="1" si="537"/>
        <v>4.9418018496993543</v>
      </c>
      <c r="BI577" s="18">
        <f t="shared" ca="1" si="538"/>
        <v>85.214612223010661</v>
      </c>
      <c r="BJ577" s="19">
        <f t="shared" ca="1" si="539"/>
        <v>1</v>
      </c>
      <c r="BK577" s="19">
        <f t="shared" ca="1" si="540"/>
        <v>0</v>
      </c>
      <c r="BL577" s="16">
        <f t="shared" si="541"/>
        <v>1</v>
      </c>
      <c r="BM577" s="16">
        <f t="shared" si="542"/>
        <v>1</v>
      </c>
      <c r="BN577" s="17">
        <f t="shared" ca="1" si="543"/>
        <v>3.2310416666666668E-2</v>
      </c>
      <c r="BO577" s="17">
        <f t="shared" si="544"/>
        <v>-6.6499999999999988E-3</v>
      </c>
      <c r="BP577" s="17">
        <f t="shared" si="545"/>
        <v>-6.6499999999999988E-3</v>
      </c>
      <c r="BQ577" s="17">
        <f t="shared" si="546"/>
        <v>8.4037999999999995E-3</v>
      </c>
      <c r="BR577" s="17">
        <f t="shared" ca="1" si="547"/>
        <v>0.12680869454738949</v>
      </c>
      <c r="BS577" s="17">
        <f t="shared" ca="1" si="548"/>
        <v>0.14944938691671611</v>
      </c>
      <c r="BT577" s="18">
        <f t="shared" ca="1" si="549"/>
        <v>9.0604612565777813</v>
      </c>
      <c r="BU577" s="18">
        <f t="shared" ca="1" si="550"/>
        <v>24.953170502981788</v>
      </c>
      <c r="BV577" s="19">
        <f t="shared" ca="1" si="551"/>
        <v>0</v>
      </c>
      <c r="BW577" s="19">
        <f t="shared" ca="1" si="552"/>
        <v>0</v>
      </c>
      <c r="BX577" s="3">
        <f t="shared" ca="1" si="557"/>
        <v>0.12394571224688877</v>
      </c>
    </row>
    <row r="578" spans="19:76" x14ac:dyDescent="0.6">
      <c r="S578" s="3">
        <f t="shared" ref="S578:S641" si="558">IF(ROW()-1&lt;=$I$7*$I$8+1,ROW()-1,"")</f>
        <v>577</v>
      </c>
      <c r="T578" s="3">
        <f t="shared" ref="T578:T641" si="559">IF(S578="","",(S578-1)*$B$10/$I$8)</f>
        <v>3.8303999999999998E-2</v>
      </c>
      <c r="U578" s="3">
        <f t="shared" si="502"/>
        <v>1.1703999999999999E-2</v>
      </c>
      <c r="V578" s="3">
        <f t="shared" si="503"/>
        <v>7</v>
      </c>
      <c r="W578" s="3">
        <f t="shared" ca="1" si="504"/>
        <v>1.9083333333333331E-2</v>
      </c>
      <c r="X578" s="3">
        <f t="shared" ca="1" si="553"/>
        <v>1</v>
      </c>
      <c r="Y578" s="3">
        <f t="shared" ca="1" si="554"/>
        <v>0</v>
      </c>
      <c r="Z578" s="3">
        <f t="shared" ca="1" si="555"/>
        <v>4.9428385588169217</v>
      </c>
      <c r="AA578" s="3">
        <f t="shared" ca="1" si="556"/>
        <v>85.034309151709806</v>
      </c>
      <c r="AB578" s="16">
        <f t="shared" si="505"/>
        <v>0</v>
      </c>
      <c r="AC578" s="16">
        <f t="shared" si="506"/>
        <v>0</v>
      </c>
      <c r="AD578" s="17">
        <f t="shared" ca="1" si="507"/>
        <v>1.9083333333333331E-2</v>
      </c>
      <c r="AE578" s="17">
        <f t="shared" si="508"/>
        <v>0</v>
      </c>
      <c r="AF578" s="17">
        <f t="shared" si="509"/>
        <v>0</v>
      </c>
      <c r="AG578" s="17">
        <f t="shared" si="510"/>
        <v>1.7538E-3</v>
      </c>
      <c r="AH578" s="17">
        <f t="shared" ca="1" si="511"/>
        <v>9.3945712246888774E-2</v>
      </c>
      <c r="AI578" s="17">
        <f t="shared" ca="1" si="512"/>
        <v>0.14913317139026866</v>
      </c>
      <c r="AJ578" s="18">
        <f t="shared" ca="1" si="513"/>
        <v>4.9229194190509409</v>
      </c>
      <c r="AK578" s="18">
        <f t="shared" ca="1" si="514"/>
        <v>85.034309151709806</v>
      </c>
      <c r="AL578" s="19">
        <f t="shared" ca="1" si="515"/>
        <v>1</v>
      </c>
      <c r="AM578" s="19">
        <f t="shared" ca="1" si="516"/>
        <v>0</v>
      </c>
      <c r="AN578" s="16">
        <f t="shared" si="517"/>
        <v>0</v>
      </c>
      <c r="AO578" s="16">
        <f t="shared" si="518"/>
        <v>1</v>
      </c>
      <c r="AP578" s="17">
        <f t="shared" ca="1" si="519"/>
        <v>2.573333333333333E-2</v>
      </c>
      <c r="AQ578" s="17">
        <f t="shared" si="520"/>
        <v>-6.6499999999999988E-3</v>
      </c>
      <c r="AR578" s="17">
        <f t="shared" si="521"/>
        <v>-6.6499999999999988E-3</v>
      </c>
      <c r="AS578" s="17">
        <f t="shared" si="522"/>
        <v>8.4037999999999995E-3</v>
      </c>
      <c r="AT578" s="17">
        <f t="shared" ca="1" si="523"/>
        <v>9.3945712246888774E-2</v>
      </c>
      <c r="AU578" s="17">
        <f t="shared" ca="1" si="524"/>
        <v>0.14913317139026866</v>
      </c>
      <c r="AV578" s="18">
        <f t="shared" ca="1" si="525"/>
        <v>10.353902393158394</v>
      </c>
      <c r="AW578" s="18">
        <f t="shared" ca="1" si="526"/>
        <v>25.939054035647203</v>
      </c>
      <c r="AX578" s="19">
        <f t="shared" ca="1" si="527"/>
        <v>0</v>
      </c>
      <c r="AY578" s="19">
        <f t="shared" ca="1" si="528"/>
        <v>0</v>
      </c>
      <c r="AZ578" s="16">
        <f t="shared" si="529"/>
        <v>1</v>
      </c>
      <c r="BA578" s="16">
        <f t="shared" si="530"/>
        <v>0</v>
      </c>
      <c r="BB578" s="17">
        <f t="shared" ca="1" si="531"/>
        <v>2.573333333333333E-2</v>
      </c>
      <c r="BC578" s="17">
        <f t="shared" si="532"/>
        <v>0</v>
      </c>
      <c r="BD578" s="17">
        <f t="shared" si="533"/>
        <v>0</v>
      </c>
      <c r="BE578" s="17">
        <f t="shared" si="534"/>
        <v>1.7538E-3</v>
      </c>
      <c r="BF578" s="17">
        <f t="shared" ca="1" si="535"/>
        <v>0.12719571224688878</v>
      </c>
      <c r="BG578" s="17">
        <f t="shared" ca="1" si="536"/>
        <v>0.14913317139026866</v>
      </c>
      <c r="BH578" s="18">
        <f t="shared" ca="1" si="537"/>
        <v>4.9428385588169217</v>
      </c>
      <c r="BI578" s="18">
        <f t="shared" ca="1" si="538"/>
        <v>85.034309151709806</v>
      </c>
      <c r="BJ578" s="19">
        <f t="shared" ca="1" si="539"/>
        <v>1</v>
      </c>
      <c r="BK578" s="19">
        <f t="shared" ca="1" si="540"/>
        <v>0</v>
      </c>
      <c r="BL578" s="16">
        <f t="shared" si="541"/>
        <v>1</v>
      </c>
      <c r="BM578" s="16">
        <f t="shared" si="542"/>
        <v>1</v>
      </c>
      <c r="BN578" s="17">
        <f t="shared" ca="1" si="543"/>
        <v>3.2383333333333326E-2</v>
      </c>
      <c r="BO578" s="17">
        <f t="shared" si="544"/>
        <v>-6.6499999999999988E-3</v>
      </c>
      <c r="BP578" s="17">
        <f t="shared" si="545"/>
        <v>-6.6499999999999988E-3</v>
      </c>
      <c r="BQ578" s="17">
        <f t="shared" si="546"/>
        <v>8.4037999999999995E-3</v>
      </c>
      <c r="BR578" s="17">
        <f t="shared" ca="1" si="547"/>
        <v>0.12719571224688878</v>
      </c>
      <c r="BS578" s="17">
        <f t="shared" ca="1" si="548"/>
        <v>0.14913317139026866</v>
      </c>
      <c r="BT578" s="18">
        <f t="shared" ca="1" si="549"/>
        <v>9.0411455046567202</v>
      </c>
      <c r="BU578" s="18">
        <f t="shared" ca="1" si="550"/>
        <v>24.900258097079398</v>
      </c>
      <c r="BV578" s="19">
        <f t="shared" ca="1" si="551"/>
        <v>0</v>
      </c>
      <c r="BW578" s="19">
        <f t="shared" ca="1" si="552"/>
        <v>0</v>
      </c>
      <c r="BX578" s="3">
        <f t="shared" ca="1" si="557"/>
        <v>0.12432583583075624</v>
      </c>
    </row>
    <row r="579" spans="19:76" x14ac:dyDescent="0.6">
      <c r="S579" s="3">
        <f t="shared" si="558"/>
        <v>578</v>
      </c>
      <c r="T579" s="3">
        <f t="shared" si="559"/>
        <v>3.8370499999999995E-2</v>
      </c>
      <c r="U579" s="3">
        <f t="shared" ref="U579:U642" si="560">IF(S579="","",MOD(T579,$B$10))</f>
        <v>1.1770499999999996E-2</v>
      </c>
      <c r="V579" s="3">
        <f t="shared" ref="V579:V642" si="561">IF(S579="","",IF(U579&lt;=$B$4,1,IF(U579&lt;=$B$5,2,IF(U579&lt;=$B$6,3,IF(U579&lt;=$B$7,4,IF(U579&lt;=$B$8,5,IF(U579&lt;=$B$9,6,IF(U579&lt;=$B$10,7))))))))</f>
        <v>7</v>
      </c>
      <c r="W579" s="3">
        <f t="shared" ref="W579:W642" ca="1" si="562">IF(S579="","",(INDIRECT("E" &amp; V579+3)-INDIRECT("E" &amp; V579+2))/(INDIRECT("B" &amp; V579+3)-INDIRECT("B" &amp; V579+2))*(U579-INDIRECT("B" &amp; V579+2))+INDIRECT("E" &amp; V579+2))</f>
        <v>1.9156249999999996E-2</v>
      </c>
      <c r="X579" s="3">
        <f t="shared" ca="1" si="553"/>
        <v>1</v>
      </c>
      <c r="Y579" s="3">
        <f t="shared" ca="1" si="554"/>
        <v>0</v>
      </c>
      <c r="Z579" s="3">
        <f t="shared" ca="1" si="555"/>
        <v>4.9436022603344636</v>
      </c>
      <c r="AA579" s="3">
        <f t="shared" ca="1" si="556"/>
        <v>84.85439674734414</v>
      </c>
      <c r="AB579" s="16">
        <f t="shared" ref="AB579:AB642" si="563">IF(S579="","",0)</f>
        <v>0</v>
      </c>
      <c r="AC579" s="16">
        <f t="shared" ref="AC579:AC642" si="564">IF(S579="","",0)</f>
        <v>0</v>
      </c>
      <c r="AD579" s="17">
        <f t="shared" ref="AD579:AD642" ca="1" si="565">$W579 + AB579*$L$8/$I$5 + AC579*$L$8/$L$5</f>
        <v>1.9156249999999996E-2</v>
      </c>
      <c r="AE579" s="17">
        <f t="shared" ref="AE579:AE642" si="566">-AC579*$L$8/$L$5</f>
        <v>0</v>
      </c>
      <c r="AF579" s="17">
        <f t="shared" ref="AF579:AF642" si="567">-AC579*$L$8/$L$5</f>
        <v>0</v>
      </c>
      <c r="AG579" s="17">
        <f t="shared" ref="AG579:AG642" si="568">$N$5 + AC579*$L$8/$L$5+$L$8/$O$5</f>
        <v>1.7538E-3</v>
      </c>
      <c r="AH579" s="17">
        <f t="shared" ref="AH579:AH642" ca="1" si="569">$W578*$Z578+AB579*$L$8*$H$4/$I$5</f>
        <v>9.4325835830756238E-2</v>
      </c>
      <c r="AI579" s="17">
        <f t="shared" ref="AI579:AI642" ca="1" si="570">$N$5*$AA578+$L$8*$Q$4/$O$5</f>
        <v>0.14881764101549216</v>
      </c>
      <c r="AJ579" s="18">
        <f t="shared" ref="AJ579:AJ642" ca="1" si="571">(AG579*AH579-AE579*AI579)/(AD579*AG579-AE579*AF579)</f>
        <v>4.9240240564179452</v>
      </c>
      <c r="AK579" s="18">
        <f t="shared" ref="AK579:AK642" ca="1" si="572">(-AF579*AH579+AD579*AI579)/(AD579*AG579-AE579*AF579)</f>
        <v>84.854396747344154</v>
      </c>
      <c r="AL579" s="19">
        <f t="shared" ref="AL579:AL642" ca="1" si="573">IF(S579="","",IF($H$4&gt;=AJ579,1,0))</f>
        <v>1</v>
      </c>
      <c r="AM579" s="19">
        <f t="shared" ref="AM579:AM642" ca="1" si="574">IF(S579="","",IF(AJ579&gt;=AK579,1,0))</f>
        <v>0</v>
      </c>
      <c r="AN579" s="16">
        <f t="shared" ref="AN579:AN642" si="575">IF(S579="","",0)</f>
        <v>0</v>
      </c>
      <c r="AO579" s="16">
        <f t="shared" ref="AO579:AO642" si="576">IF(S579="","",1)</f>
        <v>1</v>
      </c>
      <c r="AP579" s="17">
        <f t="shared" ref="AP579:AP642" ca="1" si="577">$W579 + AN579*$L$8/$I$5 + AO579*$L$8/$L$5</f>
        <v>2.5806249999999996E-2</v>
      </c>
      <c r="AQ579" s="17">
        <f t="shared" ref="AQ579:AQ642" si="578">-AO579*$L$8/$L$5</f>
        <v>-6.6499999999999988E-3</v>
      </c>
      <c r="AR579" s="17">
        <f t="shared" ref="AR579:AR642" si="579">-AO579*$L$8/$L$5</f>
        <v>-6.6499999999999988E-3</v>
      </c>
      <c r="AS579" s="17">
        <f t="shared" ref="AS579:AS642" si="580">$N$5 + AO579*$L$8/$L$5+$L$8/$O$5</f>
        <v>8.4037999999999995E-3</v>
      </c>
      <c r="AT579" s="17">
        <f t="shared" ref="AT579:AT642" ca="1" si="581">$W578*$Z578+AN579*$L$8*$H$4/$I$5</f>
        <v>9.4325835830756238E-2</v>
      </c>
      <c r="AU579" s="17">
        <f t="shared" ref="AU579:AU642" ca="1" si="582">$N$5*$AA578+$L$8*$Q$4/$O$5</f>
        <v>0.14881764101549216</v>
      </c>
      <c r="AV579" s="18">
        <f t="shared" ref="AV579:AV642" ca="1" si="583">(AS579*AT579-AQ579*AU579)/(AP579*AS579-AQ579*AR579)</f>
        <v>10.323502813726357</v>
      </c>
      <c r="AW579" s="18">
        <f t="shared" ref="AW579:AW642" ca="1" si="584">(-AR579*AT579+AP579*AU579)/(AP579*AS579-AQ579*AR579)</f>
        <v>25.877452429469106</v>
      </c>
      <c r="AX579" s="19">
        <f t="shared" ref="AX579:AX642" ca="1" si="585">IF(S579="","",IF($H$4&gt;=AV579,1,0))</f>
        <v>0</v>
      </c>
      <c r="AY579" s="19">
        <f t="shared" ref="AY579:AY642" ca="1" si="586">IF(S579="","",IF(AV579&gt;=AW579,1,0))</f>
        <v>0</v>
      </c>
      <c r="AZ579" s="16">
        <f t="shared" ref="AZ579:AZ642" si="587">IF(S579="","",1)</f>
        <v>1</v>
      </c>
      <c r="BA579" s="16">
        <f t="shared" ref="BA579:BA642" si="588">IF(S579="","",0)</f>
        <v>0</v>
      </c>
      <c r="BB579" s="17">
        <f t="shared" ref="BB579:BB642" ca="1" si="589">$W579 + AZ579*$L$8/$I$5 + BA579*$L$8/$L$5</f>
        <v>2.5806249999999996E-2</v>
      </c>
      <c r="BC579" s="17">
        <f t="shared" ref="BC579:BC642" si="590">-BA579*$L$8/$L$5</f>
        <v>0</v>
      </c>
      <c r="BD579" s="17">
        <f t="shared" ref="BD579:BD642" si="591">-BA579*$L$8/$L$5</f>
        <v>0</v>
      </c>
      <c r="BE579" s="17">
        <f t="shared" ref="BE579:BE642" si="592">$N$5 + BA579*$L$8/$L$5+$L$8/$O$5</f>
        <v>1.7538E-3</v>
      </c>
      <c r="BF579" s="17">
        <f t="shared" ref="BF579:BF642" ca="1" si="593">$W578*$Z578+AZ579*$L$8*$H$4/$I$5</f>
        <v>0.12757583583075624</v>
      </c>
      <c r="BG579" s="17">
        <f t="shared" ref="BG579:BG642" ca="1" si="594">$N$5*$AA578+$L$8*$Q$4/$O$5</f>
        <v>0.14881764101549216</v>
      </c>
      <c r="BH579" s="18">
        <f t="shared" ref="BH579:BH642" ca="1" si="595">(BE579*BF579-BC579*BG579)/(BB579*BE579-BC579*BD579)</f>
        <v>4.9436022603344636</v>
      </c>
      <c r="BI579" s="18">
        <f t="shared" ref="BI579:BI642" ca="1" si="596">(-BD579*BF579+BB579*BG579)/(BB579*BE579-BC579*BD579)</f>
        <v>84.85439674734414</v>
      </c>
      <c r="BJ579" s="19">
        <f t="shared" ref="BJ579:BJ642" ca="1" si="597">IF(S579="","",IF($H$4&gt;=BH579,1,0))</f>
        <v>1</v>
      </c>
      <c r="BK579" s="19">
        <f t="shared" ref="BK579:BK642" ca="1" si="598">IF(S579="","",IF(BH579&gt;=BI579,1,0))</f>
        <v>0</v>
      </c>
      <c r="BL579" s="16">
        <f t="shared" ref="BL579:BL642" si="599">IF(S579="","",1)</f>
        <v>1</v>
      </c>
      <c r="BM579" s="16">
        <f t="shared" ref="BM579:BM642" si="600">IF(S579="","",1)</f>
        <v>1</v>
      </c>
      <c r="BN579" s="17">
        <f t="shared" ref="BN579:BN642" ca="1" si="601">$W579 + BL579*$L$8/$I$5 + BM579*$L$8/$L$5</f>
        <v>3.2456249999999992E-2</v>
      </c>
      <c r="BO579" s="17">
        <f t="shared" ref="BO579:BO642" si="602">-BM579*$L$8/$L$5</f>
        <v>-6.6499999999999988E-3</v>
      </c>
      <c r="BP579" s="17">
        <f t="shared" ref="BP579:BP642" si="603">-BM579*$L$8/$L$5</f>
        <v>-6.6499999999999988E-3</v>
      </c>
      <c r="BQ579" s="17">
        <f t="shared" ref="BQ579:BQ642" si="604">$N$5 + BM579*$L$8/$L$5+$L$8/$O$5</f>
        <v>8.4037999999999995E-3</v>
      </c>
      <c r="BR579" s="17">
        <f t="shared" ref="BR579:BR642" ca="1" si="605">$W578*$Z578+BL579*$L$8*$H$4/$I$5</f>
        <v>0.12757583583075624</v>
      </c>
      <c r="BS579" s="17">
        <f t="shared" ref="BS579:BS642" ca="1" si="606">$N$5*$AA578+$L$8*$Q$4/$O$5</f>
        <v>0.14881764101549216</v>
      </c>
      <c r="BT579" s="18">
        <f t="shared" ref="BT579:BT642" ca="1" si="607">(BQ579*BR579-BO579*BS579)/(BN579*BQ579-BO579*BP579)</f>
        <v>9.0216997585260668</v>
      </c>
      <c r="BU579" s="18">
        <f t="shared" ref="BU579:BU642" ca="1" si="608">(-BP579*BR579+BN579*BS579)/(BN579*BQ579-BO579*BP579)</f>
        <v>24.847324354421872</v>
      </c>
      <c r="BV579" s="19">
        <f t="shared" ref="BV579:BV642" ca="1" si="609">IF(S579="","",IF($H$4&gt;=BT579,1,0))</f>
        <v>0</v>
      </c>
      <c r="BW579" s="19">
        <f t="shared" ref="BW579:BW642" ca="1" si="610">IF(S579="","",IF(BT579&gt;=BU579,1,0))</f>
        <v>0</v>
      </c>
      <c r="BX579" s="3">
        <f t="shared" ca="1" si="557"/>
        <v>0.12470088079953205</v>
      </c>
    </row>
    <row r="580" spans="19:76" x14ac:dyDescent="0.6">
      <c r="S580" s="3">
        <f t="shared" si="558"/>
        <v>579</v>
      </c>
      <c r="T580" s="3">
        <f t="shared" si="559"/>
        <v>3.8436999999999999E-2</v>
      </c>
      <c r="U580" s="3">
        <f t="shared" si="560"/>
        <v>1.1837E-2</v>
      </c>
      <c r="V580" s="3">
        <f t="shared" si="561"/>
        <v>7</v>
      </c>
      <c r="W580" s="3">
        <f t="shared" ca="1" si="562"/>
        <v>1.9229166666666665E-2</v>
      </c>
      <c r="X580" s="3">
        <f t="shared" ref="X580:X643" ca="1" si="611">IF(S580="","",IF(AND((AB580=AL580),(AC580=AM580)),AB580,IF(AND((AN580=AX580),(AO580=AY580)),AN580,IF(AND((AZ580=BJ580),(BA580=BK580)),AZ580,IF(AND((BL580=BV580),(BM580=BW580)),BL580)))))</f>
        <v>1</v>
      </c>
      <c r="Y580" s="3">
        <f t="shared" ref="Y580:Y643" ca="1" si="612">IF(S580="","",IF(AND((AB580=AL580),(AC580=AM580)),AC580,IF(AND((AN580=AX580),(AO580=AY580)),AO580,IF(AND((AZ580=BJ580),(BA580=BK580)),BA580,IF(AND((BL580=BV580),(BM580=BW580)),BM580)))))</f>
        <v>0</v>
      </c>
      <c r="Z580" s="3">
        <f t="shared" ref="Z580:Z643" ca="1" si="613">IF(S580="","",IF(AND((AB580=AL580),(AC580=AM580)),AJ580,IF(AND((AN580=AX580),(AO580=AY580)),AV580,IF(AND((AZ580=BJ580),(BA580=BK580)),BH580,IF(AND((BL580=BV580),(BM580=BW580)),BT580)))))</f>
        <v>4.94416541489095</v>
      </c>
      <c r="AA580" s="3">
        <f t="shared" ref="AA580:AA643" ca="1" si="614">IF(S580="","",IF(AND((AB580=AL580),(AC580=AM580)),AK580,IF(AND((AN580=AX580),(AO580=AY580)),AW580,IF(AND((AZ580=BJ580),(BA580=BK580)),BI580,IF(AND((BL580=BV580),(BM580=BW580)),BU580)))))</f>
        <v>84.674874163446361</v>
      </c>
      <c r="AB580" s="16">
        <f t="shared" si="563"/>
        <v>0</v>
      </c>
      <c r="AC580" s="16">
        <f t="shared" si="564"/>
        <v>0</v>
      </c>
      <c r="AD580" s="17">
        <f t="shared" ca="1" si="565"/>
        <v>1.9229166666666665E-2</v>
      </c>
      <c r="AE580" s="17">
        <f t="shared" si="566"/>
        <v>0</v>
      </c>
      <c r="AF580" s="17">
        <f t="shared" si="567"/>
        <v>0</v>
      </c>
      <c r="AG580" s="17">
        <f t="shared" si="568"/>
        <v>1.7538E-3</v>
      </c>
      <c r="AH580" s="17">
        <f t="shared" ca="1" si="569"/>
        <v>9.4700880799532053E-2</v>
      </c>
      <c r="AI580" s="17">
        <f t="shared" ca="1" si="570"/>
        <v>0.14850279430785224</v>
      </c>
      <c r="AJ580" s="18">
        <f t="shared" ca="1" si="571"/>
        <v>4.9248562062595225</v>
      </c>
      <c r="AK580" s="18">
        <f t="shared" ca="1" si="572"/>
        <v>84.674874163446376</v>
      </c>
      <c r="AL580" s="19">
        <f t="shared" ca="1" si="573"/>
        <v>1</v>
      </c>
      <c r="AM580" s="19">
        <f t="shared" ca="1" si="574"/>
        <v>0</v>
      </c>
      <c r="AN580" s="16">
        <f t="shared" si="575"/>
        <v>0</v>
      </c>
      <c r="AO580" s="16">
        <f t="shared" si="576"/>
        <v>1</v>
      </c>
      <c r="AP580" s="17">
        <f t="shared" ca="1" si="577"/>
        <v>2.5879166666666665E-2</v>
      </c>
      <c r="AQ580" s="17">
        <f t="shared" si="578"/>
        <v>-6.6499999999999988E-3</v>
      </c>
      <c r="AR580" s="17">
        <f t="shared" si="579"/>
        <v>-6.6499999999999988E-3</v>
      </c>
      <c r="AS580" s="17">
        <f t="shared" si="580"/>
        <v>8.4037999999999995E-3</v>
      </c>
      <c r="AT580" s="17">
        <f t="shared" ca="1" si="581"/>
        <v>9.4700880799532053E-2</v>
      </c>
      <c r="AU580" s="17">
        <f t="shared" ca="1" si="582"/>
        <v>0.14850279430785224</v>
      </c>
      <c r="AV580" s="18">
        <f t="shared" ca="1" si="583"/>
        <v>10.2930981728632</v>
      </c>
      <c r="AW580" s="18">
        <f t="shared" ca="1" si="584"/>
        <v>25.815928170279221</v>
      </c>
      <c r="AX580" s="19">
        <f t="shared" ca="1" si="585"/>
        <v>0</v>
      </c>
      <c r="AY580" s="19">
        <f t="shared" ca="1" si="586"/>
        <v>0</v>
      </c>
      <c r="AZ580" s="16">
        <f t="shared" si="587"/>
        <v>1</v>
      </c>
      <c r="BA580" s="16">
        <f t="shared" si="588"/>
        <v>0</v>
      </c>
      <c r="BB580" s="17">
        <f t="shared" ca="1" si="589"/>
        <v>2.5879166666666665E-2</v>
      </c>
      <c r="BC580" s="17">
        <f t="shared" si="590"/>
        <v>0</v>
      </c>
      <c r="BD580" s="17">
        <f t="shared" si="591"/>
        <v>0</v>
      </c>
      <c r="BE580" s="17">
        <f t="shared" si="592"/>
        <v>1.7538E-3</v>
      </c>
      <c r="BF580" s="17">
        <f t="shared" ca="1" si="593"/>
        <v>0.12795088079953204</v>
      </c>
      <c r="BG580" s="17">
        <f t="shared" ca="1" si="594"/>
        <v>0.14850279430785224</v>
      </c>
      <c r="BH580" s="18">
        <f t="shared" ca="1" si="595"/>
        <v>4.94416541489095</v>
      </c>
      <c r="BI580" s="18">
        <f t="shared" ca="1" si="596"/>
        <v>84.674874163446361</v>
      </c>
      <c r="BJ580" s="19">
        <f t="shared" ca="1" si="597"/>
        <v>1</v>
      </c>
      <c r="BK580" s="19">
        <f t="shared" ca="1" si="598"/>
        <v>0</v>
      </c>
      <c r="BL580" s="16">
        <f t="shared" si="599"/>
        <v>1</v>
      </c>
      <c r="BM580" s="16">
        <f t="shared" si="600"/>
        <v>1</v>
      </c>
      <c r="BN580" s="17">
        <f t="shared" ca="1" si="601"/>
        <v>3.2529166666666665E-2</v>
      </c>
      <c r="BO580" s="17">
        <f t="shared" si="602"/>
        <v>-6.6499999999999988E-3</v>
      </c>
      <c r="BP580" s="17">
        <f t="shared" si="603"/>
        <v>-6.6499999999999988E-3</v>
      </c>
      <c r="BQ580" s="17">
        <f t="shared" si="604"/>
        <v>8.4037999999999995E-3</v>
      </c>
      <c r="BR580" s="17">
        <f t="shared" ca="1" si="605"/>
        <v>0.12795088079953204</v>
      </c>
      <c r="BS580" s="17">
        <f t="shared" ca="1" si="606"/>
        <v>0.14850279430785224</v>
      </c>
      <c r="BT580" s="18">
        <f t="shared" ca="1" si="607"/>
        <v>9.0021916004094447</v>
      </c>
      <c r="BU580" s="18">
        <f t="shared" ca="1" si="608"/>
        <v>24.794422576759924</v>
      </c>
      <c r="BV580" s="19">
        <f t="shared" ca="1" si="609"/>
        <v>0</v>
      </c>
      <c r="BW580" s="19">
        <f t="shared" ca="1" si="610"/>
        <v>0</v>
      </c>
      <c r="BX580" s="3">
        <f t="shared" ref="BX580:BX643" ca="1" si="615">0.03+W580*Z580</f>
        <v>0.12507218079050722</v>
      </c>
    </row>
    <row r="581" spans="19:76" x14ac:dyDescent="0.6">
      <c r="S581" s="3">
        <f t="shared" si="558"/>
        <v>580</v>
      </c>
      <c r="T581" s="3">
        <f t="shared" si="559"/>
        <v>3.8503499999999996E-2</v>
      </c>
      <c r="U581" s="3">
        <f t="shared" si="560"/>
        <v>1.1903499999999997E-2</v>
      </c>
      <c r="V581" s="3">
        <f t="shared" si="561"/>
        <v>7</v>
      </c>
      <c r="W581" s="3">
        <f t="shared" ca="1" si="562"/>
        <v>1.9302083333333331E-2</v>
      </c>
      <c r="X581" s="3">
        <f t="shared" ca="1" si="611"/>
        <v>1</v>
      </c>
      <c r="Y581" s="3">
        <f t="shared" ca="1" si="612"/>
        <v>0</v>
      </c>
      <c r="Z581" s="3">
        <f t="shared" ca="1" si="613"/>
        <v>4.9445811013441014</v>
      </c>
      <c r="AA581" s="3">
        <f t="shared" ca="1" si="614"/>
        <v>84.49574055538325</v>
      </c>
      <c r="AB581" s="16">
        <f t="shared" si="563"/>
        <v>0</v>
      </c>
      <c r="AC581" s="16">
        <f t="shared" si="564"/>
        <v>0</v>
      </c>
      <c r="AD581" s="17">
        <f t="shared" ca="1" si="565"/>
        <v>1.9302083333333331E-2</v>
      </c>
      <c r="AE581" s="17">
        <f t="shared" si="566"/>
        <v>0</v>
      </c>
      <c r="AF581" s="17">
        <f t="shared" si="567"/>
        <v>0</v>
      </c>
      <c r="AG581" s="17">
        <f t="shared" si="568"/>
        <v>1.7538E-3</v>
      </c>
      <c r="AH581" s="17">
        <f t="shared" ca="1" si="569"/>
        <v>9.5072180790507221E-2</v>
      </c>
      <c r="AI581" s="17">
        <f t="shared" ca="1" si="570"/>
        <v>0.14818862978603115</v>
      </c>
      <c r="AJ581" s="18">
        <f t="shared" ca="1" si="571"/>
        <v>4.9254880495891493</v>
      </c>
      <c r="AK581" s="18">
        <f t="shared" ca="1" si="572"/>
        <v>84.495740555383236</v>
      </c>
      <c r="AL581" s="19">
        <f t="shared" ca="1" si="573"/>
        <v>1</v>
      </c>
      <c r="AM581" s="19">
        <f t="shared" ca="1" si="574"/>
        <v>0</v>
      </c>
      <c r="AN581" s="16">
        <f t="shared" si="575"/>
        <v>0</v>
      </c>
      <c r="AO581" s="16">
        <f t="shared" si="576"/>
        <v>1</v>
      </c>
      <c r="AP581" s="17">
        <f t="shared" ca="1" si="577"/>
        <v>2.595208333333333E-2</v>
      </c>
      <c r="AQ581" s="17">
        <f t="shared" si="578"/>
        <v>-6.6499999999999988E-3</v>
      </c>
      <c r="AR581" s="17">
        <f t="shared" si="579"/>
        <v>-6.6499999999999988E-3</v>
      </c>
      <c r="AS581" s="17">
        <f t="shared" si="580"/>
        <v>8.4037999999999995E-3</v>
      </c>
      <c r="AT581" s="17">
        <f t="shared" ca="1" si="581"/>
        <v>9.5072180790507221E-2</v>
      </c>
      <c r="AU581" s="17">
        <f t="shared" ca="1" si="582"/>
        <v>0.14818862978603115</v>
      </c>
      <c r="AV581" s="18">
        <f t="shared" ca="1" si="583"/>
        <v>10.262752925861365</v>
      </c>
      <c r="AW581" s="18">
        <f t="shared" ca="1" si="584"/>
        <v>25.754532085843216</v>
      </c>
      <c r="AX581" s="19">
        <f t="shared" ca="1" si="585"/>
        <v>0</v>
      </c>
      <c r="AY581" s="19">
        <f t="shared" ca="1" si="586"/>
        <v>0</v>
      </c>
      <c r="AZ581" s="16">
        <f t="shared" si="587"/>
        <v>1</v>
      </c>
      <c r="BA581" s="16">
        <f t="shared" si="588"/>
        <v>0</v>
      </c>
      <c r="BB581" s="17">
        <f t="shared" ca="1" si="589"/>
        <v>2.595208333333333E-2</v>
      </c>
      <c r="BC581" s="17">
        <f t="shared" si="590"/>
        <v>0</v>
      </c>
      <c r="BD581" s="17">
        <f t="shared" si="591"/>
        <v>0</v>
      </c>
      <c r="BE581" s="17">
        <f t="shared" si="592"/>
        <v>1.7538E-3</v>
      </c>
      <c r="BF581" s="17">
        <f t="shared" ca="1" si="593"/>
        <v>0.12832218079050722</v>
      </c>
      <c r="BG581" s="17">
        <f t="shared" ca="1" si="594"/>
        <v>0.14818862978603115</v>
      </c>
      <c r="BH581" s="18">
        <f t="shared" ca="1" si="595"/>
        <v>4.9445811013441014</v>
      </c>
      <c r="BI581" s="18">
        <f t="shared" ca="1" si="596"/>
        <v>84.49574055538325</v>
      </c>
      <c r="BJ581" s="19">
        <f t="shared" ca="1" si="597"/>
        <v>1</v>
      </c>
      <c r="BK581" s="19">
        <f t="shared" ca="1" si="598"/>
        <v>0</v>
      </c>
      <c r="BL581" s="16">
        <f t="shared" si="599"/>
        <v>1</v>
      </c>
      <c r="BM581" s="16">
        <f t="shared" si="600"/>
        <v>1</v>
      </c>
      <c r="BN581" s="17">
        <f t="shared" ca="1" si="601"/>
        <v>3.260208333333333E-2</v>
      </c>
      <c r="BO581" s="17">
        <f t="shared" si="602"/>
        <v>-6.6499999999999988E-3</v>
      </c>
      <c r="BP581" s="17">
        <f t="shared" si="603"/>
        <v>-6.6499999999999988E-3</v>
      </c>
      <c r="BQ581" s="17">
        <f t="shared" si="604"/>
        <v>8.4037999999999995E-3</v>
      </c>
      <c r="BR581" s="17">
        <f t="shared" ca="1" si="605"/>
        <v>0.12832218079050722</v>
      </c>
      <c r="BS581" s="17">
        <f t="shared" ca="1" si="606"/>
        <v>0.14818862978603115</v>
      </c>
      <c r="BT581" s="18">
        <f t="shared" ca="1" si="607"/>
        <v>8.9826702667229466</v>
      </c>
      <c r="BU581" s="18">
        <f t="shared" ca="1" si="608"/>
        <v>24.741591549030051</v>
      </c>
      <c r="BV581" s="19">
        <f t="shared" ca="1" si="609"/>
        <v>0</v>
      </c>
      <c r="BW581" s="19">
        <f t="shared" ca="1" si="610"/>
        <v>0</v>
      </c>
      <c r="BX581" s="3">
        <f t="shared" ca="1" si="615"/>
        <v>0.12544071646656896</v>
      </c>
    </row>
    <row r="582" spans="19:76" x14ac:dyDescent="0.6">
      <c r="S582" s="3">
        <f t="shared" si="558"/>
        <v>581</v>
      </c>
      <c r="T582" s="3">
        <f t="shared" si="559"/>
        <v>3.857E-2</v>
      </c>
      <c r="U582" s="3">
        <f t="shared" si="560"/>
        <v>1.1970000000000001E-2</v>
      </c>
      <c r="V582" s="3">
        <f t="shared" si="561"/>
        <v>7</v>
      </c>
      <c r="W582" s="3">
        <f t="shared" ca="1" si="562"/>
        <v>1.9375000000000003E-2</v>
      </c>
      <c r="X582" s="3">
        <f t="shared" ca="1" si="611"/>
        <v>1</v>
      </c>
      <c r="Y582" s="3">
        <f t="shared" ca="1" si="612"/>
        <v>0</v>
      </c>
      <c r="Z582" s="3">
        <f t="shared" ca="1" si="613"/>
        <v>4.9448882407903527</v>
      </c>
      <c r="AA582" s="3">
        <f t="shared" ca="1" si="614"/>
        <v>84.316995080351631</v>
      </c>
      <c r="AB582" s="16">
        <f t="shared" si="563"/>
        <v>0</v>
      </c>
      <c r="AC582" s="16">
        <f t="shared" si="564"/>
        <v>0</v>
      </c>
      <c r="AD582" s="17">
        <f t="shared" ca="1" si="565"/>
        <v>1.9375000000000003E-2</v>
      </c>
      <c r="AE582" s="17">
        <f t="shared" si="566"/>
        <v>0</v>
      </c>
      <c r="AF582" s="17">
        <f t="shared" si="567"/>
        <v>0</v>
      </c>
      <c r="AG582" s="17">
        <f t="shared" si="568"/>
        <v>1.7538E-3</v>
      </c>
      <c r="AH582" s="17">
        <f t="shared" ca="1" si="569"/>
        <v>9.5440716466568945E-2</v>
      </c>
      <c r="AI582" s="17">
        <f t="shared" ca="1" si="570"/>
        <v>0.1478751459719207</v>
      </c>
      <c r="AJ582" s="18">
        <f t="shared" ca="1" si="571"/>
        <v>4.9259724627906536</v>
      </c>
      <c r="AK582" s="18">
        <f t="shared" ca="1" si="572"/>
        <v>84.316995080351631</v>
      </c>
      <c r="AL582" s="19">
        <f t="shared" ca="1" si="573"/>
        <v>1</v>
      </c>
      <c r="AM582" s="19">
        <f t="shared" ca="1" si="574"/>
        <v>0</v>
      </c>
      <c r="AN582" s="16">
        <f t="shared" si="575"/>
        <v>0</v>
      </c>
      <c r="AO582" s="16">
        <f t="shared" si="576"/>
        <v>1</v>
      </c>
      <c r="AP582" s="17">
        <f t="shared" ca="1" si="577"/>
        <v>2.6025000000000003E-2</v>
      </c>
      <c r="AQ582" s="17">
        <f t="shared" si="578"/>
        <v>-6.6499999999999988E-3</v>
      </c>
      <c r="AR582" s="17">
        <f t="shared" si="579"/>
        <v>-6.6499999999999988E-3</v>
      </c>
      <c r="AS582" s="17">
        <f t="shared" si="580"/>
        <v>8.4037999999999995E-3</v>
      </c>
      <c r="AT582" s="17">
        <f t="shared" ca="1" si="581"/>
        <v>9.5440716466568945E-2</v>
      </c>
      <c r="AU582" s="17">
        <f t="shared" ca="1" si="582"/>
        <v>0.1478751459719207</v>
      </c>
      <c r="AV582" s="18">
        <f t="shared" ca="1" si="583"/>
        <v>10.232513622365939</v>
      </c>
      <c r="AW582" s="18">
        <f t="shared" ca="1" si="584"/>
        <v>25.693300835414242</v>
      </c>
      <c r="AX582" s="19">
        <f t="shared" ca="1" si="585"/>
        <v>0</v>
      </c>
      <c r="AY582" s="19">
        <f t="shared" ca="1" si="586"/>
        <v>0</v>
      </c>
      <c r="AZ582" s="16">
        <f t="shared" si="587"/>
        <v>1</v>
      </c>
      <c r="BA582" s="16">
        <f t="shared" si="588"/>
        <v>0</v>
      </c>
      <c r="BB582" s="17">
        <f t="shared" ca="1" si="589"/>
        <v>2.6025000000000003E-2</v>
      </c>
      <c r="BC582" s="17">
        <f t="shared" si="590"/>
        <v>0</v>
      </c>
      <c r="BD582" s="17">
        <f t="shared" si="591"/>
        <v>0</v>
      </c>
      <c r="BE582" s="17">
        <f t="shared" si="592"/>
        <v>1.7538E-3</v>
      </c>
      <c r="BF582" s="17">
        <f t="shared" ca="1" si="593"/>
        <v>0.12869071646656893</v>
      </c>
      <c r="BG582" s="17">
        <f t="shared" ca="1" si="594"/>
        <v>0.1478751459719207</v>
      </c>
      <c r="BH582" s="18">
        <f t="shared" ca="1" si="595"/>
        <v>4.9448882407903527</v>
      </c>
      <c r="BI582" s="18">
        <f t="shared" ca="1" si="596"/>
        <v>84.316995080351631</v>
      </c>
      <c r="BJ582" s="19">
        <f t="shared" ca="1" si="597"/>
        <v>1</v>
      </c>
      <c r="BK582" s="19">
        <f t="shared" ca="1" si="598"/>
        <v>0</v>
      </c>
      <c r="BL582" s="16">
        <f t="shared" si="599"/>
        <v>1</v>
      </c>
      <c r="BM582" s="16">
        <f t="shared" si="600"/>
        <v>1</v>
      </c>
      <c r="BN582" s="17">
        <f t="shared" ca="1" si="601"/>
        <v>3.2675000000000003E-2</v>
      </c>
      <c r="BO582" s="17">
        <f t="shared" si="602"/>
        <v>-6.6499999999999988E-3</v>
      </c>
      <c r="BP582" s="17">
        <f t="shared" si="603"/>
        <v>-6.6499999999999988E-3</v>
      </c>
      <c r="BQ582" s="17">
        <f t="shared" si="604"/>
        <v>8.4037999999999995E-3</v>
      </c>
      <c r="BR582" s="17">
        <f t="shared" ca="1" si="605"/>
        <v>0.12869071646656893</v>
      </c>
      <c r="BS582" s="17">
        <f t="shared" ca="1" si="606"/>
        <v>0.1478751459719207</v>
      </c>
      <c r="BT582" s="18">
        <f t="shared" ca="1" si="607"/>
        <v>8.9631715938460754</v>
      </c>
      <c r="BU582" s="18">
        <f t="shared" ca="1" si="608"/>
        <v>24.688859452985213</v>
      </c>
      <c r="BV582" s="19">
        <f t="shared" ca="1" si="609"/>
        <v>0</v>
      </c>
      <c r="BW582" s="19">
        <f t="shared" ca="1" si="610"/>
        <v>0</v>
      </c>
      <c r="BX582" s="3">
        <f t="shared" ca="1" si="615"/>
        <v>0.12580720966531311</v>
      </c>
    </row>
    <row r="583" spans="19:76" x14ac:dyDescent="0.6">
      <c r="S583" s="3">
        <f t="shared" si="558"/>
        <v>582</v>
      </c>
      <c r="T583" s="3">
        <f t="shared" si="559"/>
        <v>3.8636499999999997E-2</v>
      </c>
      <c r="U583" s="3">
        <f t="shared" si="560"/>
        <v>1.2036499999999999E-2</v>
      </c>
      <c r="V583" s="3">
        <f t="shared" si="561"/>
        <v>7</v>
      </c>
      <c r="W583" s="3">
        <f t="shared" ca="1" si="562"/>
        <v>1.9447916666666665E-2</v>
      </c>
      <c r="X583" s="3">
        <f t="shared" ca="1" si="611"/>
        <v>1</v>
      </c>
      <c r="Y583" s="3">
        <f t="shared" ca="1" si="612"/>
        <v>0</v>
      </c>
      <c r="Z583" s="3">
        <f t="shared" ca="1" si="613"/>
        <v>4.9451154018799626</v>
      </c>
      <c r="AA583" s="3">
        <f t="shared" ca="1" si="614"/>
        <v>84.138636897374482</v>
      </c>
      <c r="AB583" s="16">
        <f t="shared" si="563"/>
        <v>0</v>
      </c>
      <c r="AC583" s="16">
        <f t="shared" si="564"/>
        <v>0</v>
      </c>
      <c r="AD583" s="17">
        <f t="shared" ca="1" si="565"/>
        <v>1.9447916666666665E-2</v>
      </c>
      <c r="AE583" s="17">
        <f t="shared" si="566"/>
        <v>0</v>
      </c>
      <c r="AF583" s="17">
        <f t="shared" si="567"/>
        <v>0</v>
      </c>
      <c r="AG583" s="17">
        <f t="shared" si="568"/>
        <v>1.7538E-3</v>
      </c>
      <c r="AH583" s="17">
        <f t="shared" ca="1" si="569"/>
        <v>9.5807209665313101E-2</v>
      </c>
      <c r="AI583" s="17">
        <f t="shared" ca="1" si="570"/>
        <v>0.14756234139061536</v>
      </c>
      <c r="AJ583" s="18">
        <f t="shared" ca="1" si="571"/>
        <v>4.9263482206052798</v>
      </c>
      <c r="AK583" s="18">
        <f t="shared" ca="1" si="572"/>
        <v>84.138636897374482</v>
      </c>
      <c r="AL583" s="19">
        <f t="shared" ca="1" si="573"/>
        <v>1</v>
      </c>
      <c r="AM583" s="19">
        <f t="shared" ca="1" si="574"/>
        <v>0</v>
      </c>
      <c r="AN583" s="16">
        <f t="shared" si="575"/>
        <v>0</v>
      </c>
      <c r="AO583" s="16">
        <f t="shared" si="576"/>
        <v>1</v>
      </c>
      <c r="AP583" s="17">
        <f t="shared" ca="1" si="577"/>
        <v>2.6097916666666665E-2</v>
      </c>
      <c r="AQ583" s="17">
        <f t="shared" si="578"/>
        <v>-6.6499999999999988E-3</v>
      </c>
      <c r="AR583" s="17">
        <f t="shared" si="579"/>
        <v>-6.6499999999999988E-3</v>
      </c>
      <c r="AS583" s="17">
        <f t="shared" si="580"/>
        <v>8.4037999999999995E-3</v>
      </c>
      <c r="AT583" s="17">
        <f t="shared" ca="1" si="581"/>
        <v>9.5807209665313101E-2</v>
      </c>
      <c r="AU583" s="17">
        <f t="shared" ca="1" si="582"/>
        <v>0.14756234139061536</v>
      </c>
      <c r="AV583" s="18">
        <f t="shared" ca="1" si="583"/>
        <v>10.202413738328522</v>
      </c>
      <c r="AW583" s="18">
        <f t="shared" ca="1" si="584"/>
        <v>25.632260733299226</v>
      </c>
      <c r="AX583" s="19">
        <f t="shared" ca="1" si="585"/>
        <v>0</v>
      </c>
      <c r="AY583" s="19">
        <f t="shared" ca="1" si="586"/>
        <v>0</v>
      </c>
      <c r="AZ583" s="16">
        <f t="shared" si="587"/>
        <v>1</v>
      </c>
      <c r="BA583" s="16">
        <f t="shared" si="588"/>
        <v>0</v>
      </c>
      <c r="BB583" s="17">
        <f t="shared" ca="1" si="589"/>
        <v>2.6097916666666665E-2</v>
      </c>
      <c r="BC583" s="17">
        <f t="shared" si="590"/>
        <v>0</v>
      </c>
      <c r="BD583" s="17">
        <f t="shared" si="591"/>
        <v>0</v>
      </c>
      <c r="BE583" s="17">
        <f t="shared" si="592"/>
        <v>1.7538E-3</v>
      </c>
      <c r="BF583" s="17">
        <f t="shared" ca="1" si="593"/>
        <v>0.12905720966531309</v>
      </c>
      <c r="BG583" s="17">
        <f t="shared" ca="1" si="594"/>
        <v>0.14756234139061536</v>
      </c>
      <c r="BH583" s="18">
        <f t="shared" ca="1" si="595"/>
        <v>4.9451154018799626</v>
      </c>
      <c r="BI583" s="18">
        <f t="shared" ca="1" si="596"/>
        <v>84.138636897374482</v>
      </c>
      <c r="BJ583" s="19">
        <f t="shared" ca="1" si="597"/>
        <v>1</v>
      </c>
      <c r="BK583" s="19">
        <f t="shared" ca="1" si="598"/>
        <v>0</v>
      </c>
      <c r="BL583" s="16">
        <f t="shared" si="599"/>
        <v>1</v>
      </c>
      <c r="BM583" s="16">
        <f t="shared" si="600"/>
        <v>1</v>
      </c>
      <c r="BN583" s="17">
        <f t="shared" ca="1" si="601"/>
        <v>3.2747916666666661E-2</v>
      </c>
      <c r="BO583" s="17">
        <f t="shared" si="602"/>
        <v>-6.6499999999999988E-3</v>
      </c>
      <c r="BP583" s="17">
        <f t="shared" si="603"/>
        <v>-6.6499999999999988E-3</v>
      </c>
      <c r="BQ583" s="17">
        <f t="shared" si="604"/>
        <v>8.4037999999999995E-3</v>
      </c>
      <c r="BR583" s="17">
        <f t="shared" ca="1" si="605"/>
        <v>0.12905720966531309</v>
      </c>
      <c r="BS583" s="17">
        <f t="shared" ca="1" si="606"/>
        <v>0.14756234139061536</v>
      </c>
      <c r="BT583" s="18">
        <f t="shared" ca="1" si="607"/>
        <v>8.9437216212494537</v>
      </c>
      <c r="BU583" s="18">
        <f t="shared" ca="1" si="608"/>
        <v>24.636246718380285</v>
      </c>
      <c r="BV583" s="19">
        <f t="shared" ca="1" si="609"/>
        <v>0</v>
      </c>
      <c r="BW583" s="19">
        <f t="shared" ca="1" si="610"/>
        <v>0</v>
      </c>
      <c r="BX583" s="3">
        <f t="shared" ca="1" si="615"/>
        <v>0.12617219224281134</v>
      </c>
    </row>
    <row r="584" spans="19:76" x14ac:dyDescent="0.6">
      <c r="S584" s="3">
        <f t="shared" si="558"/>
        <v>583</v>
      </c>
      <c r="T584" s="3">
        <f t="shared" si="559"/>
        <v>3.8703000000000001E-2</v>
      </c>
      <c r="U584" s="3">
        <f t="shared" si="560"/>
        <v>1.2103000000000003E-2</v>
      </c>
      <c r="V584" s="3">
        <f t="shared" si="561"/>
        <v>7</v>
      </c>
      <c r="W584" s="3">
        <f t="shared" ca="1" si="562"/>
        <v>1.9520833333333338E-2</v>
      </c>
      <c r="X584" s="3">
        <f t="shared" ca="1" si="611"/>
        <v>1</v>
      </c>
      <c r="Y584" s="3">
        <f t="shared" ca="1" si="612"/>
        <v>0</v>
      </c>
      <c r="Z584" s="3">
        <f t="shared" ca="1" si="613"/>
        <v>4.9452835755890341</v>
      </c>
      <c r="AA584" s="3">
        <f t="shared" ca="1" si="614"/>
        <v>83.960665167296924</v>
      </c>
      <c r="AB584" s="16">
        <f t="shared" si="563"/>
        <v>0</v>
      </c>
      <c r="AC584" s="16">
        <f t="shared" si="564"/>
        <v>0</v>
      </c>
      <c r="AD584" s="17">
        <f t="shared" ca="1" si="565"/>
        <v>1.9520833333333338E-2</v>
      </c>
      <c r="AE584" s="17">
        <f t="shared" si="566"/>
        <v>0</v>
      </c>
      <c r="AF584" s="17">
        <f t="shared" si="567"/>
        <v>0</v>
      </c>
      <c r="AG584" s="17">
        <f t="shared" si="568"/>
        <v>1.7538E-3</v>
      </c>
      <c r="AH584" s="17">
        <f t="shared" ca="1" si="569"/>
        <v>9.6172192242811344E-2</v>
      </c>
      <c r="AI584" s="17">
        <f t="shared" ca="1" si="570"/>
        <v>0.14725021457040535</v>
      </c>
      <c r="AJ584" s="18">
        <f t="shared" ca="1" si="571"/>
        <v>4.9266437861845711</v>
      </c>
      <c r="AK584" s="18">
        <f t="shared" ca="1" si="572"/>
        <v>83.960665167296924</v>
      </c>
      <c r="AL584" s="19">
        <f t="shared" ca="1" si="573"/>
        <v>1</v>
      </c>
      <c r="AM584" s="19">
        <f t="shared" ca="1" si="574"/>
        <v>0</v>
      </c>
      <c r="AN584" s="16">
        <f t="shared" si="575"/>
        <v>0</v>
      </c>
      <c r="AO584" s="16">
        <f t="shared" si="576"/>
        <v>1</v>
      </c>
      <c r="AP584" s="17">
        <f t="shared" ca="1" si="577"/>
        <v>2.6170833333333338E-2</v>
      </c>
      <c r="AQ584" s="17">
        <f t="shared" si="578"/>
        <v>-6.6499999999999988E-3</v>
      </c>
      <c r="AR584" s="17">
        <f t="shared" si="579"/>
        <v>-6.6499999999999988E-3</v>
      </c>
      <c r="AS584" s="17">
        <f t="shared" si="580"/>
        <v>8.4037999999999995E-3</v>
      </c>
      <c r="AT584" s="17">
        <f t="shared" ca="1" si="581"/>
        <v>9.6172192242811344E-2</v>
      </c>
      <c r="AU584" s="17">
        <f t="shared" ca="1" si="582"/>
        <v>0.14725021457040535</v>
      </c>
      <c r="AV584" s="18">
        <f t="shared" ca="1" si="583"/>
        <v>10.172477196573126</v>
      </c>
      <c r="AW584" s="18">
        <f t="shared" ca="1" si="584"/>
        <v>25.571430534712469</v>
      </c>
      <c r="AX584" s="19">
        <f t="shared" ca="1" si="585"/>
        <v>0</v>
      </c>
      <c r="AY584" s="19">
        <f t="shared" ca="1" si="586"/>
        <v>0</v>
      </c>
      <c r="AZ584" s="16">
        <f t="shared" si="587"/>
        <v>1</v>
      </c>
      <c r="BA584" s="16">
        <f t="shared" si="588"/>
        <v>0</v>
      </c>
      <c r="BB584" s="17">
        <f t="shared" ca="1" si="589"/>
        <v>2.6170833333333338E-2</v>
      </c>
      <c r="BC584" s="17">
        <f t="shared" si="590"/>
        <v>0</v>
      </c>
      <c r="BD584" s="17">
        <f t="shared" si="591"/>
        <v>0</v>
      </c>
      <c r="BE584" s="17">
        <f t="shared" si="592"/>
        <v>1.7538E-3</v>
      </c>
      <c r="BF584" s="17">
        <f t="shared" ca="1" si="593"/>
        <v>0.12942219224281135</v>
      </c>
      <c r="BG584" s="17">
        <f t="shared" ca="1" si="594"/>
        <v>0.14725021457040535</v>
      </c>
      <c r="BH584" s="18">
        <f t="shared" ca="1" si="595"/>
        <v>4.9452835755890341</v>
      </c>
      <c r="BI584" s="18">
        <f t="shared" ca="1" si="596"/>
        <v>83.960665167296924</v>
      </c>
      <c r="BJ584" s="19">
        <f t="shared" ca="1" si="597"/>
        <v>1</v>
      </c>
      <c r="BK584" s="19">
        <f t="shared" ca="1" si="598"/>
        <v>0</v>
      </c>
      <c r="BL584" s="16">
        <f t="shared" si="599"/>
        <v>1</v>
      </c>
      <c r="BM584" s="16">
        <f t="shared" si="600"/>
        <v>1</v>
      </c>
      <c r="BN584" s="17">
        <f t="shared" ca="1" si="601"/>
        <v>3.2820833333333334E-2</v>
      </c>
      <c r="BO584" s="17">
        <f t="shared" si="602"/>
        <v>-6.6499999999999988E-3</v>
      </c>
      <c r="BP584" s="17">
        <f t="shared" si="603"/>
        <v>-6.6499999999999988E-3</v>
      </c>
      <c r="BQ584" s="17">
        <f t="shared" si="604"/>
        <v>8.4037999999999995E-3</v>
      </c>
      <c r="BR584" s="17">
        <f t="shared" ca="1" si="605"/>
        <v>0.12942219224281135</v>
      </c>
      <c r="BS584" s="17">
        <f t="shared" ca="1" si="606"/>
        <v>0.14725021457040535</v>
      </c>
      <c r="BT584" s="18">
        <f t="shared" ca="1" si="607"/>
        <v>8.9243392191852848</v>
      </c>
      <c r="BU584" s="18">
        <f t="shared" ca="1" si="608"/>
        <v>24.583768102285575</v>
      </c>
      <c r="BV584" s="19">
        <f t="shared" ca="1" si="609"/>
        <v>0</v>
      </c>
      <c r="BW584" s="19">
        <f t="shared" ca="1" si="610"/>
        <v>0</v>
      </c>
      <c r="BX584" s="3">
        <f t="shared" ca="1" si="615"/>
        <v>0.12653605646514429</v>
      </c>
    </row>
    <row r="585" spans="19:76" x14ac:dyDescent="0.6">
      <c r="S585" s="3">
        <f t="shared" si="558"/>
        <v>584</v>
      </c>
      <c r="T585" s="3">
        <f t="shared" si="559"/>
        <v>3.8769499999999998E-2</v>
      </c>
      <c r="U585" s="3">
        <f t="shared" si="560"/>
        <v>1.21695E-2</v>
      </c>
      <c r="V585" s="3">
        <f t="shared" si="561"/>
        <v>7</v>
      </c>
      <c r="W585" s="3">
        <f t="shared" ca="1" si="562"/>
        <v>1.959375E-2</v>
      </c>
      <c r="X585" s="3">
        <f t="shared" ca="1" si="611"/>
        <v>1</v>
      </c>
      <c r="Y585" s="3">
        <f t="shared" ca="1" si="612"/>
        <v>0</v>
      </c>
      <c r="Z585" s="3">
        <f t="shared" ca="1" si="613"/>
        <v>4.9454082006246933</v>
      </c>
      <c r="AA585" s="3">
        <f t="shared" ca="1" si="614"/>
        <v>83.783079052782313</v>
      </c>
      <c r="AB585" s="16">
        <f t="shared" si="563"/>
        <v>0</v>
      </c>
      <c r="AC585" s="16">
        <f t="shared" si="564"/>
        <v>0</v>
      </c>
      <c r="AD585" s="17">
        <f t="shared" ca="1" si="565"/>
        <v>1.959375E-2</v>
      </c>
      <c r="AE585" s="17">
        <f t="shared" si="566"/>
        <v>0</v>
      </c>
      <c r="AF585" s="17">
        <f t="shared" si="567"/>
        <v>0</v>
      </c>
      <c r="AG585" s="17">
        <f t="shared" si="568"/>
        <v>1.7538E-3</v>
      </c>
      <c r="AH585" s="17">
        <f t="shared" ca="1" si="569"/>
        <v>9.6536056465144293E-2</v>
      </c>
      <c r="AI585" s="17">
        <f t="shared" ca="1" si="570"/>
        <v>0.14693876404276962</v>
      </c>
      <c r="AJ585" s="18">
        <f t="shared" ca="1" si="571"/>
        <v>4.9268800747761041</v>
      </c>
      <c r="AK585" s="18">
        <f t="shared" ca="1" si="572"/>
        <v>83.783079052782313</v>
      </c>
      <c r="AL585" s="19">
        <f t="shared" ca="1" si="573"/>
        <v>1</v>
      </c>
      <c r="AM585" s="19">
        <f t="shared" ca="1" si="574"/>
        <v>0</v>
      </c>
      <c r="AN585" s="16">
        <f t="shared" si="575"/>
        <v>0</v>
      </c>
      <c r="AO585" s="16">
        <f t="shared" si="576"/>
        <v>1</v>
      </c>
      <c r="AP585" s="17">
        <f t="shared" ca="1" si="577"/>
        <v>2.624375E-2</v>
      </c>
      <c r="AQ585" s="17">
        <f t="shared" si="578"/>
        <v>-6.6499999999999988E-3</v>
      </c>
      <c r="AR585" s="17">
        <f t="shared" si="579"/>
        <v>-6.6499999999999988E-3</v>
      </c>
      <c r="AS585" s="17">
        <f t="shared" si="580"/>
        <v>8.4037999999999995E-3</v>
      </c>
      <c r="AT585" s="17">
        <f t="shared" ca="1" si="581"/>
        <v>9.6536056465144293E-2</v>
      </c>
      <c r="AU585" s="17">
        <f t="shared" ca="1" si="582"/>
        <v>0.14693876404276962</v>
      </c>
      <c r="AV585" s="18">
        <f t="shared" ca="1" si="583"/>
        <v>10.142720934501932</v>
      </c>
      <c r="AW585" s="18">
        <f t="shared" ca="1" si="584"/>
        <v>25.510823467622682</v>
      </c>
      <c r="AX585" s="19">
        <f t="shared" ca="1" si="585"/>
        <v>0</v>
      </c>
      <c r="AY585" s="19">
        <f t="shared" ca="1" si="586"/>
        <v>0</v>
      </c>
      <c r="AZ585" s="16">
        <f t="shared" si="587"/>
        <v>1</v>
      </c>
      <c r="BA585" s="16">
        <f t="shared" si="588"/>
        <v>0</v>
      </c>
      <c r="BB585" s="17">
        <f t="shared" ca="1" si="589"/>
        <v>2.624375E-2</v>
      </c>
      <c r="BC585" s="17">
        <f t="shared" si="590"/>
        <v>0</v>
      </c>
      <c r="BD585" s="17">
        <f t="shared" si="591"/>
        <v>0</v>
      </c>
      <c r="BE585" s="17">
        <f t="shared" si="592"/>
        <v>1.7538E-3</v>
      </c>
      <c r="BF585" s="17">
        <f t="shared" ca="1" si="593"/>
        <v>0.12978605646514429</v>
      </c>
      <c r="BG585" s="17">
        <f t="shared" ca="1" si="594"/>
        <v>0.14693876404276962</v>
      </c>
      <c r="BH585" s="18">
        <f t="shared" ca="1" si="595"/>
        <v>4.9454082006246933</v>
      </c>
      <c r="BI585" s="18">
        <f t="shared" ca="1" si="596"/>
        <v>83.783079052782313</v>
      </c>
      <c r="BJ585" s="19">
        <f t="shared" ca="1" si="597"/>
        <v>1</v>
      </c>
      <c r="BK585" s="19">
        <f t="shared" ca="1" si="598"/>
        <v>0</v>
      </c>
      <c r="BL585" s="16">
        <f t="shared" si="599"/>
        <v>1</v>
      </c>
      <c r="BM585" s="16">
        <f t="shared" si="600"/>
        <v>1</v>
      </c>
      <c r="BN585" s="17">
        <f t="shared" ca="1" si="601"/>
        <v>3.2893749999999999E-2</v>
      </c>
      <c r="BO585" s="17">
        <f t="shared" si="602"/>
        <v>-6.6499999999999988E-3</v>
      </c>
      <c r="BP585" s="17">
        <f t="shared" si="603"/>
        <v>-6.6499999999999988E-3</v>
      </c>
      <c r="BQ585" s="17">
        <f t="shared" si="604"/>
        <v>8.4037999999999995E-3</v>
      </c>
      <c r="BR585" s="17">
        <f t="shared" ca="1" si="605"/>
        <v>0.12978605646514429</v>
      </c>
      <c r="BS585" s="17">
        <f t="shared" ca="1" si="606"/>
        <v>0.14693876404276962</v>
      </c>
      <c r="BT585" s="18">
        <f t="shared" ca="1" si="607"/>
        <v>8.9050380069768309</v>
      </c>
      <c r="BU585" s="18">
        <f t="shared" ca="1" si="608"/>
        <v>24.531434207045095</v>
      </c>
      <c r="BV585" s="19">
        <f t="shared" ca="1" si="609"/>
        <v>0</v>
      </c>
      <c r="BW585" s="19">
        <f t="shared" ca="1" si="610"/>
        <v>0</v>
      </c>
      <c r="BX585" s="3">
        <f t="shared" ca="1" si="615"/>
        <v>0.12689909193099008</v>
      </c>
    </row>
    <row r="586" spans="19:76" x14ac:dyDescent="0.6">
      <c r="S586" s="3">
        <f t="shared" si="558"/>
        <v>585</v>
      </c>
      <c r="T586" s="3">
        <f t="shared" si="559"/>
        <v>3.8836000000000002E-2</v>
      </c>
      <c r="U586" s="3">
        <f t="shared" si="560"/>
        <v>1.2236000000000004E-2</v>
      </c>
      <c r="V586" s="3">
        <f t="shared" si="561"/>
        <v>7</v>
      </c>
      <c r="W586" s="3">
        <f t="shared" ca="1" si="562"/>
        <v>1.9666666666666673E-2</v>
      </c>
      <c r="X586" s="3">
        <f t="shared" ca="1" si="611"/>
        <v>1</v>
      </c>
      <c r="Y586" s="3">
        <f t="shared" ca="1" si="612"/>
        <v>0</v>
      </c>
      <c r="Z586" s="3">
        <f t="shared" ca="1" si="613"/>
        <v>4.9455006433561772</v>
      </c>
      <c r="AA586" s="3">
        <f t="shared" ca="1" si="614"/>
        <v>83.605877718308264</v>
      </c>
      <c r="AB586" s="16">
        <f t="shared" si="563"/>
        <v>0</v>
      </c>
      <c r="AC586" s="16">
        <f t="shared" si="564"/>
        <v>0</v>
      </c>
      <c r="AD586" s="17">
        <f t="shared" ca="1" si="565"/>
        <v>1.9666666666666673E-2</v>
      </c>
      <c r="AE586" s="17">
        <f t="shared" si="566"/>
        <v>0</v>
      </c>
      <c r="AF586" s="17">
        <f t="shared" si="567"/>
        <v>0</v>
      </c>
      <c r="AG586" s="17">
        <f t="shared" si="568"/>
        <v>1.7538E-3</v>
      </c>
      <c r="AH586" s="17">
        <f t="shared" ca="1" si="569"/>
        <v>9.6899091930990083E-2</v>
      </c>
      <c r="AI586" s="17">
        <f t="shared" ca="1" si="570"/>
        <v>0.14662798834236904</v>
      </c>
      <c r="AJ586" s="18">
        <f t="shared" ca="1" si="571"/>
        <v>4.9270724710672908</v>
      </c>
      <c r="AK586" s="18">
        <f t="shared" ca="1" si="572"/>
        <v>83.605877718308264</v>
      </c>
      <c r="AL586" s="19">
        <f t="shared" ca="1" si="573"/>
        <v>1</v>
      </c>
      <c r="AM586" s="19">
        <f t="shared" ca="1" si="574"/>
        <v>0</v>
      </c>
      <c r="AN586" s="16">
        <f t="shared" si="575"/>
        <v>0</v>
      </c>
      <c r="AO586" s="16">
        <f t="shared" si="576"/>
        <v>1</v>
      </c>
      <c r="AP586" s="17">
        <f t="shared" ca="1" si="577"/>
        <v>2.6316666666666672E-2</v>
      </c>
      <c r="AQ586" s="17">
        <f t="shared" si="578"/>
        <v>-6.6499999999999988E-3</v>
      </c>
      <c r="AR586" s="17">
        <f t="shared" si="579"/>
        <v>-6.6499999999999988E-3</v>
      </c>
      <c r="AS586" s="17">
        <f t="shared" si="580"/>
        <v>8.4037999999999995E-3</v>
      </c>
      <c r="AT586" s="17">
        <f t="shared" ca="1" si="581"/>
        <v>9.6899091930990083E-2</v>
      </c>
      <c r="AU586" s="17">
        <f t="shared" ca="1" si="582"/>
        <v>0.14662798834236904</v>
      </c>
      <c r="AV586" s="18">
        <f t="shared" ca="1" si="583"/>
        <v>10.113156778726305</v>
      </c>
      <c r="AW586" s="18">
        <f t="shared" ca="1" si="584"/>
        <v>25.450448716163994</v>
      </c>
      <c r="AX586" s="19">
        <f t="shared" ca="1" si="585"/>
        <v>0</v>
      </c>
      <c r="AY586" s="19">
        <f t="shared" ca="1" si="586"/>
        <v>0</v>
      </c>
      <c r="AZ586" s="16">
        <f t="shared" si="587"/>
        <v>1</v>
      </c>
      <c r="BA586" s="16">
        <f t="shared" si="588"/>
        <v>0</v>
      </c>
      <c r="BB586" s="17">
        <f t="shared" ca="1" si="589"/>
        <v>2.6316666666666672E-2</v>
      </c>
      <c r="BC586" s="17">
        <f t="shared" si="590"/>
        <v>0</v>
      </c>
      <c r="BD586" s="17">
        <f t="shared" si="591"/>
        <v>0</v>
      </c>
      <c r="BE586" s="17">
        <f t="shared" si="592"/>
        <v>1.7538E-3</v>
      </c>
      <c r="BF586" s="17">
        <f t="shared" ca="1" si="593"/>
        <v>0.13014909193099009</v>
      </c>
      <c r="BG586" s="17">
        <f t="shared" ca="1" si="594"/>
        <v>0.14662798834236904</v>
      </c>
      <c r="BH586" s="18">
        <f t="shared" ca="1" si="595"/>
        <v>4.9455006433561772</v>
      </c>
      <c r="BI586" s="18">
        <f t="shared" ca="1" si="596"/>
        <v>83.605877718308264</v>
      </c>
      <c r="BJ586" s="19">
        <f t="shared" ca="1" si="597"/>
        <v>1</v>
      </c>
      <c r="BK586" s="19">
        <f t="shared" ca="1" si="598"/>
        <v>0</v>
      </c>
      <c r="BL586" s="16">
        <f t="shared" si="599"/>
        <v>1</v>
      </c>
      <c r="BM586" s="16">
        <f t="shared" si="600"/>
        <v>1</v>
      </c>
      <c r="BN586" s="17">
        <f t="shared" ca="1" si="601"/>
        <v>3.2966666666666672E-2</v>
      </c>
      <c r="BO586" s="17">
        <f t="shared" si="602"/>
        <v>-6.6499999999999988E-3</v>
      </c>
      <c r="BP586" s="17">
        <f t="shared" si="603"/>
        <v>-6.6499999999999988E-3</v>
      </c>
      <c r="BQ586" s="17">
        <f t="shared" si="604"/>
        <v>8.4037999999999995E-3</v>
      </c>
      <c r="BR586" s="17">
        <f t="shared" ca="1" si="605"/>
        <v>0.13014909193099009</v>
      </c>
      <c r="BS586" s="17">
        <f t="shared" ca="1" si="606"/>
        <v>0.14662798834236904</v>
      </c>
      <c r="BT586" s="18">
        <f t="shared" ca="1" si="607"/>
        <v>8.8858277548496751</v>
      </c>
      <c r="BU586" s="18">
        <f t="shared" ca="1" si="608"/>
        <v>24.479252589557028</v>
      </c>
      <c r="BV586" s="19">
        <f t="shared" ca="1" si="609"/>
        <v>0</v>
      </c>
      <c r="BW586" s="19">
        <f t="shared" ca="1" si="610"/>
        <v>0</v>
      </c>
      <c r="BX586" s="3">
        <f t="shared" ca="1" si="615"/>
        <v>0.12726151265267149</v>
      </c>
    </row>
    <row r="587" spans="19:76" x14ac:dyDescent="0.6">
      <c r="S587" s="3">
        <f t="shared" si="558"/>
        <v>586</v>
      </c>
      <c r="T587" s="3">
        <f t="shared" si="559"/>
        <v>3.89025E-2</v>
      </c>
      <c r="U587" s="3">
        <f t="shared" si="560"/>
        <v>1.2302500000000001E-2</v>
      </c>
      <c r="V587" s="3">
        <f t="shared" si="561"/>
        <v>7</v>
      </c>
      <c r="W587" s="3">
        <f t="shared" ca="1" si="562"/>
        <v>1.9739583333333335E-2</v>
      </c>
      <c r="X587" s="3">
        <f t="shared" ca="1" si="611"/>
        <v>1</v>
      </c>
      <c r="Y587" s="3">
        <f t="shared" ca="1" si="612"/>
        <v>0</v>
      </c>
      <c r="Z587" s="3">
        <f t="shared" ca="1" si="613"/>
        <v>4.9455692802780709</v>
      </c>
      <c r="AA587" s="3">
        <f t="shared" ca="1" si="614"/>
        <v>83.42906033016277</v>
      </c>
      <c r="AB587" s="16">
        <f t="shared" si="563"/>
        <v>0</v>
      </c>
      <c r="AC587" s="16">
        <f t="shared" si="564"/>
        <v>0</v>
      </c>
      <c r="AD587" s="17">
        <f t="shared" ca="1" si="565"/>
        <v>1.9739583333333335E-2</v>
      </c>
      <c r="AE587" s="17">
        <f t="shared" si="566"/>
        <v>0</v>
      </c>
      <c r="AF587" s="17">
        <f t="shared" si="567"/>
        <v>0</v>
      </c>
      <c r="AG587" s="17">
        <f t="shared" si="568"/>
        <v>1.7538E-3</v>
      </c>
      <c r="AH587" s="17">
        <f t="shared" ca="1" si="569"/>
        <v>9.7261512652671508E-2</v>
      </c>
      <c r="AI587" s="17">
        <f t="shared" ca="1" si="570"/>
        <v>0.14631788600703946</v>
      </c>
      <c r="AJ587" s="18">
        <f t="shared" ca="1" si="571"/>
        <v>4.9272323032487941</v>
      </c>
      <c r="AK587" s="18">
        <f t="shared" ca="1" si="572"/>
        <v>83.42906033016277</v>
      </c>
      <c r="AL587" s="19">
        <f t="shared" ca="1" si="573"/>
        <v>1</v>
      </c>
      <c r="AM587" s="19">
        <f t="shared" ca="1" si="574"/>
        <v>0</v>
      </c>
      <c r="AN587" s="16">
        <f t="shared" si="575"/>
        <v>0</v>
      </c>
      <c r="AO587" s="16">
        <f t="shared" si="576"/>
        <v>1</v>
      </c>
      <c r="AP587" s="17">
        <f t="shared" ca="1" si="577"/>
        <v>2.6389583333333334E-2</v>
      </c>
      <c r="AQ587" s="17">
        <f t="shared" si="578"/>
        <v>-6.6499999999999988E-3</v>
      </c>
      <c r="AR587" s="17">
        <f t="shared" si="579"/>
        <v>-6.6499999999999988E-3</v>
      </c>
      <c r="AS587" s="17">
        <f t="shared" si="580"/>
        <v>8.4037999999999995E-3</v>
      </c>
      <c r="AT587" s="17">
        <f t="shared" ca="1" si="581"/>
        <v>9.7261512652671508E-2</v>
      </c>
      <c r="AU587" s="17">
        <f t="shared" ca="1" si="582"/>
        <v>0.14631788600703946</v>
      </c>
      <c r="AV587" s="18">
        <f t="shared" ca="1" si="583"/>
        <v>10.083792815059219</v>
      </c>
      <c r="AW587" s="18">
        <f t="shared" ca="1" si="584"/>
        <v>25.390312504722065</v>
      </c>
      <c r="AX587" s="19">
        <f t="shared" ca="1" si="585"/>
        <v>0</v>
      </c>
      <c r="AY587" s="19">
        <f t="shared" ca="1" si="586"/>
        <v>0</v>
      </c>
      <c r="AZ587" s="16">
        <f t="shared" si="587"/>
        <v>1</v>
      </c>
      <c r="BA587" s="16">
        <f t="shared" si="588"/>
        <v>0</v>
      </c>
      <c r="BB587" s="17">
        <f t="shared" ca="1" si="589"/>
        <v>2.6389583333333334E-2</v>
      </c>
      <c r="BC587" s="17">
        <f t="shared" si="590"/>
        <v>0</v>
      </c>
      <c r="BD587" s="17">
        <f t="shared" si="591"/>
        <v>0</v>
      </c>
      <c r="BE587" s="17">
        <f t="shared" si="592"/>
        <v>1.7538E-3</v>
      </c>
      <c r="BF587" s="17">
        <f t="shared" ca="1" si="593"/>
        <v>0.1305115126526715</v>
      </c>
      <c r="BG587" s="17">
        <f t="shared" ca="1" si="594"/>
        <v>0.14631788600703946</v>
      </c>
      <c r="BH587" s="18">
        <f t="shared" ca="1" si="595"/>
        <v>4.9455692802780709</v>
      </c>
      <c r="BI587" s="18">
        <f t="shared" ca="1" si="596"/>
        <v>83.42906033016277</v>
      </c>
      <c r="BJ587" s="19">
        <f t="shared" ca="1" si="597"/>
        <v>1</v>
      </c>
      <c r="BK587" s="19">
        <f t="shared" ca="1" si="598"/>
        <v>0</v>
      </c>
      <c r="BL587" s="16">
        <f t="shared" si="599"/>
        <v>1</v>
      </c>
      <c r="BM587" s="16">
        <f t="shared" si="600"/>
        <v>1</v>
      </c>
      <c r="BN587" s="17">
        <f t="shared" ca="1" si="601"/>
        <v>3.3039583333333331E-2</v>
      </c>
      <c r="BO587" s="17">
        <f t="shared" si="602"/>
        <v>-6.6499999999999988E-3</v>
      </c>
      <c r="BP587" s="17">
        <f t="shared" si="603"/>
        <v>-6.6499999999999988E-3</v>
      </c>
      <c r="BQ587" s="17">
        <f t="shared" si="604"/>
        <v>8.4037999999999995E-3</v>
      </c>
      <c r="BR587" s="17">
        <f t="shared" ca="1" si="605"/>
        <v>0.1305115126526715</v>
      </c>
      <c r="BS587" s="17">
        <f t="shared" ca="1" si="606"/>
        <v>0.14631788600703946</v>
      </c>
      <c r="BT587" s="18">
        <f t="shared" ca="1" si="607"/>
        <v>8.8667154093833123</v>
      </c>
      <c r="BU587" s="18">
        <f t="shared" ca="1" si="608"/>
        <v>24.427228572721685</v>
      </c>
      <c r="BV587" s="19">
        <f t="shared" ca="1" si="609"/>
        <v>0</v>
      </c>
      <c r="BW587" s="19">
        <f t="shared" ca="1" si="610"/>
        <v>0</v>
      </c>
      <c r="BX587" s="3">
        <f t="shared" ca="1" si="615"/>
        <v>0.12762347693882234</v>
      </c>
    </row>
    <row r="588" spans="19:76" x14ac:dyDescent="0.6">
      <c r="S588" s="3">
        <f t="shared" si="558"/>
        <v>587</v>
      </c>
      <c r="T588" s="3">
        <f t="shared" si="559"/>
        <v>3.8968999999999997E-2</v>
      </c>
      <c r="U588" s="3">
        <f t="shared" si="560"/>
        <v>1.2368999999999998E-2</v>
      </c>
      <c r="V588" s="3">
        <f t="shared" si="561"/>
        <v>7</v>
      </c>
      <c r="W588" s="3">
        <f t="shared" ca="1" si="562"/>
        <v>1.98125E-2</v>
      </c>
      <c r="X588" s="3">
        <f t="shared" ca="1" si="611"/>
        <v>1</v>
      </c>
      <c r="Y588" s="3">
        <f t="shared" ca="1" si="612"/>
        <v>0</v>
      </c>
      <c r="Z588" s="3">
        <f t="shared" ca="1" si="613"/>
        <v>4.9456202905554028</v>
      </c>
      <c r="AA588" s="3">
        <f t="shared" ca="1" si="614"/>
        <v>83.252626056440207</v>
      </c>
      <c r="AB588" s="16">
        <f t="shared" si="563"/>
        <v>0</v>
      </c>
      <c r="AC588" s="16">
        <f t="shared" si="564"/>
        <v>0</v>
      </c>
      <c r="AD588" s="17">
        <f t="shared" ca="1" si="565"/>
        <v>1.98125E-2</v>
      </c>
      <c r="AE588" s="17">
        <f t="shared" si="566"/>
        <v>0</v>
      </c>
      <c r="AF588" s="17">
        <f t="shared" si="567"/>
        <v>0</v>
      </c>
      <c r="AG588" s="17">
        <f t="shared" si="568"/>
        <v>1.7538E-3</v>
      </c>
      <c r="AH588" s="17">
        <f t="shared" ca="1" si="569"/>
        <v>9.762347693882234E-2</v>
      </c>
      <c r="AI588" s="17">
        <f t="shared" ca="1" si="570"/>
        <v>0.14600845557778486</v>
      </c>
      <c r="AJ588" s="18">
        <f t="shared" ca="1" si="571"/>
        <v>4.9273679212023893</v>
      </c>
      <c r="AK588" s="18">
        <f t="shared" ca="1" si="572"/>
        <v>83.252626056440221</v>
      </c>
      <c r="AL588" s="19">
        <f t="shared" ca="1" si="573"/>
        <v>1</v>
      </c>
      <c r="AM588" s="19">
        <f t="shared" ca="1" si="574"/>
        <v>0</v>
      </c>
      <c r="AN588" s="16">
        <f t="shared" si="575"/>
        <v>0</v>
      </c>
      <c r="AO588" s="16">
        <f t="shared" si="576"/>
        <v>1</v>
      </c>
      <c r="AP588" s="17">
        <f t="shared" ca="1" si="577"/>
        <v>2.64625E-2</v>
      </c>
      <c r="AQ588" s="17">
        <f t="shared" si="578"/>
        <v>-6.6499999999999988E-3</v>
      </c>
      <c r="AR588" s="17">
        <f t="shared" si="579"/>
        <v>-6.6499999999999988E-3</v>
      </c>
      <c r="AS588" s="17">
        <f t="shared" si="580"/>
        <v>8.4037999999999995E-3</v>
      </c>
      <c r="AT588" s="17">
        <f t="shared" ca="1" si="581"/>
        <v>9.762347693882234E-2</v>
      </c>
      <c r="AU588" s="17">
        <f t="shared" ca="1" si="582"/>
        <v>0.14600845557778486</v>
      </c>
      <c r="AV588" s="18">
        <f t="shared" ca="1" si="583"/>
        <v>10.054634390694291</v>
      </c>
      <c r="AW588" s="18">
        <f t="shared" ca="1" si="584"/>
        <v>25.330418890966218</v>
      </c>
      <c r="AX588" s="19">
        <f t="shared" ca="1" si="585"/>
        <v>0</v>
      </c>
      <c r="AY588" s="19">
        <f t="shared" ca="1" si="586"/>
        <v>0</v>
      </c>
      <c r="AZ588" s="16">
        <f t="shared" si="587"/>
        <v>1</v>
      </c>
      <c r="BA588" s="16">
        <f t="shared" si="588"/>
        <v>0</v>
      </c>
      <c r="BB588" s="17">
        <f t="shared" ca="1" si="589"/>
        <v>2.64625E-2</v>
      </c>
      <c r="BC588" s="17">
        <f t="shared" si="590"/>
        <v>0</v>
      </c>
      <c r="BD588" s="17">
        <f t="shared" si="591"/>
        <v>0</v>
      </c>
      <c r="BE588" s="17">
        <f t="shared" si="592"/>
        <v>1.7538E-3</v>
      </c>
      <c r="BF588" s="17">
        <f t="shared" ca="1" si="593"/>
        <v>0.13087347693882234</v>
      </c>
      <c r="BG588" s="17">
        <f t="shared" ca="1" si="594"/>
        <v>0.14600845557778486</v>
      </c>
      <c r="BH588" s="18">
        <f t="shared" ca="1" si="595"/>
        <v>4.9456202905554028</v>
      </c>
      <c r="BI588" s="18">
        <f t="shared" ca="1" si="596"/>
        <v>83.252626056440207</v>
      </c>
      <c r="BJ588" s="19">
        <f t="shared" ca="1" si="597"/>
        <v>1</v>
      </c>
      <c r="BK588" s="19">
        <f t="shared" ca="1" si="598"/>
        <v>0</v>
      </c>
      <c r="BL588" s="16">
        <f t="shared" si="599"/>
        <v>1</v>
      </c>
      <c r="BM588" s="16">
        <f t="shared" si="600"/>
        <v>1</v>
      </c>
      <c r="BN588" s="17">
        <f t="shared" ca="1" si="601"/>
        <v>3.3112499999999996E-2</v>
      </c>
      <c r="BO588" s="17">
        <f t="shared" si="602"/>
        <v>-6.6499999999999988E-3</v>
      </c>
      <c r="BP588" s="17">
        <f t="shared" si="603"/>
        <v>-6.6499999999999988E-3</v>
      </c>
      <c r="BQ588" s="17">
        <f t="shared" si="604"/>
        <v>8.4037999999999995E-3</v>
      </c>
      <c r="BR588" s="17">
        <f t="shared" ca="1" si="605"/>
        <v>0.13087347693882234</v>
      </c>
      <c r="BS588" s="17">
        <f t="shared" ca="1" si="606"/>
        <v>0.14600845557778486</v>
      </c>
      <c r="BT588" s="18">
        <f t="shared" ca="1" si="607"/>
        <v>8.8477058443869652</v>
      </c>
      <c r="BU588" s="18">
        <f t="shared" ca="1" si="608"/>
        <v>24.375365839615196</v>
      </c>
      <c r="BV588" s="19">
        <f t="shared" ca="1" si="609"/>
        <v>0</v>
      </c>
      <c r="BW588" s="19">
        <f t="shared" ca="1" si="610"/>
        <v>0</v>
      </c>
      <c r="BX588" s="3">
        <f t="shared" ca="1" si="615"/>
        <v>0.12798510200662894</v>
      </c>
    </row>
    <row r="589" spans="19:76" x14ac:dyDescent="0.6">
      <c r="S589" s="3">
        <f t="shared" si="558"/>
        <v>588</v>
      </c>
      <c r="T589" s="3">
        <f t="shared" si="559"/>
        <v>3.9035499999999994E-2</v>
      </c>
      <c r="U589" s="3">
        <f t="shared" si="560"/>
        <v>1.2435499999999995E-2</v>
      </c>
      <c r="V589" s="3">
        <f t="shared" si="561"/>
        <v>7</v>
      </c>
      <c r="W589" s="3">
        <f t="shared" ca="1" si="562"/>
        <v>1.9885416666666662E-2</v>
      </c>
      <c r="X589" s="3">
        <f t="shared" ca="1" si="611"/>
        <v>1</v>
      </c>
      <c r="Y589" s="3">
        <f t="shared" ca="1" si="612"/>
        <v>0</v>
      </c>
      <c r="Z589" s="3">
        <f t="shared" ca="1" si="613"/>
        <v>4.9456582368832454</v>
      </c>
      <c r="AA589" s="3">
        <f t="shared" ca="1" si="614"/>
        <v>83.076574067037498</v>
      </c>
      <c r="AB589" s="16">
        <f t="shared" si="563"/>
        <v>0</v>
      </c>
      <c r="AC589" s="16">
        <f t="shared" si="564"/>
        <v>0</v>
      </c>
      <c r="AD589" s="17">
        <f t="shared" ca="1" si="565"/>
        <v>1.9885416666666662E-2</v>
      </c>
      <c r="AE589" s="17">
        <f t="shared" si="566"/>
        <v>0</v>
      </c>
      <c r="AF589" s="17">
        <f t="shared" si="567"/>
        <v>0</v>
      </c>
      <c r="AG589" s="17">
        <f t="shared" si="568"/>
        <v>1.7538E-3</v>
      </c>
      <c r="AH589" s="17">
        <f t="shared" ca="1" si="569"/>
        <v>9.7985102006628924E-2</v>
      </c>
      <c r="AI589" s="17">
        <f t="shared" ca="1" si="570"/>
        <v>0.14569969559877036</v>
      </c>
      <c r="AJ589" s="18">
        <f t="shared" ca="1" si="571"/>
        <v>4.9274854859279094</v>
      </c>
      <c r="AK589" s="18">
        <f t="shared" ca="1" si="572"/>
        <v>83.076574067037484</v>
      </c>
      <c r="AL589" s="19">
        <f t="shared" ca="1" si="573"/>
        <v>1</v>
      </c>
      <c r="AM589" s="19">
        <f t="shared" ca="1" si="574"/>
        <v>0</v>
      </c>
      <c r="AN589" s="16">
        <f t="shared" si="575"/>
        <v>0</v>
      </c>
      <c r="AO589" s="16">
        <f t="shared" si="576"/>
        <v>1</v>
      </c>
      <c r="AP589" s="17">
        <f t="shared" ca="1" si="577"/>
        <v>2.6535416666666662E-2</v>
      </c>
      <c r="AQ589" s="17">
        <f t="shared" si="578"/>
        <v>-6.6499999999999988E-3</v>
      </c>
      <c r="AR589" s="17">
        <f t="shared" si="579"/>
        <v>-6.6499999999999988E-3</v>
      </c>
      <c r="AS589" s="17">
        <f t="shared" si="580"/>
        <v>8.4037999999999995E-3</v>
      </c>
      <c r="AT589" s="17">
        <f t="shared" ca="1" si="581"/>
        <v>9.7985102006628924E-2</v>
      </c>
      <c r="AU589" s="17">
        <f t="shared" ca="1" si="582"/>
        <v>0.14569969559877036</v>
      </c>
      <c r="AV589" s="18">
        <f t="shared" ca="1" si="583"/>
        <v>10.025684848024902</v>
      </c>
      <c r="AW589" s="18">
        <f t="shared" ca="1" si="584"/>
        <v>25.270770346526092</v>
      </c>
      <c r="AX589" s="19">
        <f t="shared" ca="1" si="585"/>
        <v>0</v>
      </c>
      <c r="AY589" s="19">
        <f t="shared" ca="1" si="586"/>
        <v>0</v>
      </c>
      <c r="AZ589" s="16">
        <f t="shared" si="587"/>
        <v>1</v>
      </c>
      <c r="BA589" s="16">
        <f t="shared" si="588"/>
        <v>0</v>
      </c>
      <c r="BB589" s="17">
        <f t="shared" ca="1" si="589"/>
        <v>2.6535416666666662E-2</v>
      </c>
      <c r="BC589" s="17">
        <f t="shared" si="590"/>
        <v>0</v>
      </c>
      <c r="BD589" s="17">
        <f t="shared" si="591"/>
        <v>0</v>
      </c>
      <c r="BE589" s="17">
        <f t="shared" si="592"/>
        <v>1.7538E-3</v>
      </c>
      <c r="BF589" s="17">
        <f t="shared" ca="1" si="593"/>
        <v>0.13123510200662891</v>
      </c>
      <c r="BG589" s="17">
        <f t="shared" ca="1" si="594"/>
        <v>0.14569969559877036</v>
      </c>
      <c r="BH589" s="18">
        <f t="shared" ca="1" si="595"/>
        <v>4.9456582368832454</v>
      </c>
      <c r="BI589" s="18">
        <f t="shared" ca="1" si="596"/>
        <v>83.076574067037498</v>
      </c>
      <c r="BJ589" s="19">
        <f t="shared" ca="1" si="597"/>
        <v>1</v>
      </c>
      <c r="BK589" s="19">
        <f t="shared" ca="1" si="598"/>
        <v>0</v>
      </c>
      <c r="BL589" s="16">
        <f t="shared" si="599"/>
        <v>1</v>
      </c>
      <c r="BM589" s="16">
        <f t="shared" si="600"/>
        <v>1</v>
      </c>
      <c r="BN589" s="17">
        <f t="shared" ca="1" si="601"/>
        <v>3.3185416666666662E-2</v>
      </c>
      <c r="BO589" s="17">
        <f t="shared" si="602"/>
        <v>-6.6499999999999988E-3</v>
      </c>
      <c r="BP589" s="17">
        <f t="shared" si="603"/>
        <v>-6.6499999999999988E-3</v>
      </c>
      <c r="BQ589" s="17">
        <f t="shared" si="604"/>
        <v>8.4037999999999995E-3</v>
      </c>
      <c r="BR589" s="17">
        <f t="shared" ca="1" si="605"/>
        <v>0.13123510200662891</v>
      </c>
      <c r="BS589" s="17">
        <f t="shared" ca="1" si="606"/>
        <v>0.14569969559877036</v>
      </c>
      <c r="BT589" s="18">
        <f t="shared" ca="1" si="607"/>
        <v>8.8288024112636769</v>
      </c>
      <c r="BU589" s="18">
        <f t="shared" ca="1" si="608"/>
        <v>24.323666868996622</v>
      </c>
      <c r="BV589" s="19">
        <f t="shared" ca="1" si="609"/>
        <v>0</v>
      </c>
      <c r="BW589" s="19">
        <f t="shared" ca="1" si="610"/>
        <v>0</v>
      </c>
      <c r="BX589" s="3">
        <f t="shared" ca="1" si="615"/>
        <v>0.12834647473135535</v>
      </c>
    </row>
    <row r="590" spans="19:76" x14ac:dyDescent="0.6">
      <c r="S590" s="3">
        <f t="shared" si="558"/>
        <v>589</v>
      </c>
      <c r="T590" s="3">
        <f t="shared" si="559"/>
        <v>3.9101999999999998E-2</v>
      </c>
      <c r="U590" s="3">
        <f t="shared" si="560"/>
        <v>1.2501999999999999E-2</v>
      </c>
      <c r="V590" s="3">
        <f t="shared" si="561"/>
        <v>7</v>
      </c>
      <c r="W590" s="3">
        <f t="shared" ca="1" si="562"/>
        <v>1.9958333333333335E-2</v>
      </c>
      <c r="X590" s="3">
        <f t="shared" ca="1" si="611"/>
        <v>1</v>
      </c>
      <c r="Y590" s="3">
        <f t="shared" ca="1" si="612"/>
        <v>0</v>
      </c>
      <c r="Z590" s="3">
        <f t="shared" ca="1" si="613"/>
        <v>4.9456864916262573</v>
      </c>
      <c r="AA590" s="3">
        <f t="shared" ca="1" si="614"/>
        <v>82.900903533650137</v>
      </c>
      <c r="AB590" s="16">
        <f t="shared" si="563"/>
        <v>0</v>
      </c>
      <c r="AC590" s="16">
        <f t="shared" si="564"/>
        <v>0</v>
      </c>
      <c r="AD590" s="17">
        <f t="shared" ca="1" si="565"/>
        <v>1.9958333333333335E-2</v>
      </c>
      <c r="AE590" s="17">
        <f t="shared" si="566"/>
        <v>0</v>
      </c>
      <c r="AF590" s="17">
        <f t="shared" si="567"/>
        <v>0</v>
      </c>
      <c r="AG590" s="17">
        <f t="shared" si="568"/>
        <v>1.7538E-3</v>
      </c>
      <c r="AH590" s="17">
        <f t="shared" ca="1" si="569"/>
        <v>9.8346474731355341E-2</v>
      </c>
      <c r="AI590" s="17">
        <f t="shared" ca="1" si="570"/>
        <v>0.14539160461731562</v>
      </c>
      <c r="AJ590" s="18">
        <f t="shared" ca="1" si="571"/>
        <v>4.9275895481263632</v>
      </c>
      <c r="AK590" s="18">
        <f t="shared" ca="1" si="572"/>
        <v>82.900903533650137</v>
      </c>
      <c r="AL590" s="19">
        <f t="shared" ca="1" si="573"/>
        <v>1</v>
      </c>
      <c r="AM590" s="19">
        <f t="shared" ca="1" si="574"/>
        <v>0</v>
      </c>
      <c r="AN590" s="16">
        <f t="shared" si="575"/>
        <v>0</v>
      </c>
      <c r="AO590" s="16">
        <f t="shared" si="576"/>
        <v>1</v>
      </c>
      <c r="AP590" s="17">
        <f t="shared" ca="1" si="577"/>
        <v>2.6608333333333335E-2</v>
      </c>
      <c r="AQ590" s="17">
        <f t="shared" si="578"/>
        <v>-6.6499999999999988E-3</v>
      </c>
      <c r="AR590" s="17">
        <f t="shared" si="579"/>
        <v>-6.6499999999999988E-3</v>
      </c>
      <c r="AS590" s="17">
        <f t="shared" si="580"/>
        <v>8.4037999999999995E-3</v>
      </c>
      <c r="AT590" s="17">
        <f t="shared" ca="1" si="581"/>
        <v>9.8346474731355341E-2</v>
      </c>
      <c r="AU590" s="17">
        <f t="shared" ca="1" si="582"/>
        <v>0.14539160461731562</v>
      </c>
      <c r="AV590" s="18">
        <f t="shared" ca="1" si="583"/>
        <v>9.9969460624670425</v>
      </c>
      <c r="AW590" s="18">
        <f t="shared" ca="1" si="584"/>
        <v>25.211368182574724</v>
      </c>
      <c r="AX590" s="19">
        <f t="shared" ca="1" si="585"/>
        <v>0</v>
      </c>
      <c r="AY590" s="19">
        <f t="shared" ca="1" si="586"/>
        <v>0</v>
      </c>
      <c r="AZ590" s="16">
        <f t="shared" si="587"/>
        <v>1</v>
      </c>
      <c r="BA590" s="16">
        <f t="shared" si="588"/>
        <v>0</v>
      </c>
      <c r="BB590" s="17">
        <f t="shared" ca="1" si="589"/>
        <v>2.6608333333333335E-2</v>
      </c>
      <c r="BC590" s="17">
        <f t="shared" si="590"/>
        <v>0</v>
      </c>
      <c r="BD590" s="17">
        <f t="shared" si="591"/>
        <v>0</v>
      </c>
      <c r="BE590" s="17">
        <f t="shared" si="592"/>
        <v>1.7538E-3</v>
      </c>
      <c r="BF590" s="17">
        <f t="shared" ca="1" si="593"/>
        <v>0.13159647473135533</v>
      </c>
      <c r="BG590" s="17">
        <f t="shared" ca="1" si="594"/>
        <v>0.14539160461731562</v>
      </c>
      <c r="BH590" s="18">
        <f t="shared" ca="1" si="595"/>
        <v>4.9456864916262573</v>
      </c>
      <c r="BI590" s="18">
        <f t="shared" ca="1" si="596"/>
        <v>82.900903533650137</v>
      </c>
      <c r="BJ590" s="19">
        <f t="shared" ca="1" si="597"/>
        <v>1</v>
      </c>
      <c r="BK590" s="19">
        <f t="shared" ca="1" si="598"/>
        <v>0</v>
      </c>
      <c r="BL590" s="16">
        <f t="shared" si="599"/>
        <v>1</v>
      </c>
      <c r="BM590" s="16">
        <f t="shared" si="600"/>
        <v>1</v>
      </c>
      <c r="BN590" s="17">
        <f t="shared" ca="1" si="601"/>
        <v>3.3258333333333334E-2</v>
      </c>
      <c r="BO590" s="17">
        <f t="shared" si="602"/>
        <v>-6.6499999999999988E-3</v>
      </c>
      <c r="BP590" s="17">
        <f t="shared" si="603"/>
        <v>-6.6499999999999988E-3</v>
      </c>
      <c r="BQ590" s="17">
        <f t="shared" si="604"/>
        <v>8.4037999999999995E-3</v>
      </c>
      <c r="BR590" s="17">
        <f t="shared" ca="1" si="605"/>
        <v>0.13159647473135533</v>
      </c>
      <c r="BS590" s="17">
        <f t="shared" ca="1" si="606"/>
        <v>0.14539160461731562</v>
      </c>
      <c r="BT590" s="18">
        <f t="shared" ca="1" si="607"/>
        <v>8.8100073428005157</v>
      </c>
      <c r="BU590" s="18">
        <f t="shared" ca="1" si="608"/>
        <v>24.272133254829846</v>
      </c>
      <c r="BV590" s="19">
        <f t="shared" ca="1" si="609"/>
        <v>0</v>
      </c>
      <c r="BW590" s="19">
        <f t="shared" ca="1" si="610"/>
        <v>0</v>
      </c>
      <c r="BX590" s="3">
        <f t="shared" ca="1" si="615"/>
        <v>0.12870765956204072</v>
      </c>
    </row>
    <row r="591" spans="19:76" x14ac:dyDescent="0.6">
      <c r="S591" s="3">
        <f t="shared" si="558"/>
        <v>590</v>
      </c>
      <c r="T591" s="3">
        <f t="shared" si="559"/>
        <v>3.9168499999999995E-2</v>
      </c>
      <c r="U591" s="3">
        <f t="shared" si="560"/>
        <v>1.2568499999999996E-2</v>
      </c>
      <c r="V591" s="3">
        <f t="shared" si="561"/>
        <v>7</v>
      </c>
      <c r="W591" s="3">
        <f t="shared" ca="1" si="562"/>
        <v>2.0031249999999997E-2</v>
      </c>
      <c r="X591" s="3">
        <f t="shared" ca="1" si="611"/>
        <v>1</v>
      </c>
      <c r="Y591" s="3">
        <f t="shared" ca="1" si="612"/>
        <v>0</v>
      </c>
      <c r="Z591" s="3">
        <f t="shared" ca="1" si="613"/>
        <v>4.945707549760253</v>
      </c>
      <c r="AA591" s="3">
        <f t="shared" ca="1" si="614"/>
        <v>82.725613629768361</v>
      </c>
      <c r="AB591" s="16">
        <f t="shared" si="563"/>
        <v>0</v>
      </c>
      <c r="AC591" s="16">
        <f t="shared" si="564"/>
        <v>0</v>
      </c>
      <c r="AD591" s="17">
        <f t="shared" ca="1" si="565"/>
        <v>2.0031249999999997E-2</v>
      </c>
      <c r="AE591" s="17">
        <f t="shared" si="566"/>
        <v>0</v>
      </c>
      <c r="AF591" s="17">
        <f t="shared" si="567"/>
        <v>0</v>
      </c>
      <c r="AG591" s="17">
        <f t="shared" si="568"/>
        <v>1.7538E-3</v>
      </c>
      <c r="AH591" s="17">
        <f t="shared" ca="1" si="569"/>
        <v>9.8707659562040723E-2</v>
      </c>
      <c r="AI591" s="17">
        <f t="shared" ca="1" si="570"/>
        <v>0.14508418118388774</v>
      </c>
      <c r="AJ591" s="18">
        <f t="shared" ca="1" si="571"/>
        <v>4.9276834726759811</v>
      </c>
      <c r="AK591" s="18">
        <f t="shared" ca="1" si="572"/>
        <v>82.725613629768361</v>
      </c>
      <c r="AL591" s="19">
        <f t="shared" ca="1" si="573"/>
        <v>1</v>
      </c>
      <c r="AM591" s="19">
        <f t="shared" ca="1" si="574"/>
        <v>0</v>
      </c>
      <c r="AN591" s="16">
        <f t="shared" si="575"/>
        <v>0</v>
      </c>
      <c r="AO591" s="16">
        <f t="shared" si="576"/>
        <v>1</v>
      </c>
      <c r="AP591" s="17">
        <f t="shared" ca="1" si="577"/>
        <v>2.6681249999999997E-2</v>
      </c>
      <c r="AQ591" s="17">
        <f t="shared" si="578"/>
        <v>-6.6499999999999988E-3</v>
      </c>
      <c r="AR591" s="17">
        <f t="shared" si="579"/>
        <v>-6.6499999999999988E-3</v>
      </c>
      <c r="AS591" s="17">
        <f t="shared" si="580"/>
        <v>8.4037999999999995E-3</v>
      </c>
      <c r="AT591" s="17">
        <f t="shared" ca="1" si="581"/>
        <v>9.8707659562040723E-2</v>
      </c>
      <c r="AU591" s="17">
        <f t="shared" ca="1" si="582"/>
        <v>0.14508418118388774</v>
      </c>
      <c r="AV591" s="18">
        <f t="shared" ca="1" si="583"/>
        <v>9.9684188369926208</v>
      </c>
      <c r="AW591" s="18">
        <f t="shared" ca="1" si="584"/>
        <v>25.152212862025355</v>
      </c>
      <c r="AX591" s="19">
        <f t="shared" ca="1" si="585"/>
        <v>0</v>
      </c>
      <c r="AY591" s="19">
        <f t="shared" ca="1" si="586"/>
        <v>0</v>
      </c>
      <c r="AZ591" s="16">
        <f t="shared" si="587"/>
        <v>1</v>
      </c>
      <c r="BA591" s="16">
        <f t="shared" si="588"/>
        <v>0</v>
      </c>
      <c r="BB591" s="17">
        <f t="shared" ca="1" si="589"/>
        <v>2.6681249999999997E-2</v>
      </c>
      <c r="BC591" s="17">
        <f t="shared" si="590"/>
        <v>0</v>
      </c>
      <c r="BD591" s="17">
        <f t="shared" si="591"/>
        <v>0</v>
      </c>
      <c r="BE591" s="17">
        <f t="shared" si="592"/>
        <v>1.7538E-3</v>
      </c>
      <c r="BF591" s="17">
        <f t="shared" ca="1" si="593"/>
        <v>0.13195765956204072</v>
      </c>
      <c r="BG591" s="17">
        <f t="shared" ca="1" si="594"/>
        <v>0.14508418118388774</v>
      </c>
      <c r="BH591" s="18">
        <f t="shared" ca="1" si="595"/>
        <v>4.945707549760253</v>
      </c>
      <c r="BI591" s="18">
        <f t="shared" ca="1" si="596"/>
        <v>82.725613629768361</v>
      </c>
      <c r="BJ591" s="19">
        <f t="shared" ca="1" si="597"/>
        <v>1</v>
      </c>
      <c r="BK591" s="19">
        <f t="shared" ca="1" si="598"/>
        <v>0</v>
      </c>
      <c r="BL591" s="16">
        <f t="shared" si="599"/>
        <v>1</v>
      </c>
      <c r="BM591" s="16">
        <f t="shared" si="600"/>
        <v>1</v>
      </c>
      <c r="BN591" s="17">
        <f t="shared" ca="1" si="601"/>
        <v>3.3331249999999993E-2</v>
      </c>
      <c r="BO591" s="17">
        <f t="shared" si="602"/>
        <v>-6.6499999999999988E-3</v>
      </c>
      <c r="BP591" s="17">
        <f t="shared" si="603"/>
        <v>-6.6499999999999988E-3</v>
      </c>
      <c r="BQ591" s="17">
        <f t="shared" si="604"/>
        <v>8.4037999999999995E-3</v>
      </c>
      <c r="BR591" s="17">
        <f t="shared" ca="1" si="605"/>
        <v>0.13195765956204072</v>
      </c>
      <c r="BS591" s="17">
        <f t="shared" ca="1" si="606"/>
        <v>0.14508418118388774</v>
      </c>
      <c r="BT591" s="18">
        <f t="shared" ca="1" si="607"/>
        <v>8.7913220497059239</v>
      </c>
      <c r="BU591" s="18">
        <f t="shared" ca="1" si="608"/>
        <v>24.220765940935308</v>
      </c>
      <c r="BV591" s="19">
        <f t="shared" ca="1" si="609"/>
        <v>0</v>
      </c>
      <c r="BW591" s="19">
        <f t="shared" ca="1" si="610"/>
        <v>0</v>
      </c>
      <c r="BX591" s="3">
        <f t="shared" ca="1" si="615"/>
        <v>0.12906870435613504</v>
      </c>
    </row>
    <row r="592" spans="19:76" x14ac:dyDescent="0.6">
      <c r="S592" s="3">
        <f t="shared" si="558"/>
        <v>591</v>
      </c>
      <c r="T592" s="3">
        <f t="shared" si="559"/>
        <v>3.9234999999999999E-2</v>
      </c>
      <c r="U592" s="3">
        <f t="shared" si="560"/>
        <v>1.2635E-2</v>
      </c>
      <c r="V592" s="3">
        <f t="shared" si="561"/>
        <v>7</v>
      </c>
      <c r="W592" s="3">
        <f t="shared" ca="1" si="562"/>
        <v>2.0104166666666669E-2</v>
      </c>
      <c r="X592" s="3">
        <f t="shared" ca="1" si="611"/>
        <v>1</v>
      </c>
      <c r="Y592" s="3">
        <f t="shared" ca="1" si="612"/>
        <v>0</v>
      </c>
      <c r="Z592" s="3">
        <f t="shared" ca="1" si="613"/>
        <v>4.9457232589117597</v>
      </c>
      <c r="AA592" s="3">
        <f t="shared" ca="1" si="614"/>
        <v>82.550703530673189</v>
      </c>
      <c r="AB592" s="16">
        <f t="shared" si="563"/>
        <v>0</v>
      </c>
      <c r="AC592" s="16">
        <f t="shared" si="564"/>
        <v>0</v>
      </c>
      <c r="AD592" s="17">
        <f t="shared" ca="1" si="565"/>
        <v>2.0104166666666669E-2</v>
      </c>
      <c r="AE592" s="17">
        <f t="shared" si="566"/>
        <v>0</v>
      </c>
      <c r="AF592" s="17">
        <f t="shared" si="567"/>
        <v>0</v>
      </c>
      <c r="AG592" s="17">
        <f t="shared" si="568"/>
        <v>1.7538E-3</v>
      </c>
      <c r="AH592" s="17">
        <f t="shared" ca="1" si="569"/>
        <v>9.9068704356135046E-2</v>
      </c>
      <c r="AI592" s="17">
        <f t="shared" ca="1" si="570"/>
        <v>0.14477742385209463</v>
      </c>
      <c r="AJ592" s="18">
        <f t="shared" ca="1" si="571"/>
        <v>4.9277697503569762</v>
      </c>
      <c r="AK592" s="18">
        <f t="shared" ca="1" si="572"/>
        <v>82.550703530673189</v>
      </c>
      <c r="AL592" s="19">
        <f t="shared" ca="1" si="573"/>
        <v>1</v>
      </c>
      <c r="AM592" s="19">
        <f t="shared" ca="1" si="574"/>
        <v>0</v>
      </c>
      <c r="AN592" s="16">
        <f t="shared" si="575"/>
        <v>0</v>
      </c>
      <c r="AO592" s="16">
        <f t="shared" si="576"/>
        <v>1</v>
      </c>
      <c r="AP592" s="17">
        <f t="shared" ca="1" si="577"/>
        <v>2.6754166666666669E-2</v>
      </c>
      <c r="AQ592" s="17">
        <f t="shared" si="578"/>
        <v>-6.6499999999999988E-3</v>
      </c>
      <c r="AR592" s="17">
        <f t="shared" si="579"/>
        <v>-6.6499999999999988E-3</v>
      </c>
      <c r="AS592" s="17">
        <f t="shared" si="580"/>
        <v>8.4037999999999995E-3</v>
      </c>
      <c r="AT592" s="17">
        <f t="shared" ca="1" si="581"/>
        <v>9.9068704356135046E-2</v>
      </c>
      <c r="AU592" s="17">
        <f t="shared" ca="1" si="582"/>
        <v>0.14477742385209463</v>
      </c>
      <c r="AV592" s="18">
        <f t="shared" ca="1" si="583"/>
        <v>9.9401031918016916</v>
      </c>
      <c r="AW592" s="18">
        <f t="shared" ca="1" si="584"/>
        <v>25.093304228750792</v>
      </c>
      <c r="AX592" s="19">
        <f t="shared" ca="1" si="585"/>
        <v>0</v>
      </c>
      <c r="AY592" s="19">
        <f t="shared" ca="1" si="586"/>
        <v>0</v>
      </c>
      <c r="AZ592" s="16">
        <f t="shared" si="587"/>
        <v>1</v>
      </c>
      <c r="BA592" s="16">
        <f t="shared" si="588"/>
        <v>0</v>
      </c>
      <c r="BB592" s="17">
        <f t="shared" ca="1" si="589"/>
        <v>2.6754166666666669E-2</v>
      </c>
      <c r="BC592" s="17">
        <f t="shared" si="590"/>
        <v>0</v>
      </c>
      <c r="BD592" s="17">
        <f t="shared" si="591"/>
        <v>0</v>
      </c>
      <c r="BE592" s="17">
        <f t="shared" si="592"/>
        <v>1.7538E-3</v>
      </c>
      <c r="BF592" s="17">
        <f t="shared" ca="1" si="593"/>
        <v>0.13231870435613505</v>
      </c>
      <c r="BG592" s="17">
        <f t="shared" ca="1" si="594"/>
        <v>0.14477742385209463</v>
      </c>
      <c r="BH592" s="18">
        <f t="shared" ca="1" si="595"/>
        <v>4.9457232589117597</v>
      </c>
      <c r="BI592" s="18">
        <f t="shared" ca="1" si="596"/>
        <v>82.550703530673189</v>
      </c>
      <c r="BJ592" s="19">
        <f t="shared" ca="1" si="597"/>
        <v>1</v>
      </c>
      <c r="BK592" s="19">
        <f t="shared" ca="1" si="598"/>
        <v>0</v>
      </c>
      <c r="BL592" s="16">
        <f t="shared" si="599"/>
        <v>1</v>
      </c>
      <c r="BM592" s="16">
        <f t="shared" si="600"/>
        <v>1</v>
      </c>
      <c r="BN592" s="17">
        <f t="shared" ca="1" si="601"/>
        <v>3.3404166666666665E-2</v>
      </c>
      <c r="BO592" s="17">
        <f t="shared" si="602"/>
        <v>-6.6499999999999988E-3</v>
      </c>
      <c r="BP592" s="17">
        <f t="shared" si="603"/>
        <v>-6.6499999999999988E-3</v>
      </c>
      <c r="BQ592" s="17">
        <f t="shared" si="604"/>
        <v>8.4037999999999995E-3</v>
      </c>
      <c r="BR592" s="17">
        <f t="shared" ca="1" si="605"/>
        <v>0.13231870435613505</v>
      </c>
      <c r="BS592" s="17">
        <f t="shared" ca="1" si="606"/>
        <v>0.14477742385209463</v>
      </c>
      <c r="BT592" s="18">
        <f t="shared" ca="1" si="607"/>
        <v>8.7727473385883332</v>
      </c>
      <c r="BU592" s="18">
        <f t="shared" ca="1" si="608"/>
        <v>24.169565393477601</v>
      </c>
      <c r="BV592" s="19">
        <f t="shared" ca="1" si="609"/>
        <v>0</v>
      </c>
      <c r="BW592" s="19">
        <f t="shared" ca="1" si="610"/>
        <v>0</v>
      </c>
      <c r="BX592" s="3">
        <f t="shared" ca="1" si="615"/>
        <v>0.12942964468437185</v>
      </c>
    </row>
    <row r="593" spans="19:76" x14ac:dyDescent="0.6">
      <c r="S593" s="3">
        <f t="shared" si="558"/>
        <v>592</v>
      </c>
      <c r="T593" s="3">
        <f t="shared" si="559"/>
        <v>3.9301499999999996E-2</v>
      </c>
      <c r="U593" s="3">
        <f t="shared" si="560"/>
        <v>1.2701499999999998E-2</v>
      </c>
      <c r="V593" s="3">
        <f t="shared" si="561"/>
        <v>7</v>
      </c>
      <c r="W593" s="3">
        <f t="shared" ca="1" si="562"/>
        <v>2.0177083333333332E-2</v>
      </c>
      <c r="X593" s="3">
        <f t="shared" ca="1" si="611"/>
        <v>1</v>
      </c>
      <c r="Y593" s="3">
        <f t="shared" ca="1" si="612"/>
        <v>0</v>
      </c>
      <c r="Z593" s="3">
        <f t="shared" ca="1" si="613"/>
        <v>4.9457349886230091</v>
      </c>
      <c r="AA593" s="3">
        <f t="shared" ca="1" si="614"/>
        <v>82.376172413432585</v>
      </c>
      <c r="AB593" s="16">
        <f t="shared" si="563"/>
        <v>0</v>
      </c>
      <c r="AC593" s="16">
        <f t="shared" si="564"/>
        <v>0</v>
      </c>
      <c r="AD593" s="17">
        <f t="shared" ca="1" si="565"/>
        <v>2.0177083333333332E-2</v>
      </c>
      <c r="AE593" s="17">
        <f t="shared" si="566"/>
        <v>0</v>
      </c>
      <c r="AF593" s="17">
        <f t="shared" si="567"/>
        <v>0</v>
      </c>
      <c r="AG593" s="17">
        <f t="shared" si="568"/>
        <v>1.7538E-3</v>
      </c>
      <c r="AH593" s="17">
        <f t="shared" ca="1" si="569"/>
        <v>9.9429644684371848E-2</v>
      </c>
      <c r="AI593" s="17">
        <f t="shared" ca="1" si="570"/>
        <v>0.14447133117867808</v>
      </c>
      <c r="AJ593" s="18">
        <f t="shared" ca="1" si="571"/>
        <v>4.9278502270003601</v>
      </c>
      <c r="AK593" s="18">
        <f t="shared" ca="1" si="572"/>
        <v>82.376172413432585</v>
      </c>
      <c r="AL593" s="19">
        <f t="shared" ca="1" si="573"/>
        <v>1</v>
      </c>
      <c r="AM593" s="19">
        <f t="shared" ca="1" si="574"/>
        <v>0</v>
      </c>
      <c r="AN593" s="16">
        <f t="shared" si="575"/>
        <v>0</v>
      </c>
      <c r="AO593" s="16">
        <f t="shared" si="576"/>
        <v>1</v>
      </c>
      <c r="AP593" s="17">
        <f t="shared" ca="1" si="577"/>
        <v>2.6827083333333331E-2</v>
      </c>
      <c r="AQ593" s="17">
        <f t="shared" si="578"/>
        <v>-6.6499999999999988E-3</v>
      </c>
      <c r="AR593" s="17">
        <f t="shared" si="579"/>
        <v>-6.6499999999999988E-3</v>
      </c>
      <c r="AS593" s="17">
        <f t="shared" si="580"/>
        <v>8.4037999999999995E-3</v>
      </c>
      <c r="AT593" s="17">
        <f t="shared" ca="1" si="581"/>
        <v>9.9429644684371848E-2</v>
      </c>
      <c r="AU593" s="17">
        <f t="shared" ca="1" si="582"/>
        <v>0.14447133117867808</v>
      </c>
      <c r="AV593" s="18">
        <f t="shared" ca="1" si="583"/>
        <v>9.9119985771802881</v>
      </c>
      <c r="AW593" s="18">
        <f t="shared" ca="1" si="584"/>
        <v>25.034641676018822</v>
      </c>
      <c r="AX593" s="19">
        <f t="shared" ca="1" si="585"/>
        <v>0</v>
      </c>
      <c r="AY593" s="19">
        <f t="shared" ca="1" si="586"/>
        <v>0</v>
      </c>
      <c r="AZ593" s="16">
        <f t="shared" si="587"/>
        <v>1</v>
      </c>
      <c r="BA593" s="16">
        <f t="shared" si="588"/>
        <v>0</v>
      </c>
      <c r="BB593" s="17">
        <f t="shared" ca="1" si="589"/>
        <v>2.6827083333333331E-2</v>
      </c>
      <c r="BC593" s="17">
        <f t="shared" si="590"/>
        <v>0</v>
      </c>
      <c r="BD593" s="17">
        <f t="shared" si="591"/>
        <v>0</v>
      </c>
      <c r="BE593" s="17">
        <f t="shared" si="592"/>
        <v>1.7538E-3</v>
      </c>
      <c r="BF593" s="17">
        <f t="shared" ca="1" si="593"/>
        <v>0.13267964468437185</v>
      </c>
      <c r="BG593" s="17">
        <f t="shared" ca="1" si="594"/>
        <v>0.14447133117867808</v>
      </c>
      <c r="BH593" s="18">
        <f t="shared" ca="1" si="595"/>
        <v>4.9457349886230091</v>
      </c>
      <c r="BI593" s="18">
        <f t="shared" ca="1" si="596"/>
        <v>82.376172413432585</v>
      </c>
      <c r="BJ593" s="19">
        <f t="shared" ca="1" si="597"/>
        <v>1</v>
      </c>
      <c r="BK593" s="19">
        <f t="shared" ca="1" si="598"/>
        <v>0</v>
      </c>
      <c r="BL593" s="16">
        <f t="shared" si="599"/>
        <v>1</v>
      </c>
      <c r="BM593" s="16">
        <f t="shared" si="600"/>
        <v>1</v>
      </c>
      <c r="BN593" s="17">
        <f t="shared" ca="1" si="601"/>
        <v>3.3477083333333331E-2</v>
      </c>
      <c r="BO593" s="17">
        <f t="shared" si="602"/>
        <v>-6.6499999999999988E-3</v>
      </c>
      <c r="BP593" s="17">
        <f t="shared" si="603"/>
        <v>-6.6499999999999988E-3</v>
      </c>
      <c r="BQ593" s="17">
        <f t="shared" si="604"/>
        <v>8.4037999999999995E-3</v>
      </c>
      <c r="BR593" s="17">
        <f t="shared" ca="1" si="605"/>
        <v>0.13267964468437185</v>
      </c>
      <c r="BS593" s="17">
        <f t="shared" ca="1" si="606"/>
        <v>0.14447133117867808</v>
      </c>
      <c r="BT593" s="18">
        <f t="shared" ca="1" si="607"/>
        <v>8.7542835723365169</v>
      </c>
      <c r="BU593" s="18">
        <f t="shared" ca="1" si="608"/>
        <v>24.118531727875002</v>
      </c>
      <c r="BV593" s="19">
        <f t="shared" ca="1" si="609"/>
        <v>0</v>
      </c>
      <c r="BW593" s="19">
        <f t="shared" ca="1" si="610"/>
        <v>0</v>
      </c>
      <c r="BX593" s="3">
        <f t="shared" ca="1" si="615"/>
        <v>0.12979050701002881</v>
      </c>
    </row>
    <row r="594" spans="19:76" x14ac:dyDescent="0.6">
      <c r="S594" s="3">
        <f t="shared" si="558"/>
        <v>593</v>
      </c>
      <c r="T594" s="3">
        <f t="shared" si="559"/>
        <v>3.9368E-2</v>
      </c>
      <c r="U594" s="3">
        <f t="shared" si="560"/>
        <v>1.2768000000000002E-2</v>
      </c>
      <c r="V594" s="3">
        <f t="shared" si="561"/>
        <v>7</v>
      </c>
      <c r="W594" s="3">
        <f t="shared" ca="1" si="562"/>
        <v>2.0250000000000004E-2</v>
      </c>
      <c r="X594" s="3">
        <f t="shared" ca="1" si="611"/>
        <v>1</v>
      </c>
      <c r="Y594" s="3">
        <f t="shared" ca="1" si="612"/>
        <v>0</v>
      </c>
      <c r="Z594" s="3">
        <f t="shared" ca="1" si="613"/>
        <v>4.9457437550196577</v>
      </c>
      <c r="AA594" s="3">
        <f t="shared" ca="1" si="614"/>
        <v>82.202019456897602</v>
      </c>
      <c r="AB594" s="16">
        <f t="shared" si="563"/>
        <v>0</v>
      </c>
      <c r="AC594" s="16">
        <f t="shared" si="564"/>
        <v>0</v>
      </c>
      <c r="AD594" s="17">
        <f t="shared" ca="1" si="565"/>
        <v>2.0250000000000004E-2</v>
      </c>
      <c r="AE594" s="17">
        <f t="shared" si="566"/>
        <v>0</v>
      </c>
      <c r="AF594" s="17">
        <f t="shared" si="567"/>
        <v>0</v>
      </c>
      <c r="AG594" s="17">
        <f t="shared" si="568"/>
        <v>1.7538E-3</v>
      </c>
      <c r="AH594" s="17">
        <f t="shared" ca="1" si="569"/>
        <v>9.9790507010028826E-2</v>
      </c>
      <c r="AI594" s="17">
        <f t="shared" ca="1" si="570"/>
        <v>0.14416590172350702</v>
      </c>
      <c r="AJ594" s="18">
        <f t="shared" ca="1" si="571"/>
        <v>4.9279262721001871</v>
      </c>
      <c r="AK594" s="18">
        <f t="shared" ca="1" si="572"/>
        <v>82.202019456897588</v>
      </c>
      <c r="AL594" s="19">
        <f t="shared" ca="1" si="573"/>
        <v>1</v>
      </c>
      <c r="AM594" s="19">
        <f t="shared" ca="1" si="574"/>
        <v>0</v>
      </c>
      <c r="AN594" s="16">
        <f t="shared" si="575"/>
        <v>0</v>
      </c>
      <c r="AO594" s="16">
        <f t="shared" si="576"/>
        <v>1</v>
      </c>
      <c r="AP594" s="17">
        <f t="shared" ca="1" si="577"/>
        <v>2.6900000000000004E-2</v>
      </c>
      <c r="AQ594" s="17">
        <f t="shared" si="578"/>
        <v>-6.6499999999999988E-3</v>
      </c>
      <c r="AR594" s="17">
        <f t="shared" si="579"/>
        <v>-6.6499999999999988E-3</v>
      </c>
      <c r="AS594" s="17">
        <f t="shared" si="580"/>
        <v>8.4037999999999995E-3</v>
      </c>
      <c r="AT594" s="17">
        <f t="shared" ca="1" si="581"/>
        <v>9.9790507010028826E-2</v>
      </c>
      <c r="AU594" s="17">
        <f t="shared" ca="1" si="582"/>
        <v>0.14416590172350702</v>
      </c>
      <c r="AV594" s="18">
        <f t="shared" ca="1" si="583"/>
        <v>9.8841040300337113</v>
      </c>
      <c r="AW594" s="18">
        <f t="shared" ca="1" si="584"/>
        <v>24.976224270357601</v>
      </c>
      <c r="AX594" s="19">
        <f t="shared" ca="1" si="585"/>
        <v>0</v>
      </c>
      <c r="AY594" s="19">
        <f t="shared" ca="1" si="586"/>
        <v>0</v>
      </c>
      <c r="AZ594" s="16">
        <f t="shared" si="587"/>
        <v>1</v>
      </c>
      <c r="BA594" s="16">
        <f t="shared" si="588"/>
        <v>0</v>
      </c>
      <c r="BB594" s="17">
        <f t="shared" ca="1" si="589"/>
        <v>2.6900000000000004E-2</v>
      </c>
      <c r="BC594" s="17">
        <f t="shared" si="590"/>
        <v>0</v>
      </c>
      <c r="BD594" s="17">
        <f t="shared" si="591"/>
        <v>0</v>
      </c>
      <c r="BE594" s="17">
        <f t="shared" si="592"/>
        <v>1.7538E-3</v>
      </c>
      <c r="BF594" s="17">
        <f t="shared" ca="1" si="593"/>
        <v>0.13304050701002881</v>
      </c>
      <c r="BG594" s="17">
        <f t="shared" ca="1" si="594"/>
        <v>0.14416590172350702</v>
      </c>
      <c r="BH594" s="18">
        <f t="shared" ca="1" si="595"/>
        <v>4.9457437550196577</v>
      </c>
      <c r="BI594" s="18">
        <f t="shared" ca="1" si="596"/>
        <v>82.202019456897602</v>
      </c>
      <c r="BJ594" s="19">
        <f t="shared" ca="1" si="597"/>
        <v>1</v>
      </c>
      <c r="BK594" s="19">
        <f t="shared" ca="1" si="598"/>
        <v>0</v>
      </c>
      <c r="BL594" s="16">
        <f t="shared" si="599"/>
        <v>1</v>
      </c>
      <c r="BM594" s="16">
        <f t="shared" si="600"/>
        <v>1</v>
      </c>
      <c r="BN594" s="17">
        <f t="shared" ca="1" si="601"/>
        <v>3.3550000000000003E-2</v>
      </c>
      <c r="BO594" s="17">
        <f t="shared" si="602"/>
        <v>-6.6499999999999988E-3</v>
      </c>
      <c r="BP594" s="17">
        <f t="shared" si="603"/>
        <v>-6.6499999999999988E-3</v>
      </c>
      <c r="BQ594" s="17">
        <f t="shared" si="604"/>
        <v>8.4037999999999995E-3</v>
      </c>
      <c r="BR594" s="17">
        <f t="shared" ca="1" si="605"/>
        <v>0.13304050701002881</v>
      </c>
      <c r="BS594" s="17">
        <f t="shared" ca="1" si="606"/>
        <v>0.14416590172350702</v>
      </c>
      <c r="BT594" s="18">
        <f t="shared" ca="1" si="607"/>
        <v>8.7359307882280337</v>
      </c>
      <c r="BU594" s="18">
        <f t="shared" ca="1" si="608"/>
        <v>24.067664802258914</v>
      </c>
      <c r="BV594" s="19">
        <f t="shared" ca="1" si="609"/>
        <v>0</v>
      </c>
      <c r="BW594" s="19">
        <f t="shared" ca="1" si="610"/>
        <v>0</v>
      </c>
      <c r="BX594" s="3">
        <f t="shared" ca="1" si="615"/>
        <v>0.13015131103914809</v>
      </c>
    </row>
    <row r="595" spans="19:76" x14ac:dyDescent="0.6">
      <c r="S595" s="3">
        <f t="shared" si="558"/>
        <v>594</v>
      </c>
      <c r="T595" s="3">
        <f t="shared" si="559"/>
        <v>3.9434499999999997E-2</v>
      </c>
      <c r="U595" s="3">
        <f t="shared" si="560"/>
        <v>1.2834499999999999E-2</v>
      </c>
      <c r="V595" s="3">
        <f t="shared" si="561"/>
        <v>7</v>
      </c>
      <c r="W595" s="3">
        <f t="shared" ca="1" si="562"/>
        <v>2.0322916666666666E-2</v>
      </c>
      <c r="X595" s="3">
        <f t="shared" ca="1" si="611"/>
        <v>1</v>
      </c>
      <c r="Y595" s="3">
        <f t="shared" ca="1" si="612"/>
        <v>0</v>
      </c>
      <c r="Z595" s="3">
        <f t="shared" ca="1" si="613"/>
        <v>4.9457503127204054</v>
      </c>
      <c r="AA595" s="3">
        <f t="shared" ca="1" si="614"/>
        <v>82.028243841698483</v>
      </c>
      <c r="AB595" s="16">
        <f t="shared" si="563"/>
        <v>0</v>
      </c>
      <c r="AC595" s="16">
        <f t="shared" si="564"/>
        <v>0</v>
      </c>
      <c r="AD595" s="17">
        <f t="shared" ca="1" si="565"/>
        <v>2.0322916666666666E-2</v>
      </c>
      <c r="AE595" s="17">
        <f t="shared" si="566"/>
        <v>0</v>
      </c>
      <c r="AF595" s="17">
        <f t="shared" si="567"/>
        <v>0</v>
      </c>
      <c r="AG595" s="17">
        <f t="shared" si="568"/>
        <v>1.7538E-3</v>
      </c>
      <c r="AH595" s="17">
        <f t="shared" ca="1" si="569"/>
        <v>0.10015131103914809</v>
      </c>
      <c r="AI595" s="17">
        <f t="shared" ca="1" si="570"/>
        <v>0.14386113404957079</v>
      </c>
      <c r="AJ595" s="18">
        <f t="shared" ca="1" si="571"/>
        <v>4.9279989030026741</v>
      </c>
      <c r="AK595" s="18">
        <f t="shared" ca="1" si="572"/>
        <v>82.028243841698469</v>
      </c>
      <c r="AL595" s="19">
        <f t="shared" ca="1" si="573"/>
        <v>1</v>
      </c>
      <c r="AM595" s="19">
        <f t="shared" ca="1" si="574"/>
        <v>0</v>
      </c>
      <c r="AN595" s="16">
        <f t="shared" si="575"/>
        <v>0</v>
      </c>
      <c r="AO595" s="16">
        <f t="shared" si="576"/>
        <v>1</v>
      </c>
      <c r="AP595" s="17">
        <f t="shared" ca="1" si="577"/>
        <v>2.6972916666666666E-2</v>
      </c>
      <c r="AQ595" s="17">
        <f t="shared" si="578"/>
        <v>-6.6499999999999988E-3</v>
      </c>
      <c r="AR595" s="17">
        <f t="shared" si="579"/>
        <v>-6.6499999999999988E-3</v>
      </c>
      <c r="AS595" s="17">
        <f t="shared" si="580"/>
        <v>8.4037999999999995E-3</v>
      </c>
      <c r="AT595" s="17">
        <f t="shared" ca="1" si="581"/>
        <v>0.10015131103914809</v>
      </c>
      <c r="AU595" s="17">
        <f t="shared" ca="1" si="582"/>
        <v>0.14386113404957079</v>
      </c>
      <c r="AV595" s="18">
        <f t="shared" ca="1" si="583"/>
        <v>9.8564182890797625</v>
      </c>
      <c r="AW595" s="18">
        <f t="shared" ca="1" si="584"/>
        <v>24.918050842708208</v>
      </c>
      <c r="AX595" s="19">
        <f t="shared" ca="1" si="585"/>
        <v>0</v>
      </c>
      <c r="AY595" s="19">
        <f t="shared" ca="1" si="586"/>
        <v>0</v>
      </c>
      <c r="AZ595" s="16">
        <f t="shared" si="587"/>
        <v>1</v>
      </c>
      <c r="BA595" s="16">
        <f t="shared" si="588"/>
        <v>0</v>
      </c>
      <c r="BB595" s="17">
        <f t="shared" ca="1" si="589"/>
        <v>2.6972916666666666E-2</v>
      </c>
      <c r="BC595" s="17">
        <f t="shared" si="590"/>
        <v>0</v>
      </c>
      <c r="BD595" s="17">
        <f t="shared" si="591"/>
        <v>0</v>
      </c>
      <c r="BE595" s="17">
        <f t="shared" si="592"/>
        <v>1.7538E-3</v>
      </c>
      <c r="BF595" s="17">
        <f t="shared" ca="1" si="593"/>
        <v>0.1334013110391481</v>
      </c>
      <c r="BG595" s="17">
        <f t="shared" ca="1" si="594"/>
        <v>0.14386113404957079</v>
      </c>
      <c r="BH595" s="18">
        <f t="shared" ca="1" si="595"/>
        <v>4.9457503127204054</v>
      </c>
      <c r="BI595" s="18">
        <f t="shared" ca="1" si="596"/>
        <v>82.028243841698483</v>
      </c>
      <c r="BJ595" s="19">
        <f t="shared" ca="1" si="597"/>
        <v>1</v>
      </c>
      <c r="BK595" s="19">
        <f t="shared" ca="1" si="598"/>
        <v>0</v>
      </c>
      <c r="BL595" s="16">
        <f t="shared" si="599"/>
        <v>1</v>
      </c>
      <c r="BM595" s="16">
        <f t="shared" si="600"/>
        <v>1</v>
      </c>
      <c r="BN595" s="17">
        <f t="shared" ca="1" si="601"/>
        <v>3.3622916666666662E-2</v>
      </c>
      <c r="BO595" s="17">
        <f t="shared" si="602"/>
        <v>-6.6499999999999988E-3</v>
      </c>
      <c r="BP595" s="17">
        <f t="shared" si="603"/>
        <v>-6.6499999999999988E-3</v>
      </c>
      <c r="BQ595" s="17">
        <f t="shared" si="604"/>
        <v>8.4037999999999995E-3</v>
      </c>
      <c r="BR595" s="17">
        <f t="shared" ca="1" si="605"/>
        <v>0.1334013110391481</v>
      </c>
      <c r="BS595" s="17">
        <f t="shared" ca="1" si="606"/>
        <v>0.14386113404957079</v>
      </c>
      <c r="BT595" s="18">
        <f t="shared" ca="1" si="607"/>
        <v>8.7176887849837286</v>
      </c>
      <c r="BU595" s="18">
        <f t="shared" ca="1" si="608"/>
        <v>24.016964286360054</v>
      </c>
      <c r="BV595" s="19">
        <f t="shared" ca="1" si="609"/>
        <v>0</v>
      </c>
      <c r="BW595" s="19">
        <f t="shared" ca="1" si="610"/>
        <v>0</v>
      </c>
      <c r="BX595" s="3">
        <f t="shared" ca="1" si="615"/>
        <v>0.1305120714595574</v>
      </c>
    </row>
    <row r="596" spans="19:76" x14ac:dyDescent="0.6">
      <c r="S596" s="3">
        <f t="shared" si="558"/>
        <v>595</v>
      </c>
      <c r="T596" s="3">
        <f t="shared" si="559"/>
        <v>3.9501000000000001E-2</v>
      </c>
      <c r="U596" s="3">
        <f t="shared" si="560"/>
        <v>1.2901000000000003E-2</v>
      </c>
      <c r="V596" s="3">
        <f t="shared" si="561"/>
        <v>7</v>
      </c>
      <c r="W596" s="3">
        <f t="shared" ca="1" si="562"/>
        <v>2.0395833333333339E-2</v>
      </c>
      <c r="X596" s="3">
        <f t="shared" ca="1" si="611"/>
        <v>1</v>
      </c>
      <c r="Y596" s="3">
        <f t="shared" ca="1" si="612"/>
        <v>0</v>
      </c>
      <c r="Z596" s="3">
        <f t="shared" ca="1" si="613"/>
        <v>4.9457552226611883</v>
      </c>
      <c r="AA596" s="3">
        <f t="shared" ca="1" si="614"/>
        <v>81.854844750240829</v>
      </c>
      <c r="AB596" s="16">
        <f t="shared" si="563"/>
        <v>0</v>
      </c>
      <c r="AC596" s="16">
        <f t="shared" si="564"/>
        <v>0</v>
      </c>
      <c r="AD596" s="17">
        <f t="shared" ca="1" si="565"/>
        <v>2.0395833333333339E-2</v>
      </c>
      <c r="AE596" s="17">
        <f t="shared" si="566"/>
        <v>0</v>
      </c>
      <c r="AF596" s="17">
        <f t="shared" si="567"/>
        <v>0</v>
      </c>
      <c r="AG596" s="17">
        <f t="shared" si="568"/>
        <v>1.7538E-3</v>
      </c>
      <c r="AH596" s="17">
        <f t="shared" ca="1" si="569"/>
        <v>0.1005120714595574</v>
      </c>
      <c r="AI596" s="17">
        <f t="shared" ca="1" si="570"/>
        <v>0.14355702672297235</v>
      </c>
      <c r="AJ596" s="18">
        <f t="shared" ca="1" si="571"/>
        <v>4.9280688764645086</v>
      </c>
      <c r="AK596" s="18">
        <f t="shared" ca="1" si="572"/>
        <v>81.854844750240815</v>
      </c>
      <c r="AL596" s="19">
        <f t="shared" ca="1" si="573"/>
        <v>1</v>
      </c>
      <c r="AM596" s="19">
        <f t="shared" ca="1" si="574"/>
        <v>0</v>
      </c>
      <c r="AN596" s="16">
        <f t="shared" si="575"/>
        <v>0</v>
      </c>
      <c r="AO596" s="16">
        <f t="shared" si="576"/>
        <v>1</v>
      </c>
      <c r="AP596" s="17">
        <f t="shared" ca="1" si="577"/>
        <v>2.7045833333333338E-2</v>
      </c>
      <c r="AQ596" s="17">
        <f t="shared" si="578"/>
        <v>-6.6499999999999988E-3</v>
      </c>
      <c r="AR596" s="17">
        <f t="shared" si="579"/>
        <v>-6.6499999999999988E-3</v>
      </c>
      <c r="AS596" s="17">
        <f t="shared" si="580"/>
        <v>8.4037999999999995E-3</v>
      </c>
      <c r="AT596" s="17">
        <f t="shared" ca="1" si="581"/>
        <v>0.1005120714595574</v>
      </c>
      <c r="AU596" s="17">
        <f t="shared" ca="1" si="582"/>
        <v>0.14355702672297235</v>
      </c>
      <c r="AV596" s="18">
        <f t="shared" ca="1" si="583"/>
        <v>9.8289398796706653</v>
      </c>
      <c r="AW596" s="18">
        <f t="shared" ca="1" si="584"/>
        <v>24.860120055544193</v>
      </c>
      <c r="AX596" s="19">
        <f t="shared" ca="1" si="585"/>
        <v>0</v>
      </c>
      <c r="AY596" s="19">
        <f t="shared" ca="1" si="586"/>
        <v>0</v>
      </c>
      <c r="AZ596" s="16">
        <f t="shared" si="587"/>
        <v>1</v>
      </c>
      <c r="BA596" s="16">
        <f t="shared" si="588"/>
        <v>0</v>
      </c>
      <c r="BB596" s="17">
        <f t="shared" ca="1" si="589"/>
        <v>2.7045833333333338E-2</v>
      </c>
      <c r="BC596" s="17">
        <f t="shared" si="590"/>
        <v>0</v>
      </c>
      <c r="BD596" s="17">
        <f t="shared" si="591"/>
        <v>0</v>
      </c>
      <c r="BE596" s="17">
        <f t="shared" si="592"/>
        <v>1.7538E-3</v>
      </c>
      <c r="BF596" s="17">
        <f t="shared" ca="1" si="593"/>
        <v>0.1337620714595574</v>
      </c>
      <c r="BG596" s="17">
        <f t="shared" ca="1" si="594"/>
        <v>0.14355702672297235</v>
      </c>
      <c r="BH596" s="18">
        <f t="shared" ca="1" si="595"/>
        <v>4.9457552226611883</v>
      </c>
      <c r="BI596" s="18">
        <f t="shared" ca="1" si="596"/>
        <v>81.854844750240829</v>
      </c>
      <c r="BJ596" s="19">
        <f t="shared" ca="1" si="597"/>
        <v>1</v>
      </c>
      <c r="BK596" s="19">
        <f t="shared" ca="1" si="598"/>
        <v>0</v>
      </c>
      <c r="BL596" s="16">
        <f t="shared" si="599"/>
        <v>1</v>
      </c>
      <c r="BM596" s="16">
        <f t="shared" si="600"/>
        <v>1</v>
      </c>
      <c r="BN596" s="17">
        <f t="shared" ca="1" si="601"/>
        <v>3.3695833333333335E-2</v>
      </c>
      <c r="BO596" s="17">
        <f t="shared" si="602"/>
        <v>-6.6499999999999988E-3</v>
      </c>
      <c r="BP596" s="17">
        <f t="shared" si="603"/>
        <v>-6.6499999999999988E-3</v>
      </c>
      <c r="BQ596" s="17">
        <f t="shared" si="604"/>
        <v>8.4037999999999995E-3</v>
      </c>
      <c r="BR596" s="17">
        <f t="shared" ca="1" si="605"/>
        <v>0.1337620714595574</v>
      </c>
      <c r="BS596" s="17">
        <f t="shared" ca="1" si="606"/>
        <v>0.14355702672297235</v>
      </c>
      <c r="BT596" s="18">
        <f t="shared" ca="1" si="607"/>
        <v>8.6995571869870627</v>
      </c>
      <c r="BU596" s="18">
        <f t="shared" ca="1" si="608"/>
        <v>23.966429712324942</v>
      </c>
      <c r="BV596" s="19">
        <f t="shared" ca="1" si="609"/>
        <v>0</v>
      </c>
      <c r="BW596" s="19">
        <f t="shared" ca="1" si="610"/>
        <v>0</v>
      </c>
      <c r="BX596" s="3">
        <f t="shared" ca="1" si="615"/>
        <v>0.13087279922886053</v>
      </c>
    </row>
    <row r="597" spans="19:76" x14ac:dyDescent="0.6">
      <c r="S597" s="3">
        <f t="shared" si="558"/>
        <v>596</v>
      </c>
      <c r="T597" s="3">
        <f t="shared" si="559"/>
        <v>3.9567499999999999E-2</v>
      </c>
      <c r="U597" s="3">
        <f t="shared" si="560"/>
        <v>1.29675E-2</v>
      </c>
      <c r="V597" s="3">
        <f t="shared" si="561"/>
        <v>7</v>
      </c>
      <c r="W597" s="3">
        <f t="shared" ca="1" si="562"/>
        <v>2.0468750000000001E-2</v>
      </c>
      <c r="X597" s="3">
        <f t="shared" ca="1" si="611"/>
        <v>1</v>
      </c>
      <c r="Y597" s="3">
        <f t="shared" ca="1" si="612"/>
        <v>0</v>
      </c>
      <c r="Z597" s="3">
        <f t="shared" ca="1" si="613"/>
        <v>4.9457589021935195</v>
      </c>
      <c r="AA597" s="3">
        <f t="shared" ca="1" si="614"/>
        <v>81.681821366701712</v>
      </c>
      <c r="AB597" s="16">
        <f t="shared" si="563"/>
        <v>0</v>
      </c>
      <c r="AC597" s="16">
        <f t="shared" si="564"/>
        <v>0</v>
      </c>
      <c r="AD597" s="17">
        <f t="shared" ca="1" si="565"/>
        <v>2.0468750000000001E-2</v>
      </c>
      <c r="AE597" s="17">
        <f t="shared" si="566"/>
        <v>0</v>
      </c>
      <c r="AF597" s="17">
        <f t="shared" si="567"/>
        <v>0</v>
      </c>
      <c r="AG597" s="17">
        <f t="shared" si="568"/>
        <v>1.7538E-3</v>
      </c>
      <c r="AH597" s="17">
        <f t="shared" ca="1" si="569"/>
        <v>0.10087279922886051</v>
      </c>
      <c r="AI597" s="17">
        <f t="shared" ca="1" si="570"/>
        <v>0.14325357831292146</v>
      </c>
      <c r="AJ597" s="18">
        <f t="shared" ca="1" si="571"/>
        <v>4.92813675621914</v>
      </c>
      <c r="AK597" s="18">
        <f t="shared" ca="1" si="572"/>
        <v>81.681821366701712</v>
      </c>
      <c r="AL597" s="19">
        <f t="shared" ca="1" si="573"/>
        <v>1</v>
      </c>
      <c r="AM597" s="19">
        <f t="shared" ca="1" si="574"/>
        <v>0</v>
      </c>
      <c r="AN597" s="16">
        <f t="shared" si="575"/>
        <v>0</v>
      </c>
      <c r="AO597" s="16">
        <f t="shared" si="576"/>
        <v>1</v>
      </c>
      <c r="AP597" s="17">
        <f t="shared" ca="1" si="577"/>
        <v>2.711875E-2</v>
      </c>
      <c r="AQ597" s="17">
        <f t="shared" si="578"/>
        <v>-6.6499999999999988E-3</v>
      </c>
      <c r="AR597" s="17">
        <f t="shared" si="579"/>
        <v>-6.6499999999999988E-3</v>
      </c>
      <c r="AS597" s="17">
        <f t="shared" si="580"/>
        <v>8.4037999999999995E-3</v>
      </c>
      <c r="AT597" s="17">
        <f t="shared" ca="1" si="581"/>
        <v>0.10087279922886051</v>
      </c>
      <c r="AU597" s="17">
        <f t="shared" ca="1" si="582"/>
        <v>0.14325357831292146</v>
      </c>
      <c r="AV597" s="18">
        <f t="shared" ca="1" si="583"/>
        <v>9.8016671762812244</v>
      </c>
      <c r="AW597" s="18">
        <f t="shared" ca="1" si="584"/>
        <v>24.802430452318188</v>
      </c>
      <c r="AX597" s="19">
        <f t="shared" ca="1" si="585"/>
        <v>0</v>
      </c>
      <c r="AY597" s="19">
        <f t="shared" ca="1" si="586"/>
        <v>0</v>
      </c>
      <c r="AZ597" s="16">
        <f t="shared" si="587"/>
        <v>1</v>
      </c>
      <c r="BA597" s="16">
        <f t="shared" si="588"/>
        <v>0</v>
      </c>
      <c r="BB597" s="17">
        <f t="shared" ca="1" si="589"/>
        <v>2.711875E-2</v>
      </c>
      <c r="BC597" s="17">
        <f t="shared" si="590"/>
        <v>0</v>
      </c>
      <c r="BD597" s="17">
        <f t="shared" si="591"/>
        <v>0</v>
      </c>
      <c r="BE597" s="17">
        <f t="shared" si="592"/>
        <v>1.7538E-3</v>
      </c>
      <c r="BF597" s="17">
        <f t="shared" ca="1" si="593"/>
        <v>0.1341227992288605</v>
      </c>
      <c r="BG597" s="17">
        <f t="shared" ca="1" si="594"/>
        <v>0.14325357831292146</v>
      </c>
      <c r="BH597" s="18">
        <f t="shared" ca="1" si="595"/>
        <v>4.9457589021935195</v>
      </c>
      <c r="BI597" s="18">
        <f t="shared" ca="1" si="596"/>
        <v>81.681821366701712</v>
      </c>
      <c r="BJ597" s="19">
        <f t="shared" ca="1" si="597"/>
        <v>1</v>
      </c>
      <c r="BK597" s="19">
        <f t="shared" ca="1" si="598"/>
        <v>0</v>
      </c>
      <c r="BL597" s="16">
        <f t="shared" si="599"/>
        <v>1</v>
      </c>
      <c r="BM597" s="16">
        <f t="shared" si="600"/>
        <v>1</v>
      </c>
      <c r="BN597" s="17">
        <f t="shared" ca="1" si="601"/>
        <v>3.376875E-2</v>
      </c>
      <c r="BO597" s="17">
        <f t="shared" si="602"/>
        <v>-6.6499999999999988E-3</v>
      </c>
      <c r="BP597" s="17">
        <f t="shared" si="603"/>
        <v>-6.6499999999999988E-3</v>
      </c>
      <c r="BQ597" s="17">
        <f t="shared" si="604"/>
        <v>8.4037999999999995E-3</v>
      </c>
      <c r="BR597" s="17">
        <f t="shared" ca="1" si="605"/>
        <v>0.1341227992288605</v>
      </c>
      <c r="BS597" s="17">
        <f t="shared" ca="1" si="606"/>
        <v>0.14325357831292146</v>
      </c>
      <c r="BT597" s="18">
        <f t="shared" ca="1" si="607"/>
        <v>8.681535491695918</v>
      </c>
      <c r="BU597" s="18">
        <f t="shared" ca="1" si="608"/>
        <v>23.91606051223248</v>
      </c>
      <c r="BV597" s="19">
        <f t="shared" ca="1" si="609"/>
        <v>0</v>
      </c>
      <c r="BW597" s="19">
        <f t="shared" ca="1" si="610"/>
        <v>0</v>
      </c>
      <c r="BX597" s="3">
        <f t="shared" ca="1" si="615"/>
        <v>0.13123350252927363</v>
      </c>
    </row>
    <row r="598" spans="19:76" x14ac:dyDescent="0.6">
      <c r="S598" s="3">
        <f t="shared" si="558"/>
        <v>597</v>
      </c>
      <c r="T598" s="3">
        <f t="shared" si="559"/>
        <v>3.9633999999999996E-2</v>
      </c>
      <c r="U598" s="3">
        <f t="shared" si="560"/>
        <v>1.3033999999999997E-2</v>
      </c>
      <c r="V598" s="3">
        <f t="shared" si="561"/>
        <v>7</v>
      </c>
      <c r="W598" s="3">
        <f t="shared" ca="1" si="562"/>
        <v>2.0541666666666666E-2</v>
      </c>
      <c r="X598" s="3">
        <f t="shared" ca="1" si="611"/>
        <v>1</v>
      </c>
      <c r="Y598" s="3">
        <f t="shared" ca="1" si="612"/>
        <v>0</v>
      </c>
      <c r="Z598" s="3">
        <f t="shared" ca="1" si="613"/>
        <v>4.9457616621246805</v>
      </c>
      <c r="AA598" s="3">
        <f t="shared" ca="1" si="614"/>
        <v>81.50917287702589</v>
      </c>
      <c r="AB598" s="16">
        <f t="shared" si="563"/>
        <v>0</v>
      </c>
      <c r="AC598" s="16">
        <f t="shared" si="564"/>
        <v>0</v>
      </c>
      <c r="AD598" s="17">
        <f t="shared" ca="1" si="565"/>
        <v>2.0541666666666666E-2</v>
      </c>
      <c r="AE598" s="17">
        <f t="shared" si="566"/>
        <v>0</v>
      </c>
      <c r="AF598" s="17">
        <f t="shared" si="567"/>
        <v>0</v>
      </c>
      <c r="AG598" s="17">
        <f t="shared" si="568"/>
        <v>1.7538E-3</v>
      </c>
      <c r="AH598" s="17">
        <f t="shared" ca="1" si="569"/>
        <v>0.10123350252927361</v>
      </c>
      <c r="AI598" s="17">
        <f t="shared" ca="1" si="570"/>
        <v>0.14295078739172801</v>
      </c>
      <c r="AJ598" s="18">
        <f t="shared" ca="1" si="571"/>
        <v>4.9282029628855302</v>
      </c>
      <c r="AK598" s="18">
        <f t="shared" ca="1" si="572"/>
        <v>81.50917287702589</v>
      </c>
      <c r="AL598" s="19">
        <f t="shared" ca="1" si="573"/>
        <v>1</v>
      </c>
      <c r="AM598" s="19">
        <f t="shared" ca="1" si="574"/>
        <v>0</v>
      </c>
      <c r="AN598" s="16">
        <f t="shared" si="575"/>
        <v>0</v>
      </c>
      <c r="AO598" s="16">
        <f t="shared" si="576"/>
        <v>1</v>
      </c>
      <c r="AP598" s="17">
        <f t="shared" ca="1" si="577"/>
        <v>2.7191666666666666E-2</v>
      </c>
      <c r="AQ598" s="17">
        <f t="shared" si="578"/>
        <v>-6.6499999999999988E-3</v>
      </c>
      <c r="AR598" s="17">
        <f t="shared" si="579"/>
        <v>-6.6499999999999988E-3</v>
      </c>
      <c r="AS598" s="17">
        <f t="shared" si="580"/>
        <v>8.4037999999999995E-3</v>
      </c>
      <c r="AT598" s="17">
        <f t="shared" ca="1" si="581"/>
        <v>0.10123350252927361</v>
      </c>
      <c r="AU598" s="17">
        <f t="shared" ca="1" si="582"/>
        <v>0.14295078739172801</v>
      </c>
      <c r="AV598" s="18">
        <f t="shared" ca="1" si="583"/>
        <v>9.7745984485581729</v>
      </c>
      <c r="AW598" s="18">
        <f t="shared" ca="1" si="584"/>
        <v>24.744980493900364</v>
      </c>
      <c r="AX598" s="19">
        <f t="shared" ca="1" si="585"/>
        <v>0</v>
      </c>
      <c r="AY598" s="19">
        <f t="shared" ca="1" si="586"/>
        <v>0</v>
      </c>
      <c r="AZ598" s="16">
        <f t="shared" si="587"/>
        <v>1</v>
      </c>
      <c r="BA598" s="16">
        <f t="shared" si="588"/>
        <v>0</v>
      </c>
      <c r="BB598" s="17">
        <f t="shared" ca="1" si="589"/>
        <v>2.7191666666666666E-2</v>
      </c>
      <c r="BC598" s="17">
        <f t="shared" si="590"/>
        <v>0</v>
      </c>
      <c r="BD598" s="17">
        <f t="shared" si="591"/>
        <v>0</v>
      </c>
      <c r="BE598" s="17">
        <f t="shared" si="592"/>
        <v>1.7538E-3</v>
      </c>
      <c r="BF598" s="17">
        <f t="shared" ca="1" si="593"/>
        <v>0.1344835025292736</v>
      </c>
      <c r="BG598" s="17">
        <f t="shared" ca="1" si="594"/>
        <v>0.14295078739172801</v>
      </c>
      <c r="BH598" s="18">
        <f t="shared" ca="1" si="595"/>
        <v>4.9457616621246805</v>
      </c>
      <c r="BI598" s="18">
        <f t="shared" ca="1" si="596"/>
        <v>81.50917287702589</v>
      </c>
      <c r="BJ598" s="19">
        <f t="shared" ca="1" si="597"/>
        <v>1</v>
      </c>
      <c r="BK598" s="19">
        <f t="shared" ca="1" si="598"/>
        <v>0</v>
      </c>
      <c r="BL598" s="16">
        <f t="shared" si="599"/>
        <v>1</v>
      </c>
      <c r="BM598" s="16">
        <f t="shared" si="600"/>
        <v>1</v>
      </c>
      <c r="BN598" s="17">
        <f t="shared" ca="1" si="601"/>
        <v>3.3841666666666666E-2</v>
      </c>
      <c r="BO598" s="17">
        <f t="shared" si="602"/>
        <v>-6.6499999999999988E-3</v>
      </c>
      <c r="BP598" s="17">
        <f t="shared" si="603"/>
        <v>-6.6499999999999988E-3</v>
      </c>
      <c r="BQ598" s="17">
        <f t="shared" si="604"/>
        <v>8.4037999999999995E-3</v>
      </c>
      <c r="BR598" s="17">
        <f t="shared" ca="1" si="605"/>
        <v>0.1344835025292736</v>
      </c>
      <c r="BS598" s="17">
        <f t="shared" ca="1" si="606"/>
        <v>0.14295078739172801</v>
      </c>
      <c r="BT598" s="18">
        <f t="shared" ca="1" si="607"/>
        <v>8.6636231046714158</v>
      </c>
      <c r="BU598" s="18">
        <f t="shared" ca="1" si="608"/>
        <v>23.865856045811768</v>
      </c>
      <c r="BV598" s="19">
        <f t="shared" ca="1" si="609"/>
        <v>0</v>
      </c>
      <c r="BW598" s="19">
        <f t="shared" ca="1" si="610"/>
        <v>0</v>
      </c>
      <c r="BX598" s="3">
        <f t="shared" ca="1" si="615"/>
        <v>0.13159418747614449</v>
      </c>
    </row>
    <row r="599" spans="19:76" x14ac:dyDescent="0.6">
      <c r="S599" s="3">
        <f t="shared" si="558"/>
        <v>598</v>
      </c>
      <c r="T599" s="3">
        <f t="shared" si="559"/>
        <v>3.97005E-2</v>
      </c>
      <c r="U599" s="3">
        <f t="shared" si="560"/>
        <v>1.3100500000000001E-2</v>
      </c>
      <c r="V599" s="3">
        <f t="shared" si="561"/>
        <v>7</v>
      </c>
      <c r="W599" s="3">
        <f t="shared" ca="1" si="562"/>
        <v>2.0614583333333339E-2</v>
      </c>
      <c r="X599" s="3">
        <f t="shared" ca="1" si="611"/>
        <v>1</v>
      </c>
      <c r="Y599" s="3">
        <f t="shared" ca="1" si="612"/>
        <v>0</v>
      </c>
      <c r="Z599" s="3">
        <f t="shared" ca="1" si="613"/>
        <v>4.9457637341292378</v>
      </c>
      <c r="AA599" s="3">
        <f t="shared" ca="1" si="614"/>
        <v>81.336898468921945</v>
      </c>
      <c r="AB599" s="16">
        <f t="shared" si="563"/>
        <v>0</v>
      </c>
      <c r="AC599" s="16">
        <f t="shared" si="564"/>
        <v>0</v>
      </c>
      <c r="AD599" s="17">
        <f t="shared" ca="1" si="565"/>
        <v>2.0614583333333339E-2</v>
      </c>
      <c r="AE599" s="17">
        <f t="shared" si="566"/>
        <v>0</v>
      </c>
      <c r="AF599" s="17">
        <f t="shared" si="567"/>
        <v>0</v>
      </c>
      <c r="AG599" s="17">
        <f t="shared" si="568"/>
        <v>1.7538E-3</v>
      </c>
      <c r="AH599" s="17">
        <f t="shared" ca="1" si="569"/>
        <v>0.10159418747614447</v>
      </c>
      <c r="AI599" s="17">
        <f t="shared" ca="1" si="570"/>
        <v>0.14264865253479531</v>
      </c>
      <c r="AJ599" s="18">
        <f t="shared" ca="1" si="571"/>
        <v>4.9282678108690581</v>
      </c>
      <c r="AK599" s="18">
        <f t="shared" ca="1" si="572"/>
        <v>81.336898468921945</v>
      </c>
      <c r="AL599" s="19">
        <f t="shared" ca="1" si="573"/>
        <v>1</v>
      </c>
      <c r="AM599" s="19">
        <f t="shared" ca="1" si="574"/>
        <v>0</v>
      </c>
      <c r="AN599" s="16">
        <f t="shared" si="575"/>
        <v>0</v>
      </c>
      <c r="AO599" s="16">
        <f t="shared" si="576"/>
        <v>1</v>
      </c>
      <c r="AP599" s="17">
        <f t="shared" ca="1" si="577"/>
        <v>2.7264583333333339E-2</v>
      </c>
      <c r="AQ599" s="17">
        <f t="shared" si="578"/>
        <v>-6.6499999999999988E-3</v>
      </c>
      <c r="AR599" s="17">
        <f t="shared" si="579"/>
        <v>-6.6499999999999988E-3</v>
      </c>
      <c r="AS599" s="17">
        <f t="shared" si="580"/>
        <v>8.4037999999999995E-3</v>
      </c>
      <c r="AT599" s="17">
        <f t="shared" ca="1" si="581"/>
        <v>0.10159418747614447</v>
      </c>
      <c r="AU599" s="17">
        <f t="shared" ca="1" si="582"/>
        <v>0.14264865253479531</v>
      </c>
      <c r="AV599" s="18">
        <f t="shared" ca="1" si="583"/>
        <v>9.7477318952589158</v>
      </c>
      <c r="AW599" s="18">
        <f t="shared" ca="1" si="584"/>
        <v>24.687768585433624</v>
      </c>
      <c r="AX599" s="19">
        <f t="shared" ca="1" si="585"/>
        <v>0</v>
      </c>
      <c r="AY599" s="19">
        <f t="shared" ca="1" si="586"/>
        <v>0</v>
      </c>
      <c r="AZ599" s="16">
        <f t="shared" si="587"/>
        <v>1</v>
      </c>
      <c r="BA599" s="16">
        <f t="shared" si="588"/>
        <v>0</v>
      </c>
      <c r="BB599" s="17">
        <f t="shared" ca="1" si="589"/>
        <v>2.7264583333333339E-2</v>
      </c>
      <c r="BC599" s="17">
        <f t="shared" si="590"/>
        <v>0</v>
      </c>
      <c r="BD599" s="17">
        <f t="shared" si="591"/>
        <v>0</v>
      </c>
      <c r="BE599" s="17">
        <f t="shared" si="592"/>
        <v>1.7538E-3</v>
      </c>
      <c r="BF599" s="17">
        <f t="shared" ca="1" si="593"/>
        <v>0.13484418747614446</v>
      </c>
      <c r="BG599" s="17">
        <f t="shared" ca="1" si="594"/>
        <v>0.14264865253479531</v>
      </c>
      <c r="BH599" s="18">
        <f t="shared" ca="1" si="595"/>
        <v>4.9457637341292378</v>
      </c>
      <c r="BI599" s="18">
        <f t="shared" ca="1" si="596"/>
        <v>81.336898468921945</v>
      </c>
      <c r="BJ599" s="19">
        <f t="shared" ca="1" si="597"/>
        <v>1</v>
      </c>
      <c r="BK599" s="19">
        <f t="shared" ca="1" si="598"/>
        <v>0</v>
      </c>
      <c r="BL599" s="16">
        <f t="shared" si="599"/>
        <v>1</v>
      </c>
      <c r="BM599" s="16">
        <f t="shared" si="600"/>
        <v>1</v>
      </c>
      <c r="BN599" s="17">
        <f t="shared" ca="1" si="601"/>
        <v>3.3914583333333338E-2</v>
      </c>
      <c r="BO599" s="17">
        <f t="shared" si="602"/>
        <v>-6.6499999999999988E-3</v>
      </c>
      <c r="BP599" s="17">
        <f t="shared" si="603"/>
        <v>-6.6499999999999988E-3</v>
      </c>
      <c r="BQ599" s="17">
        <f t="shared" si="604"/>
        <v>8.4037999999999995E-3</v>
      </c>
      <c r="BR599" s="17">
        <f t="shared" ca="1" si="605"/>
        <v>0.13484418747614446</v>
      </c>
      <c r="BS599" s="17">
        <f t="shared" ca="1" si="606"/>
        <v>0.14264865253479531</v>
      </c>
      <c r="BT599" s="18">
        <f t="shared" ca="1" si="607"/>
        <v>8.645819365475198</v>
      </c>
      <c r="BU599" s="18">
        <f t="shared" ca="1" si="608"/>
        <v>23.815815620934028</v>
      </c>
      <c r="BV599" s="19">
        <f t="shared" ca="1" si="609"/>
        <v>0</v>
      </c>
      <c r="BW599" s="19">
        <f t="shared" ca="1" si="610"/>
        <v>0</v>
      </c>
      <c r="BX599" s="3">
        <f t="shared" ca="1" si="615"/>
        <v>0.13195485864418505</v>
      </c>
    </row>
    <row r="600" spans="19:76" x14ac:dyDescent="0.6">
      <c r="S600" s="3">
        <f t="shared" si="558"/>
        <v>599</v>
      </c>
      <c r="T600" s="3">
        <f t="shared" si="559"/>
        <v>3.9766999999999997E-2</v>
      </c>
      <c r="U600" s="3">
        <f t="shared" si="560"/>
        <v>1.3166999999999998E-2</v>
      </c>
      <c r="V600" s="3">
        <f t="shared" si="561"/>
        <v>7</v>
      </c>
      <c r="W600" s="3">
        <f t="shared" ca="1" si="562"/>
        <v>2.0687500000000001E-2</v>
      </c>
      <c r="X600" s="3">
        <f t="shared" ca="1" si="611"/>
        <v>1</v>
      </c>
      <c r="Y600" s="3">
        <f t="shared" ca="1" si="612"/>
        <v>0</v>
      </c>
      <c r="Z600" s="3">
        <f t="shared" ca="1" si="613"/>
        <v>4.9457652910538661</v>
      </c>
      <c r="AA600" s="3">
        <f t="shared" ca="1" si="614"/>
        <v>81.164997331858487</v>
      </c>
      <c r="AB600" s="16">
        <f t="shared" si="563"/>
        <v>0</v>
      </c>
      <c r="AC600" s="16">
        <f t="shared" si="564"/>
        <v>0</v>
      </c>
      <c r="AD600" s="17">
        <f t="shared" ca="1" si="565"/>
        <v>2.0687500000000001E-2</v>
      </c>
      <c r="AE600" s="17">
        <f t="shared" si="566"/>
        <v>0</v>
      </c>
      <c r="AF600" s="17">
        <f t="shared" si="567"/>
        <v>0</v>
      </c>
      <c r="AG600" s="17">
        <f t="shared" si="568"/>
        <v>1.7538E-3</v>
      </c>
      <c r="AH600" s="17">
        <f t="shared" ca="1" si="569"/>
        <v>0.10195485864418505</v>
      </c>
      <c r="AI600" s="17">
        <f t="shared" ca="1" si="570"/>
        <v>0.14234717232061339</v>
      </c>
      <c r="AJ600" s="18">
        <f t="shared" ca="1" si="571"/>
        <v>4.9283315356705764</v>
      </c>
      <c r="AK600" s="18">
        <f t="shared" ca="1" si="572"/>
        <v>81.164997331858473</v>
      </c>
      <c r="AL600" s="19">
        <f t="shared" ca="1" si="573"/>
        <v>1</v>
      </c>
      <c r="AM600" s="19">
        <f t="shared" ca="1" si="574"/>
        <v>0</v>
      </c>
      <c r="AN600" s="16">
        <f t="shared" si="575"/>
        <v>0</v>
      </c>
      <c r="AO600" s="16">
        <f t="shared" si="576"/>
        <v>1</v>
      </c>
      <c r="AP600" s="17">
        <f t="shared" ca="1" si="577"/>
        <v>2.7337500000000001E-2</v>
      </c>
      <c r="AQ600" s="17">
        <f t="shared" si="578"/>
        <v>-6.6499999999999988E-3</v>
      </c>
      <c r="AR600" s="17">
        <f t="shared" si="579"/>
        <v>-6.6499999999999988E-3</v>
      </c>
      <c r="AS600" s="17">
        <f t="shared" si="580"/>
        <v>8.4037999999999995E-3</v>
      </c>
      <c r="AT600" s="17">
        <f t="shared" ca="1" si="581"/>
        <v>0.10195485864418505</v>
      </c>
      <c r="AU600" s="17">
        <f t="shared" ca="1" si="582"/>
        <v>0.14234717232061339</v>
      </c>
      <c r="AV600" s="18">
        <f t="shared" ca="1" si="583"/>
        <v>9.7210656692601312</v>
      </c>
      <c r="AW600" s="18">
        <f t="shared" ca="1" si="584"/>
        <v>24.630793096122385</v>
      </c>
      <c r="AX600" s="19">
        <f t="shared" ca="1" si="585"/>
        <v>0</v>
      </c>
      <c r="AY600" s="19">
        <f t="shared" ca="1" si="586"/>
        <v>0</v>
      </c>
      <c r="AZ600" s="16">
        <f t="shared" si="587"/>
        <v>1</v>
      </c>
      <c r="BA600" s="16">
        <f t="shared" si="588"/>
        <v>0</v>
      </c>
      <c r="BB600" s="17">
        <f t="shared" ca="1" si="589"/>
        <v>2.7337500000000001E-2</v>
      </c>
      <c r="BC600" s="17">
        <f t="shared" si="590"/>
        <v>0</v>
      </c>
      <c r="BD600" s="17">
        <f t="shared" si="591"/>
        <v>0</v>
      </c>
      <c r="BE600" s="17">
        <f t="shared" si="592"/>
        <v>1.7538E-3</v>
      </c>
      <c r="BF600" s="17">
        <f t="shared" ca="1" si="593"/>
        <v>0.13520485864418505</v>
      </c>
      <c r="BG600" s="17">
        <f t="shared" ca="1" si="594"/>
        <v>0.14234717232061339</v>
      </c>
      <c r="BH600" s="18">
        <f t="shared" ca="1" si="595"/>
        <v>4.9457652910538661</v>
      </c>
      <c r="BI600" s="18">
        <f t="shared" ca="1" si="596"/>
        <v>81.164997331858487</v>
      </c>
      <c r="BJ600" s="19">
        <f t="shared" ca="1" si="597"/>
        <v>1</v>
      </c>
      <c r="BK600" s="19">
        <f t="shared" ca="1" si="598"/>
        <v>0</v>
      </c>
      <c r="BL600" s="16">
        <f t="shared" si="599"/>
        <v>1</v>
      </c>
      <c r="BM600" s="16">
        <f t="shared" si="600"/>
        <v>1</v>
      </c>
      <c r="BN600" s="17">
        <f t="shared" ca="1" si="601"/>
        <v>3.3987499999999997E-2</v>
      </c>
      <c r="BO600" s="17">
        <f t="shared" si="602"/>
        <v>-6.6499999999999988E-3</v>
      </c>
      <c r="BP600" s="17">
        <f t="shared" si="603"/>
        <v>-6.6499999999999988E-3</v>
      </c>
      <c r="BQ600" s="17">
        <f t="shared" si="604"/>
        <v>8.4037999999999995E-3</v>
      </c>
      <c r="BR600" s="17">
        <f t="shared" ca="1" si="605"/>
        <v>0.13520485864418505</v>
      </c>
      <c r="BS600" s="17">
        <f t="shared" ca="1" si="606"/>
        <v>0.14234717232061339</v>
      </c>
      <c r="BT600" s="18">
        <f t="shared" ca="1" si="607"/>
        <v>8.6281235668263783</v>
      </c>
      <c r="BU600" s="18">
        <f t="shared" ca="1" si="608"/>
        <v>23.765938508770894</v>
      </c>
      <c r="BV600" s="19">
        <f t="shared" ca="1" si="609"/>
        <v>0</v>
      </c>
      <c r="BW600" s="19">
        <f t="shared" ca="1" si="610"/>
        <v>0</v>
      </c>
      <c r="BX600" s="3">
        <f t="shared" ca="1" si="615"/>
        <v>0.13231551945867687</v>
      </c>
    </row>
    <row r="601" spans="19:76" x14ac:dyDescent="0.6">
      <c r="S601" s="3">
        <f t="shared" si="558"/>
        <v>600</v>
      </c>
      <c r="T601" s="3">
        <f t="shared" si="559"/>
        <v>3.9833499999999994E-2</v>
      </c>
      <c r="U601" s="3">
        <f t="shared" si="560"/>
        <v>1.3233499999999995E-2</v>
      </c>
      <c r="V601" s="3">
        <f t="shared" si="561"/>
        <v>7</v>
      </c>
      <c r="W601" s="3">
        <f t="shared" ca="1" si="562"/>
        <v>2.0760416666666663E-2</v>
      </c>
      <c r="X601" s="3">
        <f t="shared" ca="1" si="611"/>
        <v>1</v>
      </c>
      <c r="Y601" s="3">
        <f t="shared" ca="1" si="612"/>
        <v>0</v>
      </c>
      <c r="Z601" s="3">
        <f t="shared" ca="1" si="613"/>
        <v>4.9457664619719459</v>
      </c>
      <c r="AA601" s="3">
        <f t="shared" ca="1" si="614"/>
        <v>80.993468657060291</v>
      </c>
      <c r="AB601" s="16">
        <f t="shared" si="563"/>
        <v>0</v>
      </c>
      <c r="AC601" s="16">
        <f t="shared" si="564"/>
        <v>0</v>
      </c>
      <c r="AD601" s="17">
        <f t="shared" ca="1" si="565"/>
        <v>2.0760416666666663E-2</v>
      </c>
      <c r="AE601" s="17">
        <f t="shared" si="566"/>
        <v>0</v>
      </c>
      <c r="AF601" s="17">
        <f t="shared" si="567"/>
        <v>0</v>
      </c>
      <c r="AG601" s="17">
        <f t="shared" si="568"/>
        <v>1.7538E-3</v>
      </c>
      <c r="AH601" s="17">
        <f t="shared" ca="1" si="569"/>
        <v>0.10231551945867685</v>
      </c>
      <c r="AI601" s="17">
        <f t="shared" ca="1" si="570"/>
        <v>0.14204634533075236</v>
      </c>
      <c r="AJ601" s="18">
        <f t="shared" ca="1" si="571"/>
        <v>4.928394314115895</v>
      </c>
      <c r="AK601" s="18">
        <f t="shared" ca="1" si="572"/>
        <v>80.993468657060291</v>
      </c>
      <c r="AL601" s="19">
        <f t="shared" ca="1" si="573"/>
        <v>1</v>
      </c>
      <c r="AM601" s="19">
        <f t="shared" ca="1" si="574"/>
        <v>0</v>
      </c>
      <c r="AN601" s="16">
        <f t="shared" si="575"/>
        <v>0</v>
      </c>
      <c r="AO601" s="16">
        <f t="shared" si="576"/>
        <v>1</v>
      </c>
      <c r="AP601" s="17">
        <f t="shared" ca="1" si="577"/>
        <v>2.7410416666666663E-2</v>
      </c>
      <c r="AQ601" s="17">
        <f t="shared" si="578"/>
        <v>-6.6499999999999988E-3</v>
      </c>
      <c r="AR601" s="17">
        <f t="shared" si="579"/>
        <v>-6.6499999999999988E-3</v>
      </c>
      <c r="AS601" s="17">
        <f t="shared" si="580"/>
        <v>8.4037999999999995E-3</v>
      </c>
      <c r="AT601" s="17">
        <f t="shared" ca="1" si="581"/>
        <v>0.10231551945867685</v>
      </c>
      <c r="AU601" s="17">
        <f t="shared" ca="1" si="582"/>
        <v>0.14204634533075236</v>
      </c>
      <c r="AV601" s="18">
        <f t="shared" ca="1" si="583"/>
        <v>9.694597895975825</v>
      </c>
      <c r="AW601" s="18">
        <f t="shared" ca="1" si="584"/>
        <v>24.574052373806087</v>
      </c>
      <c r="AX601" s="19">
        <f t="shared" ca="1" si="585"/>
        <v>0</v>
      </c>
      <c r="AY601" s="19">
        <f t="shared" ca="1" si="586"/>
        <v>0</v>
      </c>
      <c r="AZ601" s="16">
        <f t="shared" si="587"/>
        <v>1</v>
      </c>
      <c r="BA601" s="16">
        <f t="shared" si="588"/>
        <v>0</v>
      </c>
      <c r="BB601" s="17">
        <f t="shared" ca="1" si="589"/>
        <v>2.7410416666666663E-2</v>
      </c>
      <c r="BC601" s="17">
        <f t="shared" si="590"/>
        <v>0</v>
      </c>
      <c r="BD601" s="17">
        <f t="shared" si="591"/>
        <v>0</v>
      </c>
      <c r="BE601" s="17">
        <f t="shared" si="592"/>
        <v>1.7538E-3</v>
      </c>
      <c r="BF601" s="17">
        <f t="shared" ca="1" si="593"/>
        <v>0.13556551945867684</v>
      </c>
      <c r="BG601" s="17">
        <f t="shared" ca="1" si="594"/>
        <v>0.14204634533075236</v>
      </c>
      <c r="BH601" s="18">
        <f t="shared" ca="1" si="595"/>
        <v>4.9457664619719459</v>
      </c>
      <c r="BI601" s="18">
        <f t="shared" ca="1" si="596"/>
        <v>80.993468657060291</v>
      </c>
      <c r="BJ601" s="19">
        <f t="shared" ca="1" si="597"/>
        <v>1</v>
      </c>
      <c r="BK601" s="19">
        <f t="shared" ca="1" si="598"/>
        <v>0</v>
      </c>
      <c r="BL601" s="16">
        <f t="shared" si="599"/>
        <v>1</v>
      </c>
      <c r="BM601" s="16">
        <f t="shared" si="600"/>
        <v>1</v>
      </c>
      <c r="BN601" s="17">
        <f t="shared" ca="1" si="601"/>
        <v>3.4060416666666662E-2</v>
      </c>
      <c r="BO601" s="17">
        <f t="shared" si="602"/>
        <v>-6.6499999999999988E-3</v>
      </c>
      <c r="BP601" s="17">
        <f t="shared" si="603"/>
        <v>-6.6499999999999988E-3</v>
      </c>
      <c r="BQ601" s="17">
        <f t="shared" si="604"/>
        <v>8.4037999999999995E-3</v>
      </c>
      <c r="BR601" s="17">
        <f t="shared" ca="1" si="605"/>
        <v>0.13556551945867684</v>
      </c>
      <c r="BS601" s="17">
        <f t="shared" ca="1" si="606"/>
        <v>0.14204634533075236</v>
      </c>
      <c r="BT601" s="18">
        <f t="shared" ca="1" si="607"/>
        <v>8.6105349687787403</v>
      </c>
      <c r="BU601" s="18">
        <f t="shared" ca="1" si="608"/>
        <v>23.716223955012136</v>
      </c>
      <c r="BV601" s="19">
        <f t="shared" ca="1" si="609"/>
        <v>0</v>
      </c>
      <c r="BW601" s="19">
        <f t="shared" ca="1" si="610"/>
        <v>0</v>
      </c>
      <c r="BX601" s="3">
        <f t="shared" ca="1" si="615"/>
        <v>0.13267617248656338</v>
      </c>
    </row>
    <row r="602" spans="19:76" x14ac:dyDescent="0.6">
      <c r="S602" s="3">
        <f t="shared" si="558"/>
        <v>601</v>
      </c>
      <c r="T602" s="3">
        <f t="shared" si="559"/>
        <v>3.9899999999999998E-2</v>
      </c>
      <c r="U602" s="3">
        <f t="shared" si="560"/>
        <v>0</v>
      </c>
      <c r="V602" s="3">
        <f t="shared" si="561"/>
        <v>1</v>
      </c>
      <c r="W602" s="3">
        <f t="shared" ca="1" si="562"/>
        <v>2.0833333333333336E-2</v>
      </c>
      <c r="X602" s="3">
        <f t="shared" ca="1" si="611"/>
        <v>1</v>
      </c>
      <c r="Y602" s="3">
        <f t="shared" ca="1" si="612"/>
        <v>0</v>
      </c>
      <c r="Z602" s="3">
        <f t="shared" ca="1" si="613"/>
        <v>4.9457673433558531</v>
      </c>
      <c r="AA602" s="3">
        <f t="shared" ca="1" si="614"/>
        <v>80.822311637504569</v>
      </c>
      <c r="AB602" s="16">
        <f t="shared" si="563"/>
        <v>0</v>
      </c>
      <c r="AC602" s="16">
        <f t="shared" si="564"/>
        <v>0</v>
      </c>
      <c r="AD602" s="17">
        <f t="shared" ca="1" si="565"/>
        <v>2.0833333333333336E-2</v>
      </c>
      <c r="AE602" s="17">
        <f t="shared" si="566"/>
        <v>0</v>
      </c>
      <c r="AF602" s="17">
        <f t="shared" si="567"/>
        <v>0</v>
      </c>
      <c r="AG602" s="17">
        <f t="shared" si="568"/>
        <v>1.7538E-3</v>
      </c>
      <c r="AH602" s="17">
        <f t="shared" ca="1" si="569"/>
        <v>0.1026761724865634</v>
      </c>
      <c r="AI602" s="17">
        <f t="shared" ca="1" si="570"/>
        <v>0.14174617014985552</v>
      </c>
      <c r="AJ602" s="18">
        <f t="shared" ca="1" si="571"/>
        <v>4.9284562793550419</v>
      </c>
      <c r="AK602" s="18">
        <f t="shared" ca="1" si="572"/>
        <v>80.822311637504569</v>
      </c>
      <c r="AL602" s="19">
        <f t="shared" ca="1" si="573"/>
        <v>1</v>
      </c>
      <c r="AM602" s="19">
        <f t="shared" ca="1" si="574"/>
        <v>0</v>
      </c>
      <c r="AN602" s="16">
        <f t="shared" si="575"/>
        <v>0</v>
      </c>
      <c r="AO602" s="16">
        <f t="shared" si="576"/>
        <v>1</v>
      </c>
      <c r="AP602" s="17">
        <f t="shared" ca="1" si="577"/>
        <v>2.7483333333333335E-2</v>
      </c>
      <c r="AQ602" s="17">
        <f t="shared" si="578"/>
        <v>-6.6499999999999988E-3</v>
      </c>
      <c r="AR602" s="17">
        <f t="shared" si="579"/>
        <v>-6.6499999999999988E-3</v>
      </c>
      <c r="AS602" s="17">
        <f t="shared" si="580"/>
        <v>8.4037999999999995E-3</v>
      </c>
      <c r="AT602" s="17">
        <f t="shared" ca="1" si="581"/>
        <v>0.1026761724865634</v>
      </c>
      <c r="AU602" s="17">
        <f t="shared" ca="1" si="582"/>
        <v>0.14174617014985552</v>
      </c>
      <c r="AV602" s="18">
        <f t="shared" ca="1" si="583"/>
        <v>9.6683266869074824</v>
      </c>
      <c r="AW602" s="18">
        <f t="shared" ca="1" si="584"/>
        <v>24.517544755680795</v>
      </c>
      <c r="AX602" s="19">
        <f t="shared" ca="1" si="585"/>
        <v>0</v>
      </c>
      <c r="AY602" s="19">
        <f t="shared" ca="1" si="586"/>
        <v>0</v>
      </c>
      <c r="AZ602" s="16">
        <f t="shared" si="587"/>
        <v>1</v>
      </c>
      <c r="BA602" s="16">
        <f t="shared" si="588"/>
        <v>0</v>
      </c>
      <c r="BB602" s="17">
        <f t="shared" ca="1" si="589"/>
        <v>2.7483333333333335E-2</v>
      </c>
      <c r="BC602" s="17">
        <f t="shared" si="590"/>
        <v>0</v>
      </c>
      <c r="BD602" s="17">
        <f t="shared" si="591"/>
        <v>0</v>
      </c>
      <c r="BE602" s="17">
        <f t="shared" si="592"/>
        <v>1.7538E-3</v>
      </c>
      <c r="BF602" s="17">
        <f t="shared" ca="1" si="593"/>
        <v>0.13592617248656338</v>
      </c>
      <c r="BG602" s="17">
        <f t="shared" ca="1" si="594"/>
        <v>0.14174617014985552</v>
      </c>
      <c r="BH602" s="18">
        <f t="shared" ca="1" si="595"/>
        <v>4.9457673433558531</v>
      </c>
      <c r="BI602" s="18">
        <f t="shared" ca="1" si="596"/>
        <v>80.822311637504569</v>
      </c>
      <c r="BJ602" s="19">
        <f t="shared" ca="1" si="597"/>
        <v>1</v>
      </c>
      <c r="BK602" s="19">
        <f t="shared" ca="1" si="598"/>
        <v>0</v>
      </c>
      <c r="BL602" s="16">
        <f t="shared" si="599"/>
        <v>1</v>
      </c>
      <c r="BM602" s="16">
        <f t="shared" si="600"/>
        <v>1</v>
      </c>
      <c r="BN602" s="17">
        <f t="shared" ca="1" si="601"/>
        <v>3.4133333333333335E-2</v>
      </c>
      <c r="BO602" s="17">
        <f t="shared" si="602"/>
        <v>-6.6499999999999988E-3</v>
      </c>
      <c r="BP602" s="17">
        <f t="shared" si="603"/>
        <v>-6.6499999999999988E-3</v>
      </c>
      <c r="BQ602" s="17">
        <f t="shared" si="604"/>
        <v>8.4037999999999995E-3</v>
      </c>
      <c r="BR602" s="17">
        <f t="shared" ca="1" si="605"/>
        <v>0.13592617248656338</v>
      </c>
      <c r="BS602" s="17">
        <f t="shared" ca="1" si="606"/>
        <v>0.14174617014985552</v>
      </c>
      <c r="BT602" s="18">
        <f t="shared" ca="1" si="607"/>
        <v>8.5930528092155427</v>
      </c>
      <c r="BU602" s="18">
        <f t="shared" ca="1" si="608"/>
        <v>23.666671188169506</v>
      </c>
      <c r="BV602" s="19">
        <f t="shared" ca="1" si="609"/>
        <v>0</v>
      </c>
      <c r="BW602" s="19">
        <f t="shared" ca="1" si="610"/>
        <v>0</v>
      </c>
      <c r="BX602" s="3">
        <f t="shared" ca="1" si="615"/>
        <v>0.13303681965324693</v>
      </c>
    </row>
    <row r="603" spans="19:76" x14ac:dyDescent="0.6">
      <c r="S603" s="3">
        <f t="shared" si="558"/>
        <v>602</v>
      </c>
      <c r="T603" s="3">
        <f t="shared" si="559"/>
        <v>3.9966499999999995E-2</v>
      </c>
      <c r="U603" s="3">
        <f t="shared" si="560"/>
        <v>6.6499999999997117E-5</v>
      </c>
      <c r="V603" s="3">
        <f t="shared" si="561"/>
        <v>1</v>
      </c>
      <c r="W603" s="3">
        <f t="shared" ca="1" si="562"/>
        <v>1.9386342592592656E-2</v>
      </c>
      <c r="X603" s="3">
        <f t="shared" ca="1" si="611"/>
        <v>0</v>
      </c>
      <c r="Y603" s="3">
        <f t="shared" ca="1" si="612"/>
        <v>0</v>
      </c>
      <c r="Z603" s="3">
        <f t="shared" ca="1" si="613"/>
        <v>5.3149179202381562</v>
      </c>
      <c r="AA603" s="3">
        <f t="shared" ca="1" si="614"/>
        <v>80.651525467917097</v>
      </c>
      <c r="AB603" s="16">
        <f t="shared" si="563"/>
        <v>0</v>
      </c>
      <c r="AC603" s="16">
        <f t="shared" si="564"/>
        <v>0</v>
      </c>
      <c r="AD603" s="17">
        <f t="shared" ca="1" si="565"/>
        <v>1.9386342592592656E-2</v>
      </c>
      <c r="AE603" s="17">
        <f t="shared" si="566"/>
        <v>0</v>
      </c>
      <c r="AF603" s="17">
        <f t="shared" si="567"/>
        <v>0</v>
      </c>
      <c r="AG603" s="17">
        <f t="shared" si="568"/>
        <v>1.7538E-3</v>
      </c>
      <c r="AH603" s="17">
        <f t="shared" ca="1" si="569"/>
        <v>0.10303681965324694</v>
      </c>
      <c r="AI603" s="17">
        <f t="shared" ca="1" si="570"/>
        <v>0.14144664536563301</v>
      </c>
      <c r="AJ603" s="18">
        <f t="shared" ca="1" si="571"/>
        <v>5.3149179202381562</v>
      </c>
      <c r="AK603" s="18">
        <f t="shared" ca="1" si="572"/>
        <v>80.651525467917097</v>
      </c>
      <c r="AL603" s="19">
        <f t="shared" ca="1" si="573"/>
        <v>0</v>
      </c>
      <c r="AM603" s="19">
        <f t="shared" ca="1" si="574"/>
        <v>0</v>
      </c>
      <c r="AN603" s="16">
        <f t="shared" si="575"/>
        <v>0</v>
      </c>
      <c r="AO603" s="16">
        <f t="shared" si="576"/>
        <v>1</v>
      </c>
      <c r="AP603" s="17">
        <f t="shared" ca="1" si="577"/>
        <v>2.6036342592592656E-2</v>
      </c>
      <c r="AQ603" s="17">
        <f t="shared" si="578"/>
        <v>-6.6499999999999988E-3</v>
      </c>
      <c r="AR603" s="17">
        <f t="shared" si="579"/>
        <v>-6.6499999999999988E-3</v>
      </c>
      <c r="AS603" s="17">
        <f t="shared" si="580"/>
        <v>8.4037999999999995E-3</v>
      </c>
      <c r="AT603" s="17">
        <f t="shared" ca="1" si="581"/>
        <v>0.10303681965324694</v>
      </c>
      <c r="AU603" s="17">
        <f t="shared" ca="1" si="582"/>
        <v>0.14144664536563301</v>
      </c>
      <c r="AV603" s="18">
        <f t="shared" ca="1" si="583"/>
        <v>10.347710283297754</v>
      </c>
      <c r="AW603" s="18">
        <f t="shared" ca="1" si="584"/>
        <v>25.019505313020666</v>
      </c>
      <c r="AX603" s="19">
        <f t="shared" ca="1" si="585"/>
        <v>0</v>
      </c>
      <c r="AY603" s="19">
        <f t="shared" ca="1" si="586"/>
        <v>0</v>
      </c>
      <c r="AZ603" s="16">
        <f t="shared" si="587"/>
        <v>1</v>
      </c>
      <c r="BA603" s="16">
        <f t="shared" si="588"/>
        <v>0</v>
      </c>
      <c r="BB603" s="17">
        <f t="shared" ca="1" si="589"/>
        <v>2.6036342592592656E-2</v>
      </c>
      <c r="BC603" s="17">
        <f t="shared" si="590"/>
        <v>0</v>
      </c>
      <c r="BD603" s="17">
        <f t="shared" si="591"/>
        <v>0</v>
      </c>
      <c r="BE603" s="17">
        <f t="shared" si="592"/>
        <v>1.7538E-3</v>
      </c>
      <c r="BF603" s="17">
        <f t="shared" ca="1" si="593"/>
        <v>0.13628681965324693</v>
      </c>
      <c r="BG603" s="17">
        <f t="shared" ca="1" si="594"/>
        <v>0.14144664536563301</v>
      </c>
      <c r="BH603" s="18">
        <f t="shared" ca="1" si="595"/>
        <v>5.2344840358653348</v>
      </c>
      <c r="BI603" s="18">
        <f t="shared" ca="1" si="596"/>
        <v>80.651525467917097</v>
      </c>
      <c r="BJ603" s="19">
        <f t="shared" ca="1" si="597"/>
        <v>0</v>
      </c>
      <c r="BK603" s="19">
        <f t="shared" ca="1" si="598"/>
        <v>0</v>
      </c>
      <c r="BL603" s="16">
        <f t="shared" si="599"/>
        <v>1</v>
      </c>
      <c r="BM603" s="16">
        <f t="shared" si="600"/>
        <v>1</v>
      </c>
      <c r="BN603" s="17">
        <f t="shared" ca="1" si="601"/>
        <v>3.2686342592592656E-2</v>
      </c>
      <c r="BO603" s="17">
        <f t="shared" si="602"/>
        <v>-6.6499999999999988E-3</v>
      </c>
      <c r="BP603" s="17">
        <f t="shared" si="603"/>
        <v>-6.6499999999999988E-3</v>
      </c>
      <c r="BQ603" s="17">
        <f t="shared" si="604"/>
        <v>8.4037999999999995E-3</v>
      </c>
      <c r="BR603" s="17">
        <f t="shared" ca="1" si="605"/>
        <v>0.13628681965324693</v>
      </c>
      <c r="BS603" s="17">
        <f t="shared" ca="1" si="606"/>
        <v>0.14144664536563301</v>
      </c>
      <c r="BT603" s="18">
        <f t="shared" ca="1" si="607"/>
        <v>9.0509595494639665</v>
      </c>
      <c r="BU603" s="18">
        <f t="shared" ca="1" si="608"/>
        <v>23.993375183794047</v>
      </c>
      <c r="BV603" s="19">
        <f t="shared" ca="1" si="609"/>
        <v>0</v>
      </c>
      <c r="BW603" s="19">
        <f t="shared" ca="1" si="610"/>
        <v>0</v>
      </c>
      <c r="BX603" s="3">
        <f t="shared" ca="1" si="615"/>
        <v>0.13303681965324693</v>
      </c>
    </row>
    <row r="604" spans="19:76" x14ac:dyDescent="0.6">
      <c r="S604" s="3">
        <f t="shared" si="558"/>
        <v>603</v>
      </c>
      <c r="T604" s="3">
        <f t="shared" si="559"/>
        <v>4.0032999999999992E-2</v>
      </c>
      <c r="U604" s="3">
        <f t="shared" si="560"/>
        <v>1.3299999999999423E-4</v>
      </c>
      <c r="V604" s="3">
        <f t="shared" si="561"/>
        <v>1</v>
      </c>
      <c r="W604" s="3">
        <f t="shared" ca="1" si="562"/>
        <v>1.7939351851851981E-2</v>
      </c>
      <c r="X604" s="3">
        <f t="shared" ca="1" si="611"/>
        <v>0</v>
      </c>
      <c r="Y604" s="3">
        <f t="shared" ca="1" si="612"/>
        <v>0</v>
      </c>
      <c r="Z604" s="3">
        <f t="shared" ca="1" si="613"/>
        <v>5.7436199760254922</v>
      </c>
      <c r="AA604" s="3">
        <f t="shared" ca="1" si="614"/>
        <v>80.481109344768441</v>
      </c>
      <c r="AB604" s="16">
        <f t="shared" si="563"/>
        <v>0</v>
      </c>
      <c r="AC604" s="16">
        <f t="shared" si="564"/>
        <v>0</v>
      </c>
      <c r="AD604" s="17">
        <f t="shared" ca="1" si="565"/>
        <v>1.7939351851851981E-2</v>
      </c>
      <c r="AE604" s="17">
        <f t="shared" si="566"/>
        <v>0</v>
      </c>
      <c r="AF604" s="17">
        <f t="shared" si="567"/>
        <v>0</v>
      </c>
      <c r="AG604" s="17">
        <f t="shared" si="568"/>
        <v>1.7538E-3</v>
      </c>
      <c r="AH604" s="17">
        <f t="shared" ca="1" si="569"/>
        <v>0.10303681965324694</v>
      </c>
      <c r="AI604" s="17">
        <f t="shared" ca="1" si="570"/>
        <v>0.14114776956885491</v>
      </c>
      <c r="AJ604" s="18">
        <f t="shared" ca="1" si="571"/>
        <v>5.7436199760254922</v>
      </c>
      <c r="AK604" s="18">
        <f t="shared" ca="1" si="572"/>
        <v>80.481109344768441</v>
      </c>
      <c r="AL604" s="19">
        <f t="shared" ca="1" si="573"/>
        <v>0</v>
      </c>
      <c r="AM604" s="19">
        <f t="shared" ca="1" si="574"/>
        <v>0</v>
      </c>
      <c r="AN604" s="16">
        <f t="shared" si="575"/>
        <v>0</v>
      </c>
      <c r="AO604" s="16">
        <f t="shared" si="576"/>
        <v>1</v>
      </c>
      <c r="AP604" s="17">
        <f t="shared" ca="1" si="577"/>
        <v>2.458935185185198E-2</v>
      </c>
      <c r="AQ604" s="17">
        <f t="shared" si="578"/>
        <v>-6.6499999999999988E-3</v>
      </c>
      <c r="AR604" s="17">
        <f t="shared" si="579"/>
        <v>-6.6499999999999988E-3</v>
      </c>
      <c r="AS604" s="17">
        <f t="shared" si="580"/>
        <v>8.4037999999999995E-3</v>
      </c>
      <c r="AT604" s="17">
        <f t="shared" ca="1" si="581"/>
        <v>0.10303681965324694</v>
      </c>
      <c r="AU604" s="17">
        <f t="shared" ca="1" si="582"/>
        <v>0.14114776956885491</v>
      </c>
      <c r="AV604" s="18">
        <f t="shared" ca="1" si="583"/>
        <v>11.110188904529592</v>
      </c>
      <c r="AW604" s="18">
        <f t="shared" ca="1" si="584"/>
        <v>25.587296911394457</v>
      </c>
      <c r="AX604" s="19">
        <f t="shared" ca="1" si="585"/>
        <v>0</v>
      </c>
      <c r="AY604" s="19">
        <f t="shared" ca="1" si="586"/>
        <v>0</v>
      </c>
      <c r="AZ604" s="16">
        <f t="shared" si="587"/>
        <v>1</v>
      </c>
      <c r="BA604" s="16">
        <f t="shared" si="588"/>
        <v>0</v>
      </c>
      <c r="BB604" s="17">
        <f t="shared" ca="1" si="589"/>
        <v>2.458935185185198E-2</v>
      </c>
      <c r="BC604" s="17">
        <f t="shared" si="590"/>
        <v>0</v>
      </c>
      <c r="BD604" s="17">
        <f t="shared" si="591"/>
        <v>0</v>
      </c>
      <c r="BE604" s="17">
        <f t="shared" si="592"/>
        <v>1.7538E-3</v>
      </c>
      <c r="BF604" s="17">
        <f t="shared" ca="1" si="593"/>
        <v>0.13628681965324693</v>
      </c>
      <c r="BG604" s="17">
        <f t="shared" ca="1" si="594"/>
        <v>0.14114776956885491</v>
      </c>
      <c r="BH604" s="18">
        <f t="shared" ca="1" si="595"/>
        <v>5.5425137057031577</v>
      </c>
      <c r="BI604" s="18">
        <f t="shared" ca="1" si="596"/>
        <v>80.481109344768456</v>
      </c>
      <c r="BJ604" s="19">
        <f t="shared" ca="1" si="597"/>
        <v>0</v>
      </c>
      <c r="BK604" s="19">
        <f t="shared" ca="1" si="598"/>
        <v>0</v>
      </c>
      <c r="BL604" s="16">
        <f t="shared" si="599"/>
        <v>1</v>
      </c>
      <c r="BM604" s="16">
        <f t="shared" si="600"/>
        <v>1</v>
      </c>
      <c r="BN604" s="17">
        <f t="shared" ca="1" si="601"/>
        <v>3.123935185185198E-2</v>
      </c>
      <c r="BO604" s="17">
        <f t="shared" si="602"/>
        <v>-6.6499999999999988E-3</v>
      </c>
      <c r="BP604" s="17">
        <f t="shared" si="603"/>
        <v>-6.6499999999999988E-3</v>
      </c>
      <c r="BQ604" s="17">
        <f t="shared" si="604"/>
        <v>8.4037999999999995E-3</v>
      </c>
      <c r="BR604" s="17">
        <f t="shared" ca="1" si="605"/>
        <v>0.13628681965324693</v>
      </c>
      <c r="BS604" s="17">
        <f t="shared" ca="1" si="606"/>
        <v>0.14114776956885491</v>
      </c>
      <c r="BT604" s="18">
        <f t="shared" ca="1" si="607"/>
        <v>9.5460158632781766</v>
      </c>
      <c r="BU604" s="18">
        <f t="shared" ca="1" si="608"/>
        <v>24.349553185422639</v>
      </c>
      <c r="BV604" s="19">
        <f t="shared" ca="1" si="609"/>
        <v>0</v>
      </c>
      <c r="BW604" s="19">
        <f t="shared" ca="1" si="610"/>
        <v>0</v>
      </c>
      <c r="BX604" s="3">
        <f t="shared" ca="1" si="615"/>
        <v>0.13303681965324693</v>
      </c>
    </row>
    <row r="605" spans="19:76" x14ac:dyDescent="0.6">
      <c r="S605" s="3">
        <f t="shared" si="558"/>
        <v>604</v>
      </c>
      <c r="T605" s="3">
        <f t="shared" si="559"/>
        <v>4.0099499999999996E-2</v>
      </c>
      <c r="U605" s="3">
        <f t="shared" si="560"/>
        <v>1.9949999999999829E-4</v>
      </c>
      <c r="V605" s="3">
        <f t="shared" si="561"/>
        <v>1</v>
      </c>
      <c r="W605" s="3">
        <f t="shared" ca="1" si="562"/>
        <v>1.6492361111111152E-2</v>
      </c>
      <c r="X605" s="3">
        <f t="shared" ca="1" si="611"/>
        <v>0</v>
      </c>
      <c r="Y605" s="3">
        <f t="shared" ca="1" si="612"/>
        <v>0</v>
      </c>
      <c r="Z605" s="3">
        <f t="shared" ca="1" si="613"/>
        <v>6.2475481199492711</v>
      </c>
      <c r="AA605" s="3">
        <f t="shared" ca="1" si="614"/>
        <v>80.311062466270243</v>
      </c>
      <c r="AB605" s="16">
        <f t="shared" si="563"/>
        <v>0</v>
      </c>
      <c r="AC605" s="16">
        <f t="shared" si="564"/>
        <v>0</v>
      </c>
      <c r="AD605" s="17">
        <f t="shared" ca="1" si="565"/>
        <v>1.6492361111111152E-2</v>
      </c>
      <c r="AE605" s="17">
        <f t="shared" si="566"/>
        <v>0</v>
      </c>
      <c r="AF605" s="17">
        <f t="shared" si="567"/>
        <v>0</v>
      </c>
      <c r="AG605" s="17">
        <f t="shared" si="568"/>
        <v>1.7538E-3</v>
      </c>
      <c r="AH605" s="17">
        <f t="shared" ca="1" si="569"/>
        <v>0.10303681965324694</v>
      </c>
      <c r="AI605" s="17">
        <f t="shared" ca="1" si="570"/>
        <v>0.14084954135334476</v>
      </c>
      <c r="AJ605" s="18">
        <f t="shared" ca="1" si="571"/>
        <v>6.2475481199492711</v>
      </c>
      <c r="AK605" s="18">
        <f t="shared" ca="1" si="572"/>
        <v>80.311062466270243</v>
      </c>
      <c r="AL605" s="19">
        <f t="shared" ca="1" si="573"/>
        <v>0</v>
      </c>
      <c r="AM605" s="19">
        <f t="shared" ca="1" si="574"/>
        <v>0</v>
      </c>
      <c r="AN605" s="16">
        <f t="shared" si="575"/>
        <v>0</v>
      </c>
      <c r="AO605" s="16">
        <f t="shared" si="576"/>
        <v>1</v>
      </c>
      <c r="AP605" s="17">
        <f t="shared" ca="1" si="577"/>
        <v>2.3142361111111152E-2</v>
      </c>
      <c r="AQ605" s="17">
        <f t="shared" si="578"/>
        <v>-6.6499999999999988E-3</v>
      </c>
      <c r="AR605" s="17">
        <f t="shared" si="579"/>
        <v>-6.6499999999999988E-3</v>
      </c>
      <c r="AS605" s="17">
        <f t="shared" si="580"/>
        <v>8.4037999999999995E-3</v>
      </c>
      <c r="AT605" s="17">
        <f t="shared" ca="1" si="581"/>
        <v>0.10303681965324694</v>
      </c>
      <c r="AU605" s="17">
        <f t="shared" ca="1" si="582"/>
        <v>0.14084954135334476</v>
      </c>
      <c r="AV605" s="18">
        <f t="shared" ca="1" si="583"/>
        <v>11.996106670413416</v>
      </c>
      <c r="AW605" s="18">
        <f t="shared" ca="1" si="584"/>
        <v>26.252844036220992</v>
      </c>
      <c r="AX605" s="19">
        <f t="shared" ca="1" si="585"/>
        <v>0</v>
      </c>
      <c r="AY605" s="19">
        <f t="shared" ca="1" si="586"/>
        <v>0</v>
      </c>
      <c r="AZ605" s="16">
        <f t="shared" si="587"/>
        <v>1</v>
      </c>
      <c r="BA605" s="16">
        <f t="shared" si="588"/>
        <v>0</v>
      </c>
      <c r="BB605" s="17">
        <f t="shared" ca="1" si="589"/>
        <v>2.3142361111111152E-2</v>
      </c>
      <c r="BC605" s="17">
        <f t="shared" si="590"/>
        <v>0</v>
      </c>
      <c r="BD605" s="17">
        <f t="shared" si="591"/>
        <v>0</v>
      </c>
      <c r="BE605" s="17">
        <f t="shared" si="592"/>
        <v>1.7538E-3</v>
      </c>
      <c r="BF605" s="17">
        <f t="shared" ca="1" si="593"/>
        <v>0.13628681965324693</v>
      </c>
      <c r="BG605" s="17">
        <f t="shared" ca="1" si="594"/>
        <v>0.14084954135334476</v>
      </c>
      <c r="BH605" s="18">
        <f t="shared" ca="1" si="595"/>
        <v>5.8890628747389417</v>
      </c>
      <c r="BI605" s="18">
        <f t="shared" ca="1" si="596"/>
        <v>80.311062466270243</v>
      </c>
      <c r="BJ605" s="19">
        <f t="shared" ca="1" si="597"/>
        <v>0</v>
      </c>
      <c r="BK605" s="19">
        <f t="shared" ca="1" si="598"/>
        <v>0</v>
      </c>
      <c r="BL605" s="16">
        <f t="shared" si="599"/>
        <v>1</v>
      </c>
      <c r="BM605" s="16">
        <f t="shared" si="600"/>
        <v>1</v>
      </c>
      <c r="BN605" s="17">
        <f t="shared" ca="1" si="601"/>
        <v>2.9792361111111151E-2</v>
      </c>
      <c r="BO605" s="17">
        <f t="shared" si="602"/>
        <v>-6.6499999999999988E-3</v>
      </c>
      <c r="BP605" s="17">
        <f t="shared" si="603"/>
        <v>-6.6499999999999988E-3</v>
      </c>
      <c r="BQ605" s="17">
        <f t="shared" si="604"/>
        <v>8.4037999999999995E-3</v>
      </c>
      <c r="BR605" s="17">
        <f t="shared" ca="1" si="605"/>
        <v>0.13628681965324693</v>
      </c>
      <c r="BS605" s="17">
        <f t="shared" ca="1" si="606"/>
        <v>0.14084954135334476</v>
      </c>
      <c r="BT605" s="18">
        <f t="shared" ca="1" si="607"/>
        <v>10.099498063454016</v>
      </c>
      <c r="BU605" s="18">
        <f t="shared" ca="1" si="608"/>
        <v>24.752041157013966</v>
      </c>
      <c r="BV605" s="19">
        <f t="shared" ca="1" si="609"/>
        <v>0</v>
      </c>
      <c r="BW605" s="19">
        <f t="shared" ca="1" si="610"/>
        <v>0</v>
      </c>
      <c r="BX605" s="3">
        <f t="shared" ca="1" si="615"/>
        <v>0.13303681965324693</v>
      </c>
    </row>
    <row r="606" spans="19:76" x14ac:dyDescent="0.6">
      <c r="S606" s="3">
        <f t="shared" si="558"/>
        <v>605</v>
      </c>
      <c r="T606" s="3">
        <f t="shared" si="559"/>
        <v>4.0165999999999993E-2</v>
      </c>
      <c r="U606" s="3">
        <f t="shared" si="560"/>
        <v>2.6599999999999541E-4</v>
      </c>
      <c r="V606" s="3">
        <f t="shared" si="561"/>
        <v>1</v>
      </c>
      <c r="W606" s="3">
        <f t="shared" ca="1" si="562"/>
        <v>1.5045370370370473E-2</v>
      </c>
      <c r="X606" s="3">
        <f t="shared" ca="1" si="611"/>
        <v>0</v>
      </c>
      <c r="Y606" s="3">
        <f t="shared" ca="1" si="612"/>
        <v>0</v>
      </c>
      <c r="Z606" s="3">
        <f t="shared" ca="1" si="613"/>
        <v>6.848406992769152</v>
      </c>
      <c r="AA606" s="3">
        <f t="shared" ca="1" si="614"/>
        <v>80.141384032371377</v>
      </c>
      <c r="AB606" s="16">
        <f t="shared" si="563"/>
        <v>0</v>
      </c>
      <c r="AC606" s="16">
        <f t="shared" si="564"/>
        <v>0</v>
      </c>
      <c r="AD606" s="17">
        <f t="shared" ca="1" si="565"/>
        <v>1.5045370370370473E-2</v>
      </c>
      <c r="AE606" s="17">
        <f t="shared" si="566"/>
        <v>0</v>
      </c>
      <c r="AF606" s="17">
        <f t="shared" si="567"/>
        <v>0</v>
      </c>
      <c r="AG606" s="17">
        <f t="shared" si="568"/>
        <v>1.7538E-3</v>
      </c>
      <c r="AH606" s="17">
        <f t="shared" ca="1" si="569"/>
        <v>0.10303681965324694</v>
      </c>
      <c r="AI606" s="17">
        <f t="shared" ca="1" si="570"/>
        <v>0.14055195931597292</v>
      </c>
      <c r="AJ606" s="18">
        <f t="shared" ca="1" si="571"/>
        <v>6.848406992769152</v>
      </c>
      <c r="AK606" s="18">
        <f t="shared" ca="1" si="572"/>
        <v>80.141384032371377</v>
      </c>
      <c r="AL606" s="19">
        <f t="shared" ca="1" si="573"/>
        <v>0</v>
      </c>
      <c r="AM606" s="19">
        <f t="shared" ca="1" si="574"/>
        <v>0</v>
      </c>
      <c r="AN606" s="16">
        <f t="shared" si="575"/>
        <v>0</v>
      </c>
      <c r="AO606" s="16">
        <f t="shared" si="576"/>
        <v>1</v>
      </c>
      <c r="AP606" s="17">
        <f t="shared" ca="1" si="577"/>
        <v>2.1695370370370472E-2</v>
      </c>
      <c r="AQ606" s="17">
        <f t="shared" si="578"/>
        <v>-6.6499999999999988E-3</v>
      </c>
      <c r="AR606" s="17">
        <f t="shared" si="579"/>
        <v>-6.6499999999999988E-3</v>
      </c>
      <c r="AS606" s="17">
        <f t="shared" si="580"/>
        <v>8.4037999999999995E-3</v>
      </c>
      <c r="AT606" s="17">
        <f t="shared" ca="1" si="581"/>
        <v>0.10303681965324694</v>
      </c>
      <c r="AU606" s="17">
        <f t="shared" ca="1" si="582"/>
        <v>0.14055195931597292</v>
      </c>
      <c r="AV606" s="18">
        <f t="shared" ca="1" si="583"/>
        <v>13.038071097782895</v>
      </c>
      <c r="AW606" s="18">
        <f t="shared" ca="1" si="584"/>
        <v>27.041949132086575</v>
      </c>
      <c r="AX606" s="19">
        <f t="shared" ca="1" si="585"/>
        <v>0</v>
      </c>
      <c r="AY606" s="19">
        <f t="shared" ca="1" si="586"/>
        <v>0</v>
      </c>
      <c r="AZ606" s="16">
        <f t="shared" si="587"/>
        <v>1</v>
      </c>
      <c r="BA606" s="16">
        <f t="shared" si="588"/>
        <v>0</v>
      </c>
      <c r="BB606" s="17">
        <f t="shared" ca="1" si="589"/>
        <v>2.1695370370370472E-2</v>
      </c>
      <c r="BC606" s="17">
        <f t="shared" si="590"/>
        <v>0</v>
      </c>
      <c r="BD606" s="17">
        <f t="shared" si="591"/>
        <v>0</v>
      </c>
      <c r="BE606" s="17">
        <f t="shared" si="592"/>
        <v>1.7538E-3</v>
      </c>
      <c r="BF606" s="17">
        <f t="shared" ca="1" si="593"/>
        <v>0.13628681965324693</v>
      </c>
      <c r="BG606" s="17">
        <f t="shared" ca="1" si="594"/>
        <v>0.14055195931597292</v>
      </c>
      <c r="BH606" s="18">
        <f t="shared" ca="1" si="595"/>
        <v>6.2818388129190383</v>
      </c>
      <c r="BI606" s="18">
        <f t="shared" ca="1" si="596"/>
        <v>80.141384032371377</v>
      </c>
      <c r="BJ606" s="19">
        <f t="shared" ca="1" si="597"/>
        <v>0</v>
      </c>
      <c r="BK606" s="19">
        <f t="shared" ca="1" si="598"/>
        <v>0</v>
      </c>
      <c r="BL606" s="16">
        <f t="shared" si="599"/>
        <v>1</v>
      </c>
      <c r="BM606" s="16">
        <f t="shared" si="600"/>
        <v>1</v>
      </c>
      <c r="BN606" s="17">
        <f t="shared" ca="1" si="601"/>
        <v>2.8345370370370472E-2</v>
      </c>
      <c r="BO606" s="17">
        <f t="shared" si="602"/>
        <v>-6.6499999999999988E-3</v>
      </c>
      <c r="BP606" s="17">
        <f t="shared" si="603"/>
        <v>-6.6499999999999988E-3</v>
      </c>
      <c r="BQ606" s="17">
        <f t="shared" si="604"/>
        <v>8.4037999999999995E-3</v>
      </c>
      <c r="BR606" s="17">
        <f t="shared" ca="1" si="605"/>
        <v>0.13628681965324693</v>
      </c>
      <c r="BS606" s="17">
        <f t="shared" ca="1" si="606"/>
        <v>0.14055195931597292</v>
      </c>
      <c r="BT606" s="18">
        <f t="shared" ca="1" si="607"/>
        <v>10.722393551907304</v>
      </c>
      <c r="BU606" s="18">
        <f t="shared" ca="1" si="608"/>
        <v>25.209533358261321</v>
      </c>
      <c r="BV606" s="19">
        <f t="shared" ca="1" si="609"/>
        <v>0</v>
      </c>
      <c r="BW606" s="19">
        <f t="shared" ca="1" si="610"/>
        <v>0</v>
      </c>
      <c r="BX606" s="3">
        <f t="shared" ca="1" si="615"/>
        <v>0.13303681965324696</v>
      </c>
    </row>
    <row r="607" spans="19:76" x14ac:dyDescent="0.6">
      <c r="S607" s="3">
        <f t="shared" si="558"/>
        <v>606</v>
      </c>
      <c r="T607" s="3">
        <f t="shared" si="559"/>
        <v>4.0232499999999997E-2</v>
      </c>
      <c r="U607" s="3">
        <f t="shared" si="560"/>
        <v>3.3249999999999946E-4</v>
      </c>
      <c r="V607" s="3">
        <f t="shared" si="561"/>
        <v>1</v>
      </c>
      <c r="W607" s="3">
        <f t="shared" ca="1" si="562"/>
        <v>1.3598379629629644E-2</v>
      </c>
      <c r="X607" s="3">
        <f t="shared" ca="1" si="611"/>
        <v>0</v>
      </c>
      <c r="Y607" s="3">
        <f t="shared" ca="1" si="612"/>
        <v>0</v>
      </c>
      <c r="Z607" s="3">
        <f t="shared" ca="1" si="613"/>
        <v>7.5771395165890949</v>
      </c>
      <c r="AA607" s="3">
        <f t="shared" ca="1" si="614"/>
        <v>79.972073244754199</v>
      </c>
      <c r="AB607" s="16">
        <f t="shared" si="563"/>
        <v>0</v>
      </c>
      <c r="AC607" s="16">
        <f t="shared" si="564"/>
        <v>0</v>
      </c>
      <c r="AD607" s="17">
        <f t="shared" ca="1" si="565"/>
        <v>1.3598379629629644E-2</v>
      </c>
      <c r="AE607" s="17">
        <f t="shared" si="566"/>
        <v>0</v>
      </c>
      <c r="AF607" s="17">
        <f t="shared" si="567"/>
        <v>0</v>
      </c>
      <c r="AG607" s="17">
        <f t="shared" si="568"/>
        <v>1.7538E-3</v>
      </c>
      <c r="AH607" s="17">
        <f t="shared" ca="1" si="569"/>
        <v>0.10303681965324696</v>
      </c>
      <c r="AI607" s="17">
        <f t="shared" ca="1" si="570"/>
        <v>0.14025502205664991</v>
      </c>
      <c r="AJ607" s="18">
        <f t="shared" ca="1" si="571"/>
        <v>7.5771395165890949</v>
      </c>
      <c r="AK607" s="18">
        <f t="shared" ca="1" si="572"/>
        <v>79.972073244754199</v>
      </c>
      <c r="AL607" s="19">
        <f t="shared" ca="1" si="573"/>
        <v>0</v>
      </c>
      <c r="AM607" s="19">
        <f t="shared" ca="1" si="574"/>
        <v>0</v>
      </c>
      <c r="AN607" s="16">
        <f t="shared" si="575"/>
        <v>0</v>
      </c>
      <c r="AO607" s="16">
        <f t="shared" si="576"/>
        <v>1</v>
      </c>
      <c r="AP607" s="17">
        <f t="shared" ca="1" si="577"/>
        <v>2.0248379629629644E-2</v>
      </c>
      <c r="AQ607" s="17">
        <f t="shared" si="578"/>
        <v>-6.6499999999999988E-3</v>
      </c>
      <c r="AR607" s="17">
        <f t="shared" si="579"/>
        <v>-6.6499999999999988E-3</v>
      </c>
      <c r="AS607" s="17">
        <f t="shared" si="580"/>
        <v>8.4037999999999995E-3</v>
      </c>
      <c r="AT607" s="17">
        <f t="shared" ca="1" si="581"/>
        <v>0.10303681965324696</v>
      </c>
      <c r="AU607" s="17">
        <f t="shared" ca="1" si="582"/>
        <v>0.14025502205664991</v>
      </c>
      <c r="AV607" s="18">
        <f t="shared" ca="1" si="583"/>
        <v>14.281283382598129</v>
      </c>
      <c r="AW607" s="18">
        <f t="shared" ca="1" si="584"/>
        <v>27.990380131717494</v>
      </c>
      <c r="AX607" s="19">
        <f t="shared" ca="1" si="585"/>
        <v>0</v>
      </c>
      <c r="AY607" s="19">
        <f t="shared" ca="1" si="586"/>
        <v>0</v>
      </c>
      <c r="AZ607" s="16">
        <f t="shared" si="587"/>
        <v>1</v>
      </c>
      <c r="BA607" s="16">
        <f t="shared" si="588"/>
        <v>0</v>
      </c>
      <c r="BB607" s="17">
        <f t="shared" ca="1" si="589"/>
        <v>2.0248379629629644E-2</v>
      </c>
      <c r="BC607" s="17">
        <f t="shared" si="590"/>
        <v>0</v>
      </c>
      <c r="BD607" s="17">
        <f t="shared" si="591"/>
        <v>0</v>
      </c>
      <c r="BE607" s="17">
        <f t="shared" si="592"/>
        <v>1.7538E-3</v>
      </c>
      <c r="BF607" s="17">
        <f t="shared" ca="1" si="593"/>
        <v>0.13628681965324696</v>
      </c>
      <c r="BG607" s="17">
        <f t="shared" ca="1" si="594"/>
        <v>0.14025502205664991</v>
      </c>
      <c r="BH607" s="18">
        <f t="shared" ca="1" si="595"/>
        <v>6.7307518994664228</v>
      </c>
      <c r="BI607" s="18">
        <f t="shared" ca="1" si="596"/>
        <v>79.972073244754199</v>
      </c>
      <c r="BJ607" s="19">
        <f t="shared" ca="1" si="597"/>
        <v>0</v>
      </c>
      <c r="BK607" s="19">
        <f t="shared" ca="1" si="598"/>
        <v>0</v>
      </c>
      <c r="BL607" s="16">
        <f t="shared" si="599"/>
        <v>1</v>
      </c>
      <c r="BM607" s="16">
        <f t="shared" si="600"/>
        <v>1</v>
      </c>
      <c r="BN607" s="17">
        <f t="shared" ca="1" si="601"/>
        <v>2.6898379629629644E-2</v>
      </c>
      <c r="BO607" s="17">
        <f t="shared" si="602"/>
        <v>-6.6499999999999988E-3</v>
      </c>
      <c r="BP607" s="17">
        <f t="shared" si="603"/>
        <v>-6.6499999999999988E-3</v>
      </c>
      <c r="BQ607" s="17">
        <f t="shared" si="604"/>
        <v>8.4037999999999995E-3</v>
      </c>
      <c r="BR607" s="17">
        <f t="shared" ca="1" si="605"/>
        <v>0.13628681965324696</v>
      </c>
      <c r="BS607" s="17">
        <f t="shared" ca="1" si="606"/>
        <v>0.14025502205664991</v>
      </c>
      <c r="BT607" s="18">
        <f t="shared" ca="1" si="607"/>
        <v>11.42862900574554</v>
      </c>
      <c r="BU607" s="18">
        <f t="shared" ca="1" si="608"/>
        <v>25.73304992323208</v>
      </c>
      <c r="BV607" s="19">
        <f t="shared" ca="1" si="609"/>
        <v>0</v>
      </c>
      <c r="BW607" s="19">
        <f t="shared" ca="1" si="610"/>
        <v>0</v>
      </c>
      <c r="BX607" s="3">
        <f t="shared" ca="1" si="615"/>
        <v>0.13303681965324696</v>
      </c>
    </row>
    <row r="608" spans="19:76" x14ac:dyDescent="0.6">
      <c r="S608" s="3">
        <f t="shared" si="558"/>
        <v>607</v>
      </c>
      <c r="T608" s="3">
        <f t="shared" si="559"/>
        <v>4.0298999999999995E-2</v>
      </c>
      <c r="U608" s="3">
        <f t="shared" si="560"/>
        <v>3.9899999999999658E-4</v>
      </c>
      <c r="V608" s="3">
        <f t="shared" si="561"/>
        <v>1</v>
      </c>
      <c r="W608" s="3">
        <f t="shared" ca="1" si="562"/>
        <v>1.2151388888888965E-2</v>
      </c>
      <c r="X608" s="3">
        <f t="shared" ca="1" si="611"/>
        <v>0</v>
      </c>
      <c r="Y608" s="3">
        <f t="shared" ca="1" si="612"/>
        <v>0</v>
      </c>
      <c r="Z608" s="3">
        <f t="shared" ca="1" si="613"/>
        <v>8.4794273803105895</v>
      </c>
      <c r="AA608" s="3">
        <f t="shared" ca="1" si="614"/>
        <v>79.803129306830783</v>
      </c>
      <c r="AB608" s="16">
        <f t="shared" si="563"/>
        <v>0</v>
      </c>
      <c r="AC608" s="16">
        <f t="shared" si="564"/>
        <v>0</v>
      </c>
      <c r="AD608" s="17">
        <f t="shared" ca="1" si="565"/>
        <v>1.2151388888888965E-2</v>
      </c>
      <c r="AE608" s="17">
        <f t="shared" si="566"/>
        <v>0</v>
      </c>
      <c r="AF608" s="17">
        <f t="shared" si="567"/>
        <v>0</v>
      </c>
      <c r="AG608" s="17">
        <f t="shared" si="568"/>
        <v>1.7538E-3</v>
      </c>
      <c r="AH608" s="17">
        <f t="shared" ca="1" si="569"/>
        <v>0.10303681965324696</v>
      </c>
      <c r="AI608" s="17">
        <f t="shared" ca="1" si="570"/>
        <v>0.13995872817831984</v>
      </c>
      <c r="AJ608" s="18">
        <f t="shared" ca="1" si="571"/>
        <v>8.4794273803105895</v>
      </c>
      <c r="AK608" s="18">
        <f t="shared" ca="1" si="572"/>
        <v>79.803129306830783</v>
      </c>
      <c r="AL608" s="19">
        <f t="shared" ca="1" si="573"/>
        <v>0</v>
      </c>
      <c r="AM608" s="19">
        <f t="shared" ca="1" si="574"/>
        <v>0</v>
      </c>
      <c r="AN608" s="16">
        <f t="shared" si="575"/>
        <v>0</v>
      </c>
      <c r="AO608" s="16">
        <f t="shared" si="576"/>
        <v>1</v>
      </c>
      <c r="AP608" s="17">
        <f t="shared" ca="1" si="577"/>
        <v>1.8801388888888965E-2</v>
      </c>
      <c r="AQ608" s="17">
        <f t="shared" si="578"/>
        <v>-6.6499999999999988E-3</v>
      </c>
      <c r="AR608" s="17">
        <f t="shared" si="579"/>
        <v>-6.6499999999999988E-3</v>
      </c>
      <c r="AS608" s="17">
        <f t="shared" si="580"/>
        <v>8.4037999999999995E-3</v>
      </c>
      <c r="AT608" s="17">
        <f t="shared" ca="1" si="581"/>
        <v>0.10303681965324696</v>
      </c>
      <c r="AU608" s="17">
        <f t="shared" ca="1" si="582"/>
        <v>0.13995872817831984</v>
      </c>
      <c r="AV608" s="18">
        <f t="shared" ca="1" si="583"/>
        <v>15.790268101783548</v>
      </c>
      <c r="AW608" s="18">
        <f t="shared" ca="1" si="584"/>
        <v>29.149195727549493</v>
      </c>
      <c r="AX608" s="19">
        <f t="shared" ca="1" si="585"/>
        <v>0</v>
      </c>
      <c r="AY608" s="19">
        <f t="shared" ca="1" si="586"/>
        <v>0</v>
      </c>
      <c r="AZ608" s="16">
        <f t="shared" si="587"/>
        <v>1</v>
      </c>
      <c r="BA608" s="16">
        <f t="shared" si="588"/>
        <v>0</v>
      </c>
      <c r="BB608" s="17">
        <f t="shared" ca="1" si="589"/>
        <v>1.8801388888888965E-2</v>
      </c>
      <c r="BC608" s="17">
        <f t="shared" si="590"/>
        <v>0</v>
      </c>
      <c r="BD608" s="17">
        <f t="shared" si="591"/>
        <v>0</v>
      </c>
      <c r="BE608" s="17">
        <f t="shared" si="592"/>
        <v>1.7538E-3</v>
      </c>
      <c r="BF608" s="17">
        <f t="shared" ca="1" si="593"/>
        <v>0.13628681965324696</v>
      </c>
      <c r="BG608" s="17">
        <f t="shared" ca="1" si="594"/>
        <v>0.13995872817831984</v>
      </c>
      <c r="BH608" s="18">
        <f t="shared" ca="1" si="595"/>
        <v>7.2487634003351857</v>
      </c>
      <c r="BI608" s="18">
        <f t="shared" ca="1" si="596"/>
        <v>79.803129306830783</v>
      </c>
      <c r="BJ608" s="19">
        <f t="shared" ca="1" si="597"/>
        <v>0</v>
      </c>
      <c r="BK608" s="19">
        <f t="shared" ca="1" si="598"/>
        <v>0</v>
      </c>
      <c r="BL608" s="16">
        <f t="shared" si="599"/>
        <v>1</v>
      </c>
      <c r="BM608" s="16">
        <f t="shared" si="600"/>
        <v>1</v>
      </c>
      <c r="BN608" s="17">
        <f t="shared" ca="1" si="601"/>
        <v>2.5451388888888964E-2</v>
      </c>
      <c r="BO608" s="17">
        <f t="shared" si="602"/>
        <v>-6.6499999999999988E-3</v>
      </c>
      <c r="BP608" s="17">
        <f t="shared" si="603"/>
        <v>-6.6499999999999988E-3</v>
      </c>
      <c r="BQ608" s="17">
        <f t="shared" si="604"/>
        <v>8.4037999999999995E-3</v>
      </c>
      <c r="BR608" s="17">
        <f t="shared" ca="1" si="605"/>
        <v>0.13628681965324696</v>
      </c>
      <c r="BS608" s="17">
        <f t="shared" ca="1" si="606"/>
        <v>0.13995872817831984</v>
      </c>
      <c r="BT608" s="18">
        <f t="shared" ca="1" si="607"/>
        <v>12.236123689661781</v>
      </c>
      <c r="BU608" s="18">
        <f t="shared" ca="1" si="608"/>
        <v>26.336770355621351</v>
      </c>
      <c r="BV608" s="19">
        <f t="shared" ca="1" si="609"/>
        <v>0</v>
      </c>
      <c r="BW608" s="19">
        <f t="shared" ca="1" si="610"/>
        <v>0</v>
      </c>
      <c r="BX608" s="3">
        <f t="shared" ca="1" si="615"/>
        <v>0.13303681965324696</v>
      </c>
    </row>
    <row r="609" spans="19:76" x14ac:dyDescent="0.6">
      <c r="S609" s="3">
        <f t="shared" si="558"/>
        <v>608</v>
      </c>
      <c r="T609" s="3">
        <f t="shared" si="559"/>
        <v>4.0365499999999999E-2</v>
      </c>
      <c r="U609" s="3">
        <f t="shared" si="560"/>
        <v>4.6550000000000064E-4</v>
      </c>
      <c r="V609" s="3">
        <f t="shared" si="561"/>
        <v>1</v>
      </c>
      <c r="W609" s="3">
        <f t="shared" ca="1" si="562"/>
        <v>1.0704398148148137E-2</v>
      </c>
      <c r="X609" s="3">
        <f t="shared" ca="1" si="611"/>
        <v>0</v>
      </c>
      <c r="Y609" s="3">
        <f t="shared" ca="1" si="612"/>
        <v>0</v>
      </c>
      <c r="Z609" s="3">
        <f t="shared" ca="1" si="613"/>
        <v>9.6256527669491039</v>
      </c>
      <c r="AA609" s="3">
        <f t="shared" ca="1" si="614"/>
        <v>79.634551423739239</v>
      </c>
      <c r="AB609" s="16">
        <f t="shared" si="563"/>
        <v>0</v>
      </c>
      <c r="AC609" s="16">
        <f t="shared" si="564"/>
        <v>0</v>
      </c>
      <c r="AD609" s="17">
        <f t="shared" ca="1" si="565"/>
        <v>1.0704398148148137E-2</v>
      </c>
      <c r="AE609" s="17">
        <f t="shared" si="566"/>
        <v>0</v>
      </c>
      <c r="AF609" s="17">
        <f t="shared" si="567"/>
        <v>0</v>
      </c>
      <c r="AG609" s="17">
        <f t="shared" si="568"/>
        <v>1.7538E-3</v>
      </c>
      <c r="AH609" s="17">
        <f t="shared" ca="1" si="569"/>
        <v>0.10303681965324696</v>
      </c>
      <c r="AI609" s="17">
        <f t="shared" ca="1" si="570"/>
        <v>0.13966307628695387</v>
      </c>
      <c r="AJ609" s="18">
        <f t="shared" ca="1" si="571"/>
        <v>9.6256527669491039</v>
      </c>
      <c r="AK609" s="18">
        <f t="shared" ca="1" si="572"/>
        <v>79.634551423739239</v>
      </c>
      <c r="AL609" s="19">
        <f t="shared" ca="1" si="573"/>
        <v>0</v>
      </c>
      <c r="AM609" s="19">
        <f t="shared" ca="1" si="574"/>
        <v>0</v>
      </c>
      <c r="AN609" s="16">
        <f t="shared" si="575"/>
        <v>0</v>
      </c>
      <c r="AO609" s="16">
        <f t="shared" si="576"/>
        <v>1</v>
      </c>
      <c r="AP609" s="17">
        <f t="shared" ca="1" si="577"/>
        <v>1.7354398148148136E-2</v>
      </c>
      <c r="AQ609" s="17">
        <f t="shared" si="578"/>
        <v>-6.6499999999999988E-3</v>
      </c>
      <c r="AR609" s="17">
        <f t="shared" si="579"/>
        <v>-6.6499999999999988E-3</v>
      </c>
      <c r="AS609" s="17">
        <f t="shared" si="580"/>
        <v>8.4037999999999995E-3</v>
      </c>
      <c r="AT609" s="17">
        <f t="shared" ca="1" si="581"/>
        <v>0.10303681965324696</v>
      </c>
      <c r="AU609" s="17">
        <f t="shared" ca="1" si="582"/>
        <v>0.13966307628695387</v>
      </c>
      <c r="AV609" s="18">
        <f t="shared" ca="1" si="583"/>
        <v>17.660434700849738</v>
      </c>
      <c r="AW609" s="18">
        <f t="shared" ca="1" si="584"/>
        <v>30.593894077394115</v>
      </c>
      <c r="AX609" s="19">
        <f t="shared" ca="1" si="585"/>
        <v>0</v>
      </c>
      <c r="AY609" s="19">
        <f t="shared" ca="1" si="586"/>
        <v>0</v>
      </c>
      <c r="AZ609" s="16">
        <f t="shared" si="587"/>
        <v>1</v>
      </c>
      <c r="BA609" s="16">
        <f t="shared" si="588"/>
        <v>0</v>
      </c>
      <c r="BB609" s="17">
        <f t="shared" ca="1" si="589"/>
        <v>1.7354398148148136E-2</v>
      </c>
      <c r="BC609" s="17">
        <f t="shared" si="590"/>
        <v>0</v>
      </c>
      <c r="BD609" s="17">
        <f t="shared" si="591"/>
        <v>0</v>
      </c>
      <c r="BE609" s="17">
        <f t="shared" si="592"/>
        <v>1.7538E-3</v>
      </c>
      <c r="BF609" s="17">
        <f t="shared" ca="1" si="593"/>
        <v>0.13628681965324696</v>
      </c>
      <c r="BG609" s="17">
        <f t="shared" ca="1" si="594"/>
        <v>0.13966307628695387</v>
      </c>
      <c r="BH609" s="18">
        <f t="shared" ca="1" si="595"/>
        <v>7.8531573662086309</v>
      </c>
      <c r="BI609" s="18">
        <f t="shared" ca="1" si="596"/>
        <v>79.634551423739239</v>
      </c>
      <c r="BJ609" s="19">
        <f t="shared" ca="1" si="597"/>
        <v>0</v>
      </c>
      <c r="BK609" s="19">
        <f t="shared" ca="1" si="598"/>
        <v>0</v>
      </c>
      <c r="BL609" s="16">
        <f t="shared" si="599"/>
        <v>1</v>
      </c>
      <c r="BM609" s="16">
        <f t="shared" si="600"/>
        <v>1</v>
      </c>
      <c r="BN609" s="17">
        <f t="shared" ca="1" si="601"/>
        <v>2.4004398148148136E-2</v>
      </c>
      <c r="BO609" s="17">
        <f t="shared" si="602"/>
        <v>-6.6499999999999988E-3</v>
      </c>
      <c r="BP609" s="17">
        <f t="shared" si="603"/>
        <v>-6.6499999999999988E-3</v>
      </c>
      <c r="BQ609" s="17">
        <f t="shared" si="604"/>
        <v>8.4037999999999995E-3</v>
      </c>
      <c r="BR609" s="17">
        <f t="shared" ca="1" si="605"/>
        <v>0.13628681965324696</v>
      </c>
      <c r="BS609" s="17">
        <f t="shared" ca="1" si="606"/>
        <v>0.13966307628695387</v>
      </c>
      <c r="BT609" s="18">
        <f t="shared" ca="1" si="607"/>
        <v>13.168330694078408</v>
      </c>
      <c r="BU609" s="18">
        <f t="shared" ca="1" si="608"/>
        <v>27.039253123893392</v>
      </c>
      <c r="BV609" s="19">
        <f t="shared" ca="1" si="609"/>
        <v>0</v>
      </c>
      <c r="BW609" s="19">
        <f t="shared" ca="1" si="610"/>
        <v>0</v>
      </c>
      <c r="BX609" s="3">
        <f t="shared" ca="1" si="615"/>
        <v>0.13303681965324698</v>
      </c>
    </row>
    <row r="610" spans="19:76" x14ac:dyDescent="0.6">
      <c r="S610" s="3">
        <f t="shared" si="558"/>
        <v>609</v>
      </c>
      <c r="T610" s="3">
        <f t="shared" si="559"/>
        <v>4.0431999999999996E-2</v>
      </c>
      <c r="U610" s="3">
        <f t="shared" si="560"/>
        <v>5.3199999999999775E-4</v>
      </c>
      <c r="V610" s="3">
        <f t="shared" si="561"/>
        <v>1</v>
      </c>
      <c r="W610" s="3">
        <f t="shared" ca="1" si="562"/>
        <v>9.2574074074074589E-3</v>
      </c>
      <c r="X610" s="3">
        <f t="shared" ca="1" si="611"/>
        <v>0</v>
      </c>
      <c r="Y610" s="3">
        <f t="shared" ca="1" si="612"/>
        <v>0</v>
      </c>
      <c r="Z610" s="3">
        <f t="shared" ca="1" si="613"/>
        <v>11.130202563063222</v>
      </c>
      <c r="AA610" s="3">
        <f t="shared" ca="1" si="614"/>
        <v>79.466338802339862</v>
      </c>
      <c r="AB610" s="16">
        <f t="shared" si="563"/>
        <v>0</v>
      </c>
      <c r="AC610" s="16">
        <f t="shared" si="564"/>
        <v>0</v>
      </c>
      <c r="AD610" s="17">
        <f t="shared" ca="1" si="565"/>
        <v>9.2574074074074589E-3</v>
      </c>
      <c r="AE610" s="17">
        <f t="shared" si="566"/>
        <v>0</v>
      </c>
      <c r="AF610" s="17">
        <f t="shared" si="567"/>
        <v>0</v>
      </c>
      <c r="AG610" s="17">
        <f t="shared" si="568"/>
        <v>1.7538E-3</v>
      </c>
      <c r="AH610" s="17">
        <f t="shared" ca="1" si="569"/>
        <v>0.10303681965324697</v>
      </c>
      <c r="AI610" s="17">
        <f t="shared" ca="1" si="570"/>
        <v>0.13936806499154367</v>
      </c>
      <c r="AJ610" s="18">
        <f t="shared" ca="1" si="571"/>
        <v>11.130202563063222</v>
      </c>
      <c r="AK610" s="18">
        <f t="shared" ca="1" si="572"/>
        <v>79.466338802339862</v>
      </c>
      <c r="AL610" s="19">
        <f t="shared" ca="1" si="573"/>
        <v>0</v>
      </c>
      <c r="AM610" s="19">
        <f t="shared" ca="1" si="574"/>
        <v>0</v>
      </c>
      <c r="AN610" s="16">
        <f t="shared" si="575"/>
        <v>0</v>
      </c>
      <c r="AO610" s="16">
        <f t="shared" si="576"/>
        <v>1</v>
      </c>
      <c r="AP610" s="17">
        <f t="shared" ca="1" si="577"/>
        <v>1.5907407407407457E-2</v>
      </c>
      <c r="AQ610" s="17">
        <f t="shared" si="578"/>
        <v>-6.6499999999999988E-3</v>
      </c>
      <c r="AR610" s="17">
        <f t="shared" si="579"/>
        <v>-6.6499999999999988E-3</v>
      </c>
      <c r="AS610" s="17">
        <f t="shared" si="580"/>
        <v>8.4037999999999995E-3</v>
      </c>
      <c r="AT610" s="17">
        <f t="shared" ca="1" si="581"/>
        <v>0.10303681965324697</v>
      </c>
      <c r="AU610" s="17">
        <f t="shared" ca="1" si="582"/>
        <v>0.13936806499154367</v>
      </c>
      <c r="AV610" s="18">
        <f t="shared" ca="1" si="583"/>
        <v>20.039068221911904</v>
      </c>
      <c r="AW610" s="18">
        <f t="shared" ca="1" si="584"/>
        <v>32.441022950005689</v>
      </c>
      <c r="AX610" s="19">
        <f t="shared" ca="1" si="585"/>
        <v>0</v>
      </c>
      <c r="AY610" s="19">
        <f t="shared" ca="1" si="586"/>
        <v>0</v>
      </c>
      <c r="AZ610" s="16">
        <f t="shared" si="587"/>
        <v>1</v>
      </c>
      <c r="BA610" s="16">
        <f t="shared" si="588"/>
        <v>0</v>
      </c>
      <c r="BB610" s="17">
        <f t="shared" ca="1" si="589"/>
        <v>1.5907407407407457E-2</v>
      </c>
      <c r="BC610" s="17">
        <f t="shared" si="590"/>
        <v>0</v>
      </c>
      <c r="BD610" s="17">
        <f t="shared" si="591"/>
        <v>0</v>
      </c>
      <c r="BE610" s="17">
        <f t="shared" si="592"/>
        <v>1.7538E-3</v>
      </c>
      <c r="BF610" s="17">
        <f t="shared" ca="1" si="593"/>
        <v>0.13628681965324696</v>
      </c>
      <c r="BG610" s="17">
        <f t="shared" ca="1" si="594"/>
        <v>0.13936806499154367</v>
      </c>
      <c r="BH610" s="18">
        <f t="shared" ca="1" si="595"/>
        <v>8.5675067069561273</v>
      </c>
      <c r="BI610" s="18">
        <f t="shared" ca="1" si="596"/>
        <v>79.466338802339862</v>
      </c>
      <c r="BJ610" s="19">
        <f t="shared" ca="1" si="597"/>
        <v>0</v>
      </c>
      <c r="BK610" s="19">
        <f t="shared" ca="1" si="598"/>
        <v>0</v>
      </c>
      <c r="BL610" s="16">
        <f t="shared" si="599"/>
        <v>1</v>
      </c>
      <c r="BM610" s="16">
        <f t="shared" si="600"/>
        <v>1</v>
      </c>
      <c r="BN610" s="17">
        <f t="shared" ca="1" si="601"/>
        <v>2.2557407407407457E-2</v>
      </c>
      <c r="BO610" s="17">
        <f t="shared" si="602"/>
        <v>-6.6499999999999988E-3</v>
      </c>
      <c r="BP610" s="17">
        <f t="shared" si="603"/>
        <v>-6.6499999999999988E-3</v>
      </c>
      <c r="BQ610" s="17">
        <f t="shared" si="604"/>
        <v>8.4037999999999995E-3</v>
      </c>
      <c r="BR610" s="17">
        <f t="shared" ca="1" si="605"/>
        <v>0.13628681965324696</v>
      </c>
      <c r="BS610" s="17">
        <f t="shared" ca="1" si="606"/>
        <v>0.13936806499154367</v>
      </c>
      <c r="BT610" s="18">
        <f t="shared" ca="1" si="607"/>
        <v>14.256551852713866</v>
      </c>
      <c r="BU610" s="18">
        <f t="shared" ca="1" si="608"/>
        <v>27.865267475676585</v>
      </c>
      <c r="BV610" s="19">
        <f t="shared" ca="1" si="609"/>
        <v>0</v>
      </c>
      <c r="BW610" s="19">
        <f t="shared" ca="1" si="610"/>
        <v>0</v>
      </c>
      <c r="BX610" s="3">
        <f t="shared" ca="1" si="615"/>
        <v>0.13303681965324696</v>
      </c>
    </row>
    <row r="611" spans="19:76" x14ac:dyDescent="0.6">
      <c r="S611" s="3">
        <f t="shared" si="558"/>
        <v>610</v>
      </c>
      <c r="T611" s="3">
        <f t="shared" si="559"/>
        <v>4.04985E-2</v>
      </c>
      <c r="U611" s="3">
        <f t="shared" si="560"/>
        <v>5.9850000000000181E-4</v>
      </c>
      <c r="V611" s="3">
        <f t="shared" si="561"/>
        <v>1</v>
      </c>
      <c r="W611" s="3">
        <f t="shared" ca="1" si="562"/>
        <v>7.8104166666666287E-3</v>
      </c>
      <c r="X611" s="3">
        <f t="shared" ca="1" si="611"/>
        <v>0</v>
      </c>
      <c r="Y611" s="3">
        <f t="shared" ca="1" si="612"/>
        <v>0</v>
      </c>
      <c r="Z611" s="3">
        <f t="shared" ca="1" si="613"/>
        <v>13.192230843840699</v>
      </c>
      <c r="AA611" s="3">
        <f t="shared" ca="1" si="614"/>
        <v>79.298490651211523</v>
      </c>
      <c r="AB611" s="16">
        <f t="shared" si="563"/>
        <v>0</v>
      </c>
      <c r="AC611" s="16">
        <f t="shared" si="564"/>
        <v>0</v>
      </c>
      <c r="AD611" s="17">
        <f t="shared" ca="1" si="565"/>
        <v>7.8104166666666287E-3</v>
      </c>
      <c r="AE611" s="17">
        <f t="shared" si="566"/>
        <v>0</v>
      </c>
      <c r="AF611" s="17">
        <f t="shared" si="567"/>
        <v>0</v>
      </c>
      <c r="AG611" s="17">
        <f t="shared" si="568"/>
        <v>1.7538E-3</v>
      </c>
      <c r="AH611" s="17">
        <f t="shared" ca="1" si="569"/>
        <v>0.10303681965324696</v>
      </c>
      <c r="AI611" s="17">
        <f t="shared" ca="1" si="570"/>
        <v>0.13907369290409477</v>
      </c>
      <c r="AJ611" s="18">
        <f t="shared" ca="1" si="571"/>
        <v>13.192230843840699</v>
      </c>
      <c r="AK611" s="18">
        <f t="shared" ca="1" si="572"/>
        <v>79.298490651211523</v>
      </c>
      <c r="AL611" s="19">
        <f t="shared" ca="1" si="573"/>
        <v>0</v>
      </c>
      <c r="AM611" s="19">
        <f t="shared" ca="1" si="574"/>
        <v>0</v>
      </c>
      <c r="AN611" s="16">
        <f t="shared" si="575"/>
        <v>0</v>
      </c>
      <c r="AO611" s="16">
        <f t="shared" si="576"/>
        <v>1</v>
      </c>
      <c r="AP611" s="17">
        <f t="shared" ca="1" si="577"/>
        <v>1.4460416666666628E-2</v>
      </c>
      <c r="AQ611" s="17">
        <f t="shared" si="578"/>
        <v>-6.6499999999999988E-3</v>
      </c>
      <c r="AR611" s="17">
        <f t="shared" si="579"/>
        <v>-6.6499999999999988E-3</v>
      </c>
      <c r="AS611" s="17">
        <f t="shared" si="580"/>
        <v>8.4037999999999995E-3</v>
      </c>
      <c r="AT611" s="17">
        <f t="shared" ca="1" si="581"/>
        <v>0.10303681965324696</v>
      </c>
      <c r="AU611" s="17">
        <f t="shared" ca="1" si="582"/>
        <v>0.13907369290409477</v>
      </c>
      <c r="AV611" s="18">
        <f t="shared" ca="1" si="583"/>
        <v>23.166132610263645</v>
      </c>
      <c r="AW611" s="18">
        <f t="shared" ca="1" si="584"/>
        <v>34.880467736303579</v>
      </c>
      <c r="AX611" s="19">
        <f t="shared" ca="1" si="585"/>
        <v>0</v>
      </c>
      <c r="AY611" s="19">
        <f t="shared" ca="1" si="586"/>
        <v>0</v>
      </c>
      <c r="AZ611" s="16">
        <f t="shared" si="587"/>
        <v>1</v>
      </c>
      <c r="BA611" s="16">
        <f t="shared" si="588"/>
        <v>0</v>
      </c>
      <c r="BB611" s="17">
        <f t="shared" ca="1" si="589"/>
        <v>1.4460416666666628E-2</v>
      </c>
      <c r="BC611" s="17">
        <f t="shared" si="590"/>
        <v>0</v>
      </c>
      <c r="BD611" s="17">
        <f t="shared" si="591"/>
        <v>0</v>
      </c>
      <c r="BE611" s="17">
        <f t="shared" si="592"/>
        <v>1.7538E-3</v>
      </c>
      <c r="BF611" s="17">
        <f t="shared" ca="1" si="593"/>
        <v>0.13628681965324696</v>
      </c>
      <c r="BG611" s="17">
        <f t="shared" ca="1" si="594"/>
        <v>0.13907369290409477</v>
      </c>
      <c r="BH611" s="18">
        <f t="shared" ca="1" si="595"/>
        <v>9.4248196849962138</v>
      </c>
      <c r="BI611" s="18">
        <f t="shared" ca="1" si="596"/>
        <v>79.298490651211537</v>
      </c>
      <c r="BJ611" s="19">
        <f t="shared" ca="1" si="597"/>
        <v>0</v>
      </c>
      <c r="BK611" s="19">
        <f t="shared" ca="1" si="598"/>
        <v>0</v>
      </c>
      <c r="BL611" s="16">
        <f t="shared" si="599"/>
        <v>1</v>
      </c>
      <c r="BM611" s="16">
        <f t="shared" si="600"/>
        <v>1</v>
      </c>
      <c r="BN611" s="17">
        <f t="shared" ca="1" si="601"/>
        <v>2.1110416666666628E-2</v>
      </c>
      <c r="BO611" s="17">
        <f t="shared" si="602"/>
        <v>-6.6499999999999988E-3</v>
      </c>
      <c r="BP611" s="17">
        <f t="shared" si="603"/>
        <v>-6.6499999999999988E-3</v>
      </c>
      <c r="BQ611" s="17">
        <f t="shared" si="604"/>
        <v>8.4037999999999995E-3</v>
      </c>
      <c r="BR611" s="17">
        <f t="shared" ca="1" si="605"/>
        <v>0.13628681965324696</v>
      </c>
      <c r="BS611" s="17">
        <f t="shared" ca="1" si="606"/>
        <v>0.13907369290409477</v>
      </c>
      <c r="BT611" s="18">
        <f t="shared" ca="1" si="607"/>
        <v>15.543520814777036</v>
      </c>
      <c r="BU611" s="18">
        <f t="shared" ca="1" si="608"/>
        <v>28.84862875394013</v>
      </c>
      <c r="BV611" s="19">
        <f t="shared" ca="1" si="609"/>
        <v>0</v>
      </c>
      <c r="BW611" s="19">
        <f t="shared" ca="1" si="610"/>
        <v>0</v>
      </c>
      <c r="BX611" s="3">
        <f t="shared" ca="1" si="615"/>
        <v>0.13303681965324696</v>
      </c>
    </row>
    <row r="612" spans="19:76" x14ac:dyDescent="0.6">
      <c r="S612" s="3">
        <f t="shared" si="558"/>
        <v>611</v>
      </c>
      <c r="T612" s="3">
        <f t="shared" si="559"/>
        <v>4.0564999999999997E-2</v>
      </c>
      <c r="U612" s="3">
        <f t="shared" si="560"/>
        <v>6.6499999999999893E-4</v>
      </c>
      <c r="V612" s="3">
        <f t="shared" si="561"/>
        <v>1</v>
      </c>
      <c r="W612" s="3">
        <f t="shared" ca="1" si="562"/>
        <v>6.3634259259259512E-3</v>
      </c>
      <c r="X612" s="3">
        <f t="shared" ca="1" si="611"/>
        <v>0</v>
      </c>
      <c r="Y612" s="3">
        <f t="shared" ca="1" si="612"/>
        <v>0</v>
      </c>
      <c r="Z612" s="3">
        <f t="shared" ca="1" si="613"/>
        <v>16.192035682139874</v>
      </c>
      <c r="AA612" s="3">
        <f t="shared" ca="1" si="614"/>
        <v>79.13100618064783</v>
      </c>
      <c r="AB612" s="16">
        <f t="shared" si="563"/>
        <v>0</v>
      </c>
      <c r="AC612" s="16">
        <f t="shared" si="564"/>
        <v>0</v>
      </c>
      <c r="AD612" s="17">
        <f t="shared" ca="1" si="565"/>
        <v>6.3634259259259512E-3</v>
      </c>
      <c r="AE612" s="17">
        <f t="shared" si="566"/>
        <v>0</v>
      </c>
      <c r="AF612" s="17">
        <f t="shared" si="567"/>
        <v>0</v>
      </c>
      <c r="AG612" s="17">
        <f t="shared" si="568"/>
        <v>1.7538E-3</v>
      </c>
      <c r="AH612" s="17">
        <f t="shared" ca="1" si="569"/>
        <v>0.10303681965324696</v>
      </c>
      <c r="AI612" s="17">
        <f t="shared" ca="1" si="570"/>
        <v>0.13877995863962017</v>
      </c>
      <c r="AJ612" s="18">
        <f t="shared" ca="1" si="571"/>
        <v>16.192035682139874</v>
      </c>
      <c r="AK612" s="18">
        <f t="shared" ca="1" si="572"/>
        <v>79.13100618064783</v>
      </c>
      <c r="AL612" s="19">
        <f t="shared" ca="1" si="573"/>
        <v>0</v>
      </c>
      <c r="AM612" s="19">
        <f t="shared" ca="1" si="574"/>
        <v>0</v>
      </c>
      <c r="AN612" s="16">
        <f t="shared" si="575"/>
        <v>0</v>
      </c>
      <c r="AO612" s="16">
        <f t="shared" si="576"/>
        <v>1</v>
      </c>
      <c r="AP612" s="17">
        <f t="shared" ca="1" si="577"/>
        <v>1.3013425925925949E-2</v>
      </c>
      <c r="AQ612" s="17">
        <f t="shared" si="578"/>
        <v>-6.6499999999999988E-3</v>
      </c>
      <c r="AR612" s="17">
        <f t="shared" si="579"/>
        <v>-6.6499999999999988E-3</v>
      </c>
      <c r="AS612" s="17">
        <f t="shared" si="580"/>
        <v>8.4037999999999995E-3</v>
      </c>
      <c r="AT612" s="17">
        <f t="shared" ca="1" si="581"/>
        <v>0.10303681965324696</v>
      </c>
      <c r="AU612" s="17">
        <f t="shared" ca="1" si="582"/>
        <v>0.13877995863962017</v>
      </c>
      <c r="AV612" s="18">
        <f t="shared" ca="1" si="583"/>
        <v>27.460776748845344</v>
      </c>
      <c r="AW612" s="18">
        <f t="shared" ca="1" si="584"/>
        <v>38.243904426502496</v>
      </c>
      <c r="AX612" s="19">
        <f t="shared" ca="1" si="585"/>
        <v>0</v>
      </c>
      <c r="AY612" s="19">
        <f t="shared" ca="1" si="586"/>
        <v>0</v>
      </c>
      <c r="AZ612" s="16">
        <f t="shared" si="587"/>
        <v>1</v>
      </c>
      <c r="BA612" s="16">
        <f t="shared" si="588"/>
        <v>0</v>
      </c>
      <c r="BB612" s="17">
        <f t="shared" ca="1" si="589"/>
        <v>1.3013425925925949E-2</v>
      </c>
      <c r="BC612" s="17">
        <f t="shared" si="590"/>
        <v>0</v>
      </c>
      <c r="BD612" s="17">
        <f t="shared" si="591"/>
        <v>0</v>
      </c>
      <c r="BE612" s="17">
        <f t="shared" si="592"/>
        <v>1.7538E-3</v>
      </c>
      <c r="BF612" s="17">
        <f t="shared" ca="1" si="593"/>
        <v>0.13628681965324696</v>
      </c>
      <c r="BG612" s="17">
        <f t="shared" ca="1" si="594"/>
        <v>0.13877995863962017</v>
      </c>
      <c r="BH612" s="18">
        <f t="shared" ca="1" si="595"/>
        <v>10.472785600733321</v>
      </c>
      <c r="BI612" s="18">
        <f t="shared" ca="1" si="596"/>
        <v>79.13100618064783</v>
      </c>
      <c r="BJ612" s="19">
        <f t="shared" ca="1" si="597"/>
        <v>0</v>
      </c>
      <c r="BK612" s="19">
        <f t="shared" ca="1" si="598"/>
        <v>0</v>
      </c>
      <c r="BL612" s="16">
        <f t="shared" si="599"/>
        <v>1</v>
      </c>
      <c r="BM612" s="16">
        <f t="shared" si="600"/>
        <v>1</v>
      </c>
      <c r="BN612" s="17">
        <f t="shared" ca="1" si="601"/>
        <v>1.9663425925925949E-2</v>
      </c>
      <c r="BO612" s="17">
        <f t="shared" si="602"/>
        <v>-6.6499999999999988E-3</v>
      </c>
      <c r="BP612" s="17">
        <f t="shared" si="603"/>
        <v>-6.6499999999999988E-3</v>
      </c>
      <c r="BQ612" s="17">
        <f t="shared" si="604"/>
        <v>8.4037999999999995E-3</v>
      </c>
      <c r="BR612" s="17">
        <f t="shared" ca="1" si="605"/>
        <v>0.13628681965324696</v>
      </c>
      <c r="BS612" s="17">
        <f t="shared" ca="1" si="606"/>
        <v>0.13877995863962017</v>
      </c>
      <c r="BT612" s="18">
        <f t="shared" ca="1" si="607"/>
        <v>17.08914621380455</v>
      </c>
      <c r="BU612" s="18">
        <f t="shared" ca="1" si="608"/>
        <v>30.036743016423575</v>
      </c>
      <c r="BV612" s="19">
        <f t="shared" ca="1" si="609"/>
        <v>0</v>
      </c>
      <c r="BW612" s="19">
        <f t="shared" ca="1" si="610"/>
        <v>0</v>
      </c>
      <c r="BX612" s="3">
        <f t="shared" ca="1" si="615"/>
        <v>0.13303681965324698</v>
      </c>
    </row>
    <row r="613" spans="19:76" x14ac:dyDescent="0.6">
      <c r="S613" s="3">
        <f t="shared" si="558"/>
        <v>612</v>
      </c>
      <c r="T613" s="3">
        <f t="shared" si="559"/>
        <v>4.0631499999999994E-2</v>
      </c>
      <c r="U613" s="3">
        <f t="shared" si="560"/>
        <v>7.3149999999999604E-4</v>
      </c>
      <c r="V613" s="3">
        <f t="shared" si="561"/>
        <v>1</v>
      </c>
      <c r="W613" s="3">
        <f t="shared" ca="1" si="562"/>
        <v>4.9164351851852736E-3</v>
      </c>
      <c r="X613" s="3">
        <f t="shared" ca="1" si="611"/>
        <v>0</v>
      </c>
      <c r="Y613" s="3">
        <f t="shared" ca="1" si="612"/>
        <v>0</v>
      </c>
      <c r="Z613" s="3">
        <f t="shared" ca="1" si="613"/>
        <v>20.95762799105508</v>
      </c>
      <c r="AA613" s="3">
        <f t="shared" ca="1" si="614"/>
        <v>78.963884602653494</v>
      </c>
      <c r="AB613" s="16">
        <f t="shared" si="563"/>
        <v>0</v>
      </c>
      <c r="AC613" s="16">
        <f t="shared" si="564"/>
        <v>0</v>
      </c>
      <c r="AD613" s="17">
        <f t="shared" ca="1" si="565"/>
        <v>4.9164351851852736E-3</v>
      </c>
      <c r="AE613" s="17">
        <f t="shared" si="566"/>
        <v>0</v>
      </c>
      <c r="AF613" s="17">
        <f t="shared" si="567"/>
        <v>0</v>
      </c>
      <c r="AG613" s="17">
        <f t="shared" si="568"/>
        <v>1.7538E-3</v>
      </c>
      <c r="AH613" s="17">
        <f t="shared" ca="1" si="569"/>
        <v>0.10303681965324697</v>
      </c>
      <c r="AI613" s="17">
        <f t="shared" ca="1" si="570"/>
        <v>0.13848686081613371</v>
      </c>
      <c r="AJ613" s="18">
        <f t="shared" ca="1" si="571"/>
        <v>20.95762799105508</v>
      </c>
      <c r="AK613" s="18">
        <f t="shared" ca="1" si="572"/>
        <v>78.963884602653494</v>
      </c>
      <c r="AL613" s="19">
        <f t="shared" ca="1" si="573"/>
        <v>0</v>
      </c>
      <c r="AM613" s="19">
        <f t="shared" ca="1" si="574"/>
        <v>0</v>
      </c>
      <c r="AN613" s="16">
        <f t="shared" si="575"/>
        <v>0</v>
      </c>
      <c r="AO613" s="16">
        <f t="shared" si="576"/>
        <v>1</v>
      </c>
      <c r="AP613" s="17">
        <f t="shared" ca="1" si="577"/>
        <v>1.1566435185185273E-2</v>
      </c>
      <c r="AQ613" s="17">
        <f t="shared" si="578"/>
        <v>-6.6499999999999988E-3</v>
      </c>
      <c r="AR613" s="17">
        <f t="shared" si="579"/>
        <v>-6.6499999999999988E-3</v>
      </c>
      <c r="AS613" s="17">
        <f t="shared" si="580"/>
        <v>8.4037999999999995E-3</v>
      </c>
      <c r="AT613" s="17">
        <f t="shared" ca="1" si="581"/>
        <v>0.10303681965324697</v>
      </c>
      <c r="AU613" s="17">
        <f t="shared" ca="1" si="582"/>
        <v>0.13848686081613371</v>
      </c>
      <c r="AV613" s="18">
        <f t="shared" ca="1" si="583"/>
        <v>33.726973250052332</v>
      </c>
      <c r="AW613" s="18">
        <f t="shared" ca="1" si="584"/>
        <v>43.167523373828708</v>
      </c>
      <c r="AX613" s="19">
        <f t="shared" ca="1" si="585"/>
        <v>0</v>
      </c>
      <c r="AY613" s="19">
        <f t="shared" ca="1" si="586"/>
        <v>0</v>
      </c>
      <c r="AZ613" s="16">
        <f t="shared" si="587"/>
        <v>1</v>
      </c>
      <c r="BA613" s="16">
        <f t="shared" si="588"/>
        <v>0</v>
      </c>
      <c r="BB613" s="17">
        <f t="shared" ca="1" si="589"/>
        <v>1.1566435185185273E-2</v>
      </c>
      <c r="BC613" s="17">
        <f t="shared" si="590"/>
        <v>0</v>
      </c>
      <c r="BD613" s="17">
        <f t="shared" si="591"/>
        <v>0</v>
      </c>
      <c r="BE613" s="17">
        <f t="shared" si="592"/>
        <v>1.7538E-3</v>
      </c>
      <c r="BF613" s="17">
        <f t="shared" ca="1" si="593"/>
        <v>0.13628681965324696</v>
      </c>
      <c r="BG613" s="17">
        <f t="shared" ca="1" si="594"/>
        <v>0.13848686081613371</v>
      </c>
      <c r="BH613" s="18">
        <f t="shared" ca="1" si="595"/>
        <v>11.782957970300846</v>
      </c>
      <c r="BI613" s="18">
        <f t="shared" ca="1" si="596"/>
        <v>78.963884602653508</v>
      </c>
      <c r="BJ613" s="19">
        <f t="shared" ca="1" si="597"/>
        <v>0</v>
      </c>
      <c r="BK613" s="19">
        <f t="shared" ca="1" si="598"/>
        <v>0</v>
      </c>
      <c r="BL613" s="16">
        <f t="shared" si="599"/>
        <v>1</v>
      </c>
      <c r="BM613" s="16">
        <f t="shared" si="600"/>
        <v>1</v>
      </c>
      <c r="BN613" s="17">
        <f t="shared" ca="1" si="601"/>
        <v>1.8216435185185273E-2</v>
      </c>
      <c r="BO613" s="17">
        <f t="shared" si="602"/>
        <v>-6.6499999999999988E-3</v>
      </c>
      <c r="BP613" s="17">
        <f t="shared" si="603"/>
        <v>-6.6499999999999988E-3</v>
      </c>
      <c r="BQ613" s="17">
        <f t="shared" si="604"/>
        <v>8.4037999999999995E-3</v>
      </c>
      <c r="BR613" s="17">
        <f t="shared" ca="1" si="605"/>
        <v>0.13628681965324696</v>
      </c>
      <c r="BS613" s="17">
        <f t="shared" ca="1" si="606"/>
        <v>0.13848686081613371</v>
      </c>
      <c r="BT613" s="18">
        <f t="shared" ca="1" si="607"/>
        <v>18.980103916194917</v>
      </c>
      <c r="BU613" s="18">
        <f t="shared" ca="1" si="608"/>
        <v>31.498197465293075</v>
      </c>
      <c r="BV613" s="19">
        <f t="shared" ca="1" si="609"/>
        <v>0</v>
      </c>
      <c r="BW613" s="19">
        <f t="shared" ca="1" si="610"/>
        <v>0</v>
      </c>
      <c r="BX613" s="3">
        <f t="shared" ca="1" si="615"/>
        <v>0.13303681965324696</v>
      </c>
    </row>
    <row r="614" spans="19:76" x14ac:dyDescent="0.6">
      <c r="S614" s="3">
        <f t="shared" si="558"/>
        <v>613</v>
      </c>
      <c r="T614" s="3">
        <f t="shared" si="559"/>
        <v>4.0697999999999998E-2</v>
      </c>
      <c r="U614" s="3">
        <f t="shared" si="560"/>
        <v>7.980000000000001E-4</v>
      </c>
      <c r="V614" s="3">
        <f t="shared" si="561"/>
        <v>1</v>
      </c>
      <c r="W614" s="3">
        <f t="shared" ca="1" si="562"/>
        <v>3.4694444444444451E-3</v>
      </c>
      <c r="X614" s="3">
        <f t="shared" ca="1" si="611"/>
        <v>0</v>
      </c>
      <c r="Y614" s="3">
        <f t="shared" ca="1" si="612"/>
        <v>0</v>
      </c>
      <c r="Z614" s="3">
        <f t="shared" ca="1" si="613"/>
        <v>29.698362750335392</v>
      </c>
      <c r="AA614" s="3">
        <f t="shared" ca="1" si="614"/>
        <v>78.7971251309406</v>
      </c>
      <c r="AB614" s="16">
        <f t="shared" si="563"/>
        <v>0</v>
      </c>
      <c r="AC614" s="16">
        <f t="shared" si="564"/>
        <v>0</v>
      </c>
      <c r="AD614" s="17">
        <f t="shared" ca="1" si="565"/>
        <v>3.4694444444444451E-3</v>
      </c>
      <c r="AE614" s="17">
        <f t="shared" si="566"/>
        <v>0</v>
      </c>
      <c r="AF614" s="17">
        <f t="shared" si="567"/>
        <v>0</v>
      </c>
      <c r="AG614" s="17">
        <f t="shared" si="568"/>
        <v>1.7538E-3</v>
      </c>
      <c r="AH614" s="17">
        <f t="shared" ca="1" si="569"/>
        <v>0.10303681965324696</v>
      </c>
      <c r="AI614" s="17">
        <f t="shared" ca="1" si="570"/>
        <v>0.13819439805464362</v>
      </c>
      <c r="AJ614" s="18">
        <f t="shared" ca="1" si="571"/>
        <v>29.698362750335392</v>
      </c>
      <c r="AK614" s="18">
        <f t="shared" ca="1" si="572"/>
        <v>78.7971251309406</v>
      </c>
      <c r="AL614" s="19">
        <f t="shared" ca="1" si="573"/>
        <v>0</v>
      </c>
      <c r="AM614" s="19">
        <f t="shared" ca="1" si="574"/>
        <v>0</v>
      </c>
      <c r="AN614" s="16">
        <f t="shared" si="575"/>
        <v>0</v>
      </c>
      <c r="AO614" s="16">
        <f t="shared" si="576"/>
        <v>1</v>
      </c>
      <c r="AP614" s="17">
        <f t="shared" ca="1" si="577"/>
        <v>1.0119444444444445E-2</v>
      </c>
      <c r="AQ614" s="17">
        <f t="shared" si="578"/>
        <v>-6.6499999999999988E-3</v>
      </c>
      <c r="AR614" s="17">
        <f t="shared" si="579"/>
        <v>-6.6499999999999988E-3</v>
      </c>
      <c r="AS614" s="17">
        <f t="shared" si="580"/>
        <v>8.4037999999999995E-3</v>
      </c>
      <c r="AT614" s="17">
        <f t="shared" ca="1" si="581"/>
        <v>0.10303681965324696</v>
      </c>
      <c r="AU614" s="17">
        <f t="shared" ca="1" si="582"/>
        <v>0.13819439805464362</v>
      </c>
      <c r="AV614" s="18">
        <f t="shared" ca="1" si="583"/>
        <v>43.726720712889637</v>
      </c>
      <c r="AW614" s="18">
        <f t="shared" ca="1" si="584"/>
        <v>51.04560922384632</v>
      </c>
      <c r="AX614" s="19">
        <f t="shared" ca="1" si="585"/>
        <v>0</v>
      </c>
      <c r="AY614" s="19">
        <f t="shared" ca="1" si="586"/>
        <v>0</v>
      </c>
      <c r="AZ614" s="16">
        <f t="shared" si="587"/>
        <v>1</v>
      </c>
      <c r="BA614" s="16">
        <f t="shared" si="588"/>
        <v>0</v>
      </c>
      <c r="BB614" s="17">
        <f t="shared" ca="1" si="589"/>
        <v>1.0119444444444445E-2</v>
      </c>
      <c r="BC614" s="17">
        <f t="shared" si="590"/>
        <v>0</v>
      </c>
      <c r="BD614" s="17">
        <f t="shared" si="591"/>
        <v>0</v>
      </c>
      <c r="BE614" s="17">
        <f t="shared" si="592"/>
        <v>1.7538E-3</v>
      </c>
      <c r="BF614" s="17">
        <f t="shared" ca="1" si="593"/>
        <v>0.13628681965324696</v>
      </c>
      <c r="BG614" s="17">
        <f t="shared" ca="1" si="594"/>
        <v>0.13819439805464362</v>
      </c>
      <c r="BH614" s="18">
        <f t="shared" ca="1" si="595"/>
        <v>13.467816380776531</v>
      </c>
      <c r="BI614" s="18">
        <f t="shared" ca="1" si="596"/>
        <v>78.7971251309406</v>
      </c>
      <c r="BJ614" s="19">
        <f t="shared" ca="1" si="597"/>
        <v>0</v>
      </c>
      <c r="BK614" s="19">
        <f t="shared" ca="1" si="598"/>
        <v>0</v>
      </c>
      <c r="BL614" s="16">
        <f t="shared" si="599"/>
        <v>1</v>
      </c>
      <c r="BM614" s="16">
        <f t="shared" si="600"/>
        <v>1</v>
      </c>
      <c r="BN614" s="17">
        <f t="shared" ca="1" si="601"/>
        <v>1.6769444444444444E-2</v>
      </c>
      <c r="BO614" s="17">
        <f t="shared" si="602"/>
        <v>-6.6499999999999988E-3</v>
      </c>
      <c r="BP614" s="17">
        <f t="shared" si="603"/>
        <v>-6.6499999999999988E-3</v>
      </c>
      <c r="BQ614" s="17">
        <f t="shared" si="604"/>
        <v>8.4037999999999995E-3</v>
      </c>
      <c r="BR614" s="17">
        <f t="shared" ca="1" si="605"/>
        <v>0.13628681965324696</v>
      </c>
      <c r="BS614" s="17">
        <f t="shared" ca="1" si="606"/>
        <v>0.13819439805464362</v>
      </c>
      <c r="BT614" s="18">
        <f t="shared" ca="1" si="607"/>
        <v>21.346666396720405</v>
      </c>
      <c r="BU614" s="18">
        <f t="shared" ca="1" si="608"/>
        <v>33.336077678292476</v>
      </c>
      <c r="BV614" s="19">
        <f t="shared" ca="1" si="609"/>
        <v>0</v>
      </c>
      <c r="BW614" s="19">
        <f t="shared" ca="1" si="610"/>
        <v>0</v>
      </c>
      <c r="BX614" s="3">
        <f t="shared" ca="1" si="615"/>
        <v>0.13303681965324698</v>
      </c>
    </row>
    <row r="615" spans="19:76" x14ac:dyDescent="0.6">
      <c r="S615" s="3">
        <f t="shared" si="558"/>
        <v>614</v>
      </c>
      <c r="T615" s="3">
        <f t="shared" si="559"/>
        <v>4.0764499999999995E-2</v>
      </c>
      <c r="U615" s="3">
        <f t="shared" si="560"/>
        <v>8.6449999999999722E-4</v>
      </c>
      <c r="V615" s="3">
        <f t="shared" si="561"/>
        <v>1</v>
      </c>
      <c r="W615" s="3">
        <f t="shared" ca="1" si="562"/>
        <v>2.0224537037037658E-3</v>
      </c>
      <c r="X615" s="3">
        <f t="shared" ca="1" si="611"/>
        <v>0</v>
      </c>
      <c r="Y615" s="3">
        <f t="shared" ca="1" si="612"/>
        <v>0</v>
      </c>
      <c r="Z615" s="3">
        <f t="shared" ca="1" si="613"/>
        <v>50.94644167357368</v>
      </c>
      <c r="AA615" s="3">
        <f t="shared" ca="1" si="614"/>
        <v>78.630726980924877</v>
      </c>
      <c r="AB615" s="16">
        <f t="shared" si="563"/>
        <v>0</v>
      </c>
      <c r="AC615" s="16">
        <f t="shared" si="564"/>
        <v>0</v>
      </c>
      <c r="AD615" s="17">
        <f t="shared" ca="1" si="565"/>
        <v>2.0224537037037658E-3</v>
      </c>
      <c r="AE615" s="17">
        <f t="shared" si="566"/>
        <v>0</v>
      </c>
      <c r="AF615" s="17">
        <f t="shared" si="567"/>
        <v>0</v>
      </c>
      <c r="AG615" s="17">
        <f t="shared" si="568"/>
        <v>1.7538E-3</v>
      </c>
      <c r="AH615" s="17">
        <f t="shared" ca="1" si="569"/>
        <v>0.10303681965324697</v>
      </c>
      <c r="AI615" s="17">
        <f t="shared" ca="1" si="570"/>
        <v>0.13790256897914605</v>
      </c>
      <c r="AJ615" s="18">
        <f t="shared" ca="1" si="571"/>
        <v>50.94644167357368</v>
      </c>
      <c r="AK615" s="18">
        <f t="shared" ca="1" si="572"/>
        <v>78.630726980924877</v>
      </c>
      <c r="AL615" s="19">
        <f t="shared" ca="1" si="573"/>
        <v>0</v>
      </c>
      <c r="AM615" s="19">
        <f t="shared" ca="1" si="574"/>
        <v>0</v>
      </c>
      <c r="AN615" s="16">
        <f t="shared" si="575"/>
        <v>0</v>
      </c>
      <c r="AO615" s="16">
        <f t="shared" si="576"/>
        <v>1</v>
      </c>
      <c r="AP615" s="17">
        <f t="shared" ca="1" si="577"/>
        <v>8.6724537037037655E-3</v>
      </c>
      <c r="AQ615" s="17">
        <f t="shared" si="578"/>
        <v>-6.6499999999999988E-3</v>
      </c>
      <c r="AR615" s="17">
        <f t="shared" si="579"/>
        <v>-6.6499999999999988E-3</v>
      </c>
      <c r="AS615" s="17">
        <f t="shared" si="580"/>
        <v>8.4037999999999995E-3</v>
      </c>
      <c r="AT615" s="17">
        <f t="shared" ca="1" si="581"/>
        <v>0.10303681965324697</v>
      </c>
      <c r="AU615" s="17">
        <f t="shared" ca="1" si="582"/>
        <v>0.13790256897914605</v>
      </c>
      <c r="AV615" s="18">
        <f t="shared" ca="1" si="583"/>
        <v>62.212525755001067</v>
      </c>
      <c r="AW615" s="18">
        <f t="shared" ca="1" si="584"/>
        <v>65.638861616162117</v>
      </c>
      <c r="AX615" s="19">
        <f t="shared" ca="1" si="585"/>
        <v>0</v>
      </c>
      <c r="AY615" s="19">
        <f t="shared" ca="1" si="586"/>
        <v>0</v>
      </c>
      <c r="AZ615" s="16">
        <f t="shared" si="587"/>
        <v>1</v>
      </c>
      <c r="BA615" s="16">
        <f t="shared" si="588"/>
        <v>0</v>
      </c>
      <c r="BB615" s="17">
        <f t="shared" ca="1" si="589"/>
        <v>8.6724537037037655E-3</v>
      </c>
      <c r="BC615" s="17">
        <f t="shared" si="590"/>
        <v>0</v>
      </c>
      <c r="BD615" s="17">
        <f t="shared" si="591"/>
        <v>0</v>
      </c>
      <c r="BE615" s="17">
        <f t="shared" si="592"/>
        <v>1.7538E-3</v>
      </c>
      <c r="BF615" s="17">
        <f t="shared" ca="1" si="593"/>
        <v>0.13628681965324696</v>
      </c>
      <c r="BG615" s="17">
        <f t="shared" ca="1" si="594"/>
        <v>0.13790256897914605</v>
      </c>
      <c r="BH615" s="18">
        <f t="shared" ca="1" si="595"/>
        <v>15.714908872334783</v>
      </c>
      <c r="BI615" s="18">
        <f t="shared" ca="1" si="596"/>
        <v>78.630726980924877</v>
      </c>
      <c r="BJ615" s="19">
        <f t="shared" ca="1" si="597"/>
        <v>0</v>
      </c>
      <c r="BK615" s="19">
        <f t="shared" ca="1" si="598"/>
        <v>0</v>
      </c>
      <c r="BL615" s="16">
        <f t="shared" si="599"/>
        <v>1</v>
      </c>
      <c r="BM615" s="16">
        <f t="shared" si="600"/>
        <v>1</v>
      </c>
      <c r="BN615" s="17">
        <f t="shared" ca="1" si="601"/>
        <v>1.5322453703703765E-2</v>
      </c>
      <c r="BO615" s="17">
        <f t="shared" si="602"/>
        <v>-6.6499999999999988E-3</v>
      </c>
      <c r="BP615" s="17">
        <f t="shared" si="603"/>
        <v>-6.6499999999999988E-3</v>
      </c>
      <c r="BQ615" s="17">
        <f t="shared" si="604"/>
        <v>8.4037999999999995E-3</v>
      </c>
      <c r="BR615" s="17">
        <f t="shared" ca="1" si="605"/>
        <v>0.13628681965324696</v>
      </c>
      <c r="BS615" s="17">
        <f t="shared" ca="1" si="606"/>
        <v>0.13790256897914605</v>
      </c>
      <c r="BT615" s="18">
        <f t="shared" ca="1" si="607"/>
        <v>24.394055777992431</v>
      </c>
      <c r="BU615" s="18">
        <f t="shared" ca="1" si="608"/>
        <v>35.712777541445021</v>
      </c>
      <c r="BV615" s="19">
        <f t="shared" ca="1" si="609"/>
        <v>0</v>
      </c>
      <c r="BW615" s="19">
        <f t="shared" ca="1" si="610"/>
        <v>0</v>
      </c>
      <c r="BX615" s="3">
        <f t="shared" ca="1" si="615"/>
        <v>0.13303681965324698</v>
      </c>
    </row>
    <row r="616" spans="19:76" x14ac:dyDescent="0.6">
      <c r="S616" s="3">
        <f t="shared" si="558"/>
        <v>615</v>
      </c>
      <c r="T616" s="3">
        <f t="shared" si="559"/>
        <v>4.0830999999999999E-2</v>
      </c>
      <c r="U616" s="3">
        <f t="shared" si="560"/>
        <v>9.3100000000000127E-4</v>
      </c>
      <c r="V616" s="3">
        <f t="shared" si="561"/>
        <v>2</v>
      </c>
      <c r="W616" s="3">
        <f t="shared" ca="1" si="562"/>
        <v>1.2310555555555547E-3</v>
      </c>
      <c r="X616" s="3">
        <f t="shared" ca="1" si="611"/>
        <v>0</v>
      </c>
      <c r="Y616" s="3">
        <f t="shared" ca="1" si="612"/>
        <v>1</v>
      </c>
      <c r="Z616" s="3">
        <f t="shared" ca="1" si="613"/>
        <v>80.924708516676972</v>
      </c>
      <c r="AA616" s="3">
        <f t="shared" ca="1" si="614"/>
        <v>80.411323907341966</v>
      </c>
      <c r="AB616" s="16">
        <f t="shared" si="563"/>
        <v>0</v>
      </c>
      <c r="AC616" s="16">
        <f t="shared" si="564"/>
        <v>0</v>
      </c>
      <c r="AD616" s="17">
        <f t="shared" ca="1" si="565"/>
        <v>1.2310555555555547E-3</v>
      </c>
      <c r="AE616" s="17">
        <f t="shared" si="566"/>
        <v>0</v>
      </c>
      <c r="AF616" s="17">
        <f t="shared" si="567"/>
        <v>0</v>
      </c>
      <c r="AG616" s="17">
        <f t="shared" si="568"/>
        <v>1.7538E-3</v>
      </c>
      <c r="AH616" s="17">
        <f t="shared" ca="1" si="569"/>
        <v>0.10303681965324697</v>
      </c>
      <c r="AI616" s="17">
        <f t="shared" ca="1" si="570"/>
        <v>0.13761137221661854</v>
      </c>
      <c r="AJ616" s="18">
        <f t="shared" ca="1" si="571"/>
        <v>83.697944571435826</v>
      </c>
      <c r="AK616" s="18">
        <f t="shared" ca="1" si="572"/>
        <v>78.464689369722038</v>
      </c>
      <c r="AL616" s="19">
        <f t="shared" ca="1" si="573"/>
        <v>0</v>
      </c>
      <c r="AM616" s="19">
        <f t="shared" ca="1" si="574"/>
        <v>1</v>
      </c>
      <c r="AN616" s="16">
        <f t="shared" si="575"/>
        <v>0</v>
      </c>
      <c r="AO616" s="16">
        <f t="shared" si="576"/>
        <v>1</v>
      </c>
      <c r="AP616" s="17">
        <f t="shared" ca="1" si="577"/>
        <v>7.8810555555555543E-3</v>
      </c>
      <c r="AQ616" s="17">
        <f t="shared" si="578"/>
        <v>-6.6499999999999988E-3</v>
      </c>
      <c r="AR616" s="17">
        <f t="shared" si="579"/>
        <v>-6.6499999999999988E-3</v>
      </c>
      <c r="AS616" s="17">
        <f t="shared" si="580"/>
        <v>8.4037999999999995E-3</v>
      </c>
      <c r="AT616" s="17">
        <f t="shared" ca="1" si="581"/>
        <v>0.10303681965324697</v>
      </c>
      <c r="AU616" s="17">
        <f t="shared" ca="1" si="582"/>
        <v>0.13761137221661854</v>
      </c>
      <c r="AV616" s="18">
        <f t="shared" ca="1" si="583"/>
        <v>80.924708516676972</v>
      </c>
      <c r="AW616" s="18">
        <f t="shared" ca="1" si="584"/>
        <v>80.411323907341966</v>
      </c>
      <c r="AX616" s="19">
        <f t="shared" ca="1" si="585"/>
        <v>0</v>
      </c>
      <c r="AY616" s="19">
        <f t="shared" ca="1" si="586"/>
        <v>1</v>
      </c>
      <c r="AZ616" s="16">
        <f t="shared" si="587"/>
        <v>1</v>
      </c>
      <c r="BA616" s="16">
        <f t="shared" si="588"/>
        <v>0</v>
      </c>
      <c r="BB616" s="17">
        <f t="shared" ca="1" si="589"/>
        <v>7.8810555555555543E-3</v>
      </c>
      <c r="BC616" s="17">
        <f t="shared" si="590"/>
        <v>0</v>
      </c>
      <c r="BD616" s="17">
        <f t="shared" si="591"/>
        <v>0</v>
      </c>
      <c r="BE616" s="17">
        <f t="shared" si="592"/>
        <v>1.7538E-3</v>
      </c>
      <c r="BF616" s="17">
        <f t="shared" ca="1" si="593"/>
        <v>0.13628681965324696</v>
      </c>
      <c r="BG616" s="17">
        <f t="shared" ca="1" si="594"/>
        <v>0.13761137221661854</v>
      </c>
      <c r="BH616" s="18">
        <f t="shared" ca="1" si="595"/>
        <v>17.292965224331525</v>
      </c>
      <c r="BI616" s="18">
        <f t="shared" ca="1" si="596"/>
        <v>78.464689369722052</v>
      </c>
      <c r="BJ616" s="19">
        <f t="shared" ca="1" si="597"/>
        <v>0</v>
      </c>
      <c r="BK616" s="19">
        <f t="shared" ca="1" si="598"/>
        <v>0</v>
      </c>
      <c r="BL616" s="16">
        <f t="shared" si="599"/>
        <v>1</v>
      </c>
      <c r="BM616" s="16">
        <f t="shared" si="600"/>
        <v>1</v>
      </c>
      <c r="BN616" s="17">
        <f t="shared" ca="1" si="601"/>
        <v>1.4531055555555554E-2</v>
      </c>
      <c r="BO616" s="17">
        <f t="shared" si="602"/>
        <v>-6.6499999999999988E-3</v>
      </c>
      <c r="BP616" s="17">
        <f t="shared" si="603"/>
        <v>-6.6499999999999988E-3</v>
      </c>
      <c r="BQ616" s="17">
        <f t="shared" si="604"/>
        <v>8.4037999999999995E-3</v>
      </c>
      <c r="BR616" s="17">
        <f t="shared" ca="1" si="605"/>
        <v>0.13628681965324696</v>
      </c>
      <c r="BS616" s="17">
        <f t="shared" ca="1" si="606"/>
        <v>0.13761137221661854</v>
      </c>
      <c r="BT616" s="18">
        <f t="shared" ca="1" si="607"/>
        <v>26.452021803411665</v>
      </c>
      <c r="BU616" s="18">
        <f t="shared" ca="1" si="608"/>
        <v>37.306613342690937</v>
      </c>
      <c r="BV616" s="19">
        <f t="shared" ca="1" si="609"/>
        <v>0</v>
      </c>
      <c r="BW616" s="19">
        <f t="shared" ca="1" si="610"/>
        <v>0</v>
      </c>
      <c r="BX616" s="3">
        <f t="shared" ca="1" si="615"/>
        <v>0.1296228120011691</v>
      </c>
    </row>
    <row r="617" spans="19:76" x14ac:dyDescent="0.6">
      <c r="S617" s="3">
        <f t="shared" si="558"/>
        <v>616</v>
      </c>
      <c r="T617" s="3">
        <f t="shared" si="559"/>
        <v>4.0897499999999996E-2</v>
      </c>
      <c r="U617" s="3">
        <f t="shared" si="560"/>
        <v>9.9749999999999839E-4</v>
      </c>
      <c r="V617" s="3">
        <f t="shared" si="561"/>
        <v>2</v>
      </c>
      <c r="W617" s="3">
        <f t="shared" ca="1" si="562"/>
        <v>1.1904166666666677E-3</v>
      </c>
      <c r="X617" s="3">
        <f t="shared" ca="1" si="611"/>
        <v>0</v>
      </c>
      <c r="Y617" s="3">
        <f t="shared" ca="1" si="612"/>
        <v>1</v>
      </c>
      <c r="Z617" s="3">
        <f t="shared" ca="1" si="613"/>
        <v>81.832482625901378</v>
      </c>
      <c r="AA617" s="3">
        <f t="shared" ca="1" si="614"/>
        <v>81.500443406565196</v>
      </c>
      <c r="AB617" s="16">
        <f t="shared" si="563"/>
        <v>0</v>
      </c>
      <c r="AC617" s="16">
        <f t="shared" si="564"/>
        <v>0</v>
      </c>
      <c r="AD617" s="17">
        <f t="shared" ca="1" si="565"/>
        <v>1.1904166666666677E-3</v>
      </c>
      <c r="AE617" s="17">
        <f t="shared" si="566"/>
        <v>0</v>
      </c>
      <c r="AF617" s="17">
        <f t="shared" si="567"/>
        <v>0</v>
      </c>
      <c r="AG617" s="17">
        <f t="shared" si="568"/>
        <v>1.7538E-3</v>
      </c>
      <c r="AH617" s="17">
        <f t="shared" ca="1" si="569"/>
        <v>9.9622812001169098E-2</v>
      </c>
      <c r="AI617" s="17">
        <f t="shared" ca="1" si="570"/>
        <v>0.14072741683784845</v>
      </c>
      <c r="AJ617" s="18">
        <f t="shared" ca="1" si="571"/>
        <v>83.687346448304382</v>
      </c>
      <c r="AK617" s="18">
        <f t="shared" ca="1" si="572"/>
        <v>80.241428234603973</v>
      </c>
      <c r="AL617" s="19">
        <f t="shared" ca="1" si="573"/>
        <v>0</v>
      </c>
      <c r="AM617" s="19">
        <f t="shared" ca="1" si="574"/>
        <v>1</v>
      </c>
      <c r="AN617" s="16">
        <f t="shared" si="575"/>
        <v>0</v>
      </c>
      <c r="AO617" s="16">
        <f t="shared" si="576"/>
        <v>1</v>
      </c>
      <c r="AP617" s="17">
        <f t="shared" ca="1" si="577"/>
        <v>7.8404166666666657E-3</v>
      </c>
      <c r="AQ617" s="17">
        <f t="shared" si="578"/>
        <v>-6.6499999999999988E-3</v>
      </c>
      <c r="AR617" s="17">
        <f t="shared" si="579"/>
        <v>-6.6499999999999988E-3</v>
      </c>
      <c r="AS617" s="17">
        <f t="shared" si="580"/>
        <v>8.4037999999999995E-3</v>
      </c>
      <c r="AT617" s="17">
        <f t="shared" ca="1" si="581"/>
        <v>9.9622812001169098E-2</v>
      </c>
      <c r="AU617" s="17">
        <f t="shared" ca="1" si="582"/>
        <v>0.14072741683784845</v>
      </c>
      <c r="AV617" s="18">
        <f t="shared" ca="1" si="583"/>
        <v>81.832482625901378</v>
      </c>
      <c r="AW617" s="18">
        <f t="shared" ca="1" si="584"/>
        <v>81.500443406565196</v>
      </c>
      <c r="AX617" s="19">
        <f t="shared" ca="1" si="585"/>
        <v>0</v>
      </c>
      <c r="AY617" s="19">
        <f t="shared" ca="1" si="586"/>
        <v>1</v>
      </c>
      <c r="AZ617" s="16">
        <f t="shared" si="587"/>
        <v>1</v>
      </c>
      <c r="BA617" s="16">
        <f t="shared" si="588"/>
        <v>0</v>
      </c>
      <c r="BB617" s="17">
        <f t="shared" ca="1" si="589"/>
        <v>7.8404166666666657E-3</v>
      </c>
      <c r="BC617" s="17">
        <f t="shared" si="590"/>
        <v>0</v>
      </c>
      <c r="BD617" s="17">
        <f t="shared" si="591"/>
        <v>0</v>
      </c>
      <c r="BE617" s="17">
        <f t="shared" si="592"/>
        <v>1.7538E-3</v>
      </c>
      <c r="BF617" s="17">
        <f t="shared" ca="1" si="593"/>
        <v>0.1328728120011691</v>
      </c>
      <c r="BG617" s="17">
        <f t="shared" ca="1" si="594"/>
        <v>0.14072741683784845</v>
      </c>
      <c r="BH617" s="18">
        <f t="shared" ca="1" si="595"/>
        <v>16.94716207699452</v>
      </c>
      <c r="BI617" s="18">
        <f t="shared" ca="1" si="596"/>
        <v>80.241428234603973</v>
      </c>
      <c r="BJ617" s="19">
        <f t="shared" ca="1" si="597"/>
        <v>0</v>
      </c>
      <c r="BK617" s="19">
        <f t="shared" ca="1" si="598"/>
        <v>0</v>
      </c>
      <c r="BL617" s="16">
        <f t="shared" si="599"/>
        <v>1</v>
      </c>
      <c r="BM617" s="16">
        <f t="shared" si="600"/>
        <v>1</v>
      </c>
      <c r="BN617" s="17">
        <f t="shared" ca="1" si="601"/>
        <v>1.4490416666666665E-2</v>
      </c>
      <c r="BO617" s="17">
        <f t="shared" si="602"/>
        <v>-6.6499999999999988E-3</v>
      </c>
      <c r="BP617" s="17">
        <f t="shared" si="603"/>
        <v>-6.6499999999999988E-3</v>
      </c>
      <c r="BQ617" s="17">
        <f t="shared" si="604"/>
        <v>8.4037999999999995E-3</v>
      </c>
      <c r="BR617" s="17">
        <f t="shared" ca="1" si="605"/>
        <v>0.1328728120011691</v>
      </c>
      <c r="BS617" s="17">
        <f t="shared" ca="1" si="606"/>
        <v>0.14072741683784845</v>
      </c>
      <c r="BT617" s="18">
        <f t="shared" ca="1" si="607"/>
        <v>26.465754289847325</v>
      </c>
      <c r="BU617" s="18">
        <f t="shared" ca="1" si="608"/>
        <v>37.688269933284126</v>
      </c>
      <c r="BV617" s="19">
        <f t="shared" ca="1" si="609"/>
        <v>0</v>
      </c>
      <c r="BW617" s="19">
        <f t="shared" ca="1" si="610"/>
        <v>0</v>
      </c>
      <c r="BX617" s="3">
        <f t="shared" ca="1" si="615"/>
        <v>0.12741475119258353</v>
      </c>
    </row>
    <row r="618" spans="19:76" x14ac:dyDescent="0.6">
      <c r="S618" s="3">
        <f t="shared" si="558"/>
        <v>617</v>
      </c>
      <c r="T618" s="3">
        <f t="shared" si="559"/>
        <v>4.0964E-2</v>
      </c>
      <c r="U618" s="3">
        <f t="shared" si="560"/>
        <v>1.0640000000000024E-3</v>
      </c>
      <c r="V618" s="3">
        <f t="shared" si="561"/>
        <v>2</v>
      </c>
      <c r="W618" s="3">
        <f t="shared" ca="1" si="562"/>
        <v>1.1497777777777763E-3</v>
      </c>
      <c r="X618" s="3">
        <f t="shared" ca="1" si="611"/>
        <v>0</v>
      </c>
      <c r="Y618" s="3">
        <f t="shared" ca="1" si="612"/>
        <v>1</v>
      </c>
      <c r="Z618" s="3">
        <f t="shared" ca="1" si="613"/>
        <v>82.867219499159177</v>
      </c>
      <c r="AA618" s="3">
        <f t="shared" ca="1" si="614"/>
        <v>82.546036986946092</v>
      </c>
      <c r="AB618" s="16">
        <f t="shared" si="563"/>
        <v>0</v>
      </c>
      <c r="AC618" s="16">
        <f t="shared" si="564"/>
        <v>0</v>
      </c>
      <c r="AD618" s="17">
        <f t="shared" ca="1" si="565"/>
        <v>1.1497777777777763E-3</v>
      </c>
      <c r="AE618" s="17">
        <f t="shared" si="566"/>
        <v>0</v>
      </c>
      <c r="AF618" s="17">
        <f t="shared" si="567"/>
        <v>0</v>
      </c>
      <c r="AG618" s="17">
        <f t="shared" si="568"/>
        <v>1.7538E-3</v>
      </c>
      <c r="AH618" s="17">
        <f t="shared" ca="1" si="569"/>
        <v>9.7414751192583526E-2</v>
      </c>
      <c r="AI618" s="17">
        <f t="shared" ca="1" si="570"/>
        <v>0.14263337596148909</v>
      </c>
      <c r="AJ618" s="18">
        <f t="shared" ca="1" si="571"/>
        <v>84.724851249831161</v>
      </c>
      <c r="AK618" s="18">
        <f t="shared" ca="1" si="572"/>
        <v>81.328187912811657</v>
      </c>
      <c r="AL618" s="19">
        <f t="shared" ca="1" si="573"/>
        <v>0</v>
      </c>
      <c r="AM618" s="19">
        <f t="shared" ca="1" si="574"/>
        <v>1</v>
      </c>
      <c r="AN618" s="16">
        <f t="shared" si="575"/>
        <v>0</v>
      </c>
      <c r="AO618" s="16">
        <f t="shared" si="576"/>
        <v>1</v>
      </c>
      <c r="AP618" s="17">
        <f t="shared" ca="1" si="577"/>
        <v>7.7997777777777753E-3</v>
      </c>
      <c r="AQ618" s="17">
        <f t="shared" si="578"/>
        <v>-6.6499999999999988E-3</v>
      </c>
      <c r="AR618" s="17">
        <f t="shared" si="579"/>
        <v>-6.6499999999999988E-3</v>
      </c>
      <c r="AS618" s="17">
        <f t="shared" si="580"/>
        <v>8.4037999999999995E-3</v>
      </c>
      <c r="AT618" s="17">
        <f t="shared" ca="1" si="581"/>
        <v>9.7414751192583526E-2</v>
      </c>
      <c r="AU618" s="17">
        <f t="shared" ca="1" si="582"/>
        <v>0.14263337596148909</v>
      </c>
      <c r="AV618" s="18">
        <f t="shared" ca="1" si="583"/>
        <v>82.867219499159177</v>
      </c>
      <c r="AW618" s="18">
        <f t="shared" ca="1" si="584"/>
        <v>82.546036986946092</v>
      </c>
      <c r="AX618" s="19">
        <f t="shared" ca="1" si="585"/>
        <v>0</v>
      </c>
      <c r="AY618" s="19">
        <f t="shared" ca="1" si="586"/>
        <v>1</v>
      </c>
      <c r="AZ618" s="16">
        <f t="shared" si="587"/>
        <v>1</v>
      </c>
      <c r="BA618" s="16">
        <f t="shared" si="588"/>
        <v>0</v>
      </c>
      <c r="BB618" s="17">
        <f t="shared" ca="1" si="589"/>
        <v>7.7997777777777753E-3</v>
      </c>
      <c r="BC618" s="17">
        <f t="shared" si="590"/>
        <v>0</v>
      </c>
      <c r="BD618" s="17">
        <f t="shared" si="591"/>
        <v>0</v>
      </c>
      <c r="BE618" s="17">
        <f t="shared" si="592"/>
        <v>1.7538E-3</v>
      </c>
      <c r="BF618" s="17">
        <f t="shared" ca="1" si="593"/>
        <v>0.13066475119258353</v>
      </c>
      <c r="BG618" s="17">
        <f t="shared" ca="1" si="594"/>
        <v>0.14263337596148909</v>
      </c>
      <c r="BH618" s="18">
        <f t="shared" ca="1" si="595"/>
        <v>16.752368453990886</v>
      </c>
      <c r="BI618" s="18">
        <f t="shared" ca="1" si="596"/>
        <v>81.328187912811657</v>
      </c>
      <c r="BJ618" s="19">
        <f t="shared" ca="1" si="597"/>
        <v>0</v>
      </c>
      <c r="BK618" s="19">
        <f t="shared" ca="1" si="598"/>
        <v>0</v>
      </c>
      <c r="BL618" s="16">
        <f t="shared" si="599"/>
        <v>1</v>
      </c>
      <c r="BM618" s="16">
        <f t="shared" si="600"/>
        <v>1</v>
      </c>
      <c r="BN618" s="17">
        <f t="shared" ca="1" si="601"/>
        <v>1.4449777777777773E-2</v>
      </c>
      <c r="BO618" s="17">
        <f t="shared" si="602"/>
        <v>-6.6499999999999988E-3</v>
      </c>
      <c r="BP618" s="17">
        <f t="shared" si="603"/>
        <v>-6.6499999999999988E-3</v>
      </c>
      <c r="BQ618" s="17">
        <f t="shared" si="604"/>
        <v>8.4037999999999995E-3</v>
      </c>
      <c r="BR618" s="17">
        <f t="shared" ca="1" si="605"/>
        <v>0.13066475119258353</v>
      </c>
      <c r="BS618" s="17">
        <f t="shared" ca="1" si="606"/>
        <v>0.14263337596148909</v>
      </c>
      <c r="BT618" s="18">
        <f t="shared" ca="1" si="607"/>
        <v>26.506644303278339</v>
      </c>
      <c r="BU618" s="18">
        <f t="shared" ca="1" si="608"/>
        <v>37.947423853291369</v>
      </c>
      <c r="BV618" s="19">
        <f t="shared" ca="1" si="609"/>
        <v>0</v>
      </c>
      <c r="BW618" s="19">
        <f t="shared" ca="1" si="610"/>
        <v>0</v>
      </c>
      <c r="BX618" s="3">
        <f t="shared" ca="1" si="615"/>
        <v>0.12527888748636645</v>
      </c>
    </row>
    <row r="619" spans="19:76" x14ac:dyDescent="0.6">
      <c r="S619" s="3">
        <f t="shared" si="558"/>
        <v>618</v>
      </c>
      <c r="T619" s="3">
        <f t="shared" si="559"/>
        <v>4.1030499999999998E-2</v>
      </c>
      <c r="U619" s="3">
        <f t="shared" si="560"/>
        <v>1.1304999999999996E-3</v>
      </c>
      <c r="V619" s="3">
        <f t="shared" si="561"/>
        <v>2</v>
      </c>
      <c r="W619" s="3">
        <f t="shared" ca="1" si="562"/>
        <v>1.1091388888888891E-3</v>
      </c>
      <c r="X619" s="3">
        <f t="shared" ca="1" si="611"/>
        <v>0</v>
      </c>
      <c r="Y619" s="3">
        <f t="shared" ca="1" si="612"/>
        <v>1</v>
      </c>
      <c r="Z619" s="3">
        <f t="shared" ca="1" si="613"/>
        <v>83.940413083613208</v>
      </c>
      <c r="AA619" s="3">
        <f t="shared" ca="1" si="614"/>
        <v>83.612997897758575</v>
      </c>
      <c r="AB619" s="16">
        <f t="shared" si="563"/>
        <v>0</v>
      </c>
      <c r="AC619" s="16">
        <f t="shared" si="564"/>
        <v>0</v>
      </c>
      <c r="AD619" s="17">
        <f t="shared" ca="1" si="565"/>
        <v>1.1091388888888891E-3</v>
      </c>
      <c r="AE619" s="17">
        <f t="shared" si="566"/>
        <v>0</v>
      </c>
      <c r="AF619" s="17">
        <f t="shared" si="567"/>
        <v>0</v>
      </c>
      <c r="AG619" s="17">
        <f t="shared" si="568"/>
        <v>1.7538E-3</v>
      </c>
      <c r="AH619" s="17">
        <f t="shared" ca="1" si="569"/>
        <v>9.5278887486366454E-2</v>
      </c>
      <c r="AI619" s="17">
        <f t="shared" ca="1" si="570"/>
        <v>0.14446316472715567</v>
      </c>
      <c r="AJ619" s="18">
        <f t="shared" ca="1" si="571"/>
        <v>85.90347741013278</v>
      </c>
      <c r="AK619" s="18">
        <f t="shared" ca="1" si="572"/>
        <v>82.371515980816326</v>
      </c>
      <c r="AL619" s="19">
        <f t="shared" ca="1" si="573"/>
        <v>0</v>
      </c>
      <c r="AM619" s="19">
        <f t="shared" ca="1" si="574"/>
        <v>1</v>
      </c>
      <c r="AN619" s="16">
        <f t="shared" si="575"/>
        <v>0</v>
      </c>
      <c r="AO619" s="16">
        <f t="shared" si="576"/>
        <v>1</v>
      </c>
      <c r="AP619" s="17">
        <f t="shared" ca="1" si="577"/>
        <v>7.7591388888888883E-3</v>
      </c>
      <c r="AQ619" s="17">
        <f t="shared" si="578"/>
        <v>-6.6499999999999988E-3</v>
      </c>
      <c r="AR619" s="17">
        <f t="shared" si="579"/>
        <v>-6.6499999999999988E-3</v>
      </c>
      <c r="AS619" s="17">
        <f t="shared" si="580"/>
        <v>8.4037999999999995E-3</v>
      </c>
      <c r="AT619" s="17">
        <f t="shared" ca="1" si="581"/>
        <v>9.5278887486366454E-2</v>
      </c>
      <c r="AU619" s="17">
        <f t="shared" ca="1" si="582"/>
        <v>0.14446316472715567</v>
      </c>
      <c r="AV619" s="18">
        <f t="shared" ca="1" si="583"/>
        <v>83.940413083613208</v>
      </c>
      <c r="AW619" s="18">
        <f t="shared" ca="1" si="584"/>
        <v>83.612997897758575</v>
      </c>
      <c r="AX619" s="19">
        <f t="shared" ca="1" si="585"/>
        <v>0</v>
      </c>
      <c r="AY619" s="19">
        <f t="shared" ca="1" si="586"/>
        <v>1</v>
      </c>
      <c r="AZ619" s="16">
        <f t="shared" si="587"/>
        <v>1</v>
      </c>
      <c r="BA619" s="16">
        <f t="shared" si="588"/>
        <v>0</v>
      </c>
      <c r="BB619" s="17">
        <f t="shared" ca="1" si="589"/>
        <v>7.7591388888888883E-3</v>
      </c>
      <c r="BC619" s="17">
        <f t="shared" si="590"/>
        <v>0</v>
      </c>
      <c r="BD619" s="17">
        <f t="shared" si="591"/>
        <v>0</v>
      </c>
      <c r="BE619" s="17">
        <f t="shared" si="592"/>
        <v>1.7538E-3</v>
      </c>
      <c r="BF619" s="17">
        <f t="shared" ca="1" si="593"/>
        <v>0.12852888748636646</v>
      </c>
      <c r="BG619" s="17">
        <f t="shared" ca="1" si="594"/>
        <v>0.14446316472715567</v>
      </c>
      <c r="BH619" s="18">
        <f t="shared" ca="1" si="595"/>
        <v>16.564839130592215</v>
      </c>
      <c r="BI619" s="18">
        <f t="shared" ca="1" si="596"/>
        <v>82.371515980816326</v>
      </c>
      <c r="BJ619" s="19">
        <f t="shared" ca="1" si="597"/>
        <v>0</v>
      </c>
      <c r="BK619" s="19">
        <f t="shared" ca="1" si="598"/>
        <v>0</v>
      </c>
      <c r="BL619" s="16">
        <f t="shared" si="599"/>
        <v>1</v>
      </c>
      <c r="BM619" s="16">
        <f t="shared" si="600"/>
        <v>1</v>
      </c>
      <c r="BN619" s="17">
        <f t="shared" ca="1" si="601"/>
        <v>1.4409138888888888E-2</v>
      </c>
      <c r="BO619" s="17">
        <f t="shared" si="602"/>
        <v>-6.6499999999999988E-3</v>
      </c>
      <c r="BP619" s="17">
        <f t="shared" si="603"/>
        <v>-6.6499999999999988E-3</v>
      </c>
      <c r="BQ619" s="17">
        <f t="shared" si="604"/>
        <v>8.4037999999999995E-3</v>
      </c>
      <c r="BR619" s="17">
        <f t="shared" ca="1" si="605"/>
        <v>0.12852888748636646</v>
      </c>
      <c r="BS619" s="17">
        <f t="shared" ca="1" si="606"/>
        <v>0.14446316472715567</v>
      </c>
      <c r="BT619" s="18">
        <f t="shared" ca="1" si="607"/>
        <v>26.549201135543619</v>
      </c>
      <c r="BU619" s="18">
        <f t="shared" ca="1" si="608"/>
        <v>38.198832942064385</v>
      </c>
      <c r="BV619" s="19">
        <f t="shared" ca="1" si="609"/>
        <v>0</v>
      </c>
      <c r="BW619" s="19">
        <f t="shared" ca="1" si="610"/>
        <v>0</v>
      </c>
      <c r="BX619" s="3">
        <f t="shared" ca="1" si="615"/>
        <v>0.12310157650043312</v>
      </c>
    </row>
    <row r="620" spans="19:76" x14ac:dyDescent="0.6">
      <c r="S620" s="3">
        <f t="shared" si="558"/>
        <v>619</v>
      </c>
      <c r="T620" s="3">
        <f t="shared" si="559"/>
        <v>4.1097000000000002E-2</v>
      </c>
      <c r="U620" s="3">
        <f t="shared" si="560"/>
        <v>1.1970000000000036E-3</v>
      </c>
      <c r="V620" s="3">
        <f t="shared" si="561"/>
        <v>2</v>
      </c>
      <c r="W620" s="3">
        <f t="shared" ca="1" si="562"/>
        <v>1.0684999999999978E-3</v>
      </c>
      <c r="X620" s="3">
        <f t="shared" ca="1" si="611"/>
        <v>0</v>
      </c>
      <c r="Y620" s="3">
        <f t="shared" ca="1" si="612"/>
        <v>1</v>
      </c>
      <c r="Z620" s="3">
        <f t="shared" ca="1" si="613"/>
        <v>85.044290569198168</v>
      </c>
      <c r="AA620" s="3">
        <f t="shared" ca="1" si="614"/>
        <v>84.70868876058988</v>
      </c>
      <c r="AB620" s="16">
        <f t="shared" si="563"/>
        <v>0</v>
      </c>
      <c r="AC620" s="16">
        <f t="shared" si="564"/>
        <v>0</v>
      </c>
      <c r="AD620" s="17">
        <f t="shared" ca="1" si="565"/>
        <v>1.0684999999999978E-3</v>
      </c>
      <c r="AE620" s="17">
        <f t="shared" si="566"/>
        <v>0</v>
      </c>
      <c r="AF620" s="17">
        <f t="shared" si="567"/>
        <v>0</v>
      </c>
      <c r="AG620" s="17">
        <f t="shared" si="568"/>
        <v>1.7538E-3</v>
      </c>
      <c r="AH620" s="17">
        <f t="shared" ca="1" si="569"/>
        <v>9.3101576500433117E-2</v>
      </c>
      <c r="AI620" s="17">
        <f t="shared" ca="1" si="570"/>
        <v>0.1463303463210775</v>
      </c>
      <c r="AJ620" s="18">
        <f t="shared" ca="1" si="571"/>
        <v>87.132968180096682</v>
      </c>
      <c r="AK620" s="18">
        <f t="shared" ca="1" si="572"/>
        <v>83.436165082151604</v>
      </c>
      <c r="AL620" s="19">
        <f t="shared" ca="1" si="573"/>
        <v>0</v>
      </c>
      <c r="AM620" s="19">
        <f t="shared" ca="1" si="574"/>
        <v>1</v>
      </c>
      <c r="AN620" s="16">
        <f t="shared" si="575"/>
        <v>0</v>
      </c>
      <c r="AO620" s="16">
        <f t="shared" si="576"/>
        <v>1</v>
      </c>
      <c r="AP620" s="17">
        <f t="shared" ca="1" si="577"/>
        <v>7.7184999999999962E-3</v>
      </c>
      <c r="AQ620" s="17">
        <f t="shared" si="578"/>
        <v>-6.6499999999999988E-3</v>
      </c>
      <c r="AR620" s="17">
        <f t="shared" si="579"/>
        <v>-6.6499999999999988E-3</v>
      </c>
      <c r="AS620" s="17">
        <f t="shared" si="580"/>
        <v>8.4037999999999995E-3</v>
      </c>
      <c r="AT620" s="17">
        <f t="shared" ca="1" si="581"/>
        <v>9.3101576500433117E-2</v>
      </c>
      <c r="AU620" s="17">
        <f t="shared" ca="1" si="582"/>
        <v>0.1463303463210775</v>
      </c>
      <c r="AV620" s="18">
        <f t="shared" ca="1" si="583"/>
        <v>85.044290569198168</v>
      </c>
      <c r="AW620" s="18">
        <f t="shared" ca="1" si="584"/>
        <v>84.70868876058988</v>
      </c>
      <c r="AX620" s="19">
        <f t="shared" ca="1" si="585"/>
        <v>0</v>
      </c>
      <c r="AY620" s="19">
        <f t="shared" ca="1" si="586"/>
        <v>1</v>
      </c>
      <c r="AZ620" s="16">
        <f t="shared" si="587"/>
        <v>1</v>
      </c>
      <c r="BA620" s="16">
        <f t="shared" si="588"/>
        <v>0</v>
      </c>
      <c r="BB620" s="17">
        <f t="shared" ca="1" si="589"/>
        <v>7.7184999999999962E-3</v>
      </c>
      <c r="BC620" s="17">
        <f t="shared" si="590"/>
        <v>0</v>
      </c>
      <c r="BD620" s="17">
        <f t="shared" si="591"/>
        <v>0</v>
      </c>
      <c r="BE620" s="17">
        <f t="shared" si="592"/>
        <v>1.7538E-3</v>
      </c>
      <c r="BF620" s="17">
        <f t="shared" ca="1" si="593"/>
        <v>0.1263515765004331</v>
      </c>
      <c r="BG620" s="17">
        <f t="shared" ca="1" si="594"/>
        <v>0.1463303463210775</v>
      </c>
      <c r="BH620" s="18">
        <f t="shared" ca="1" si="595"/>
        <v>16.369965213504329</v>
      </c>
      <c r="BI620" s="18">
        <f t="shared" ca="1" si="596"/>
        <v>83.436165082151618</v>
      </c>
      <c r="BJ620" s="19">
        <f t="shared" ca="1" si="597"/>
        <v>0</v>
      </c>
      <c r="BK620" s="19">
        <f t="shared" ca="1" si="598"/>
        <v>0</v>
      </c>
      <c r="BL620" s="16">
        <f t="shared" si="599"/>
        <v>1</v>
      </c>
      <c r="BM620" s="16">
        <f t="shared" si="600"/>
        <v>1</v>
      </c>
      <c r="BN620" s="17">
        <f t="shared" ca="1" si="601"/>
        <v>1.4368499999999996E-2</v>
      </c>
      <c r="BO620" s="17">
        <f t="shared" si="602"/>
        <v>-6.6499999999999988E-3</v>
      </c>
      <c r="BP620" s="17">
        <f t="shared" si="603"/>
        <v>-6.6499999999999988E-3</v>
      </c>
      <c r="BQ620" s="17">
        <f t="shared" si="604"/>
        <v>8.4037999999999995E-3</v>
      </c>
      <c r="BR620" s="17">
        <f t="shared" ca="1" si="605"/>
        <v>0.1263515765004331</v>
      </c>
      <c r="BS620" s="17">
        <f t="shared" ca="1" si="606"/>
        <v>0.1463303463210775</v>
      </c>
      <c r="BT620" s="18">
        <f t="shared" ca="1" si="607"/>
        <v>26.590835629705069</v>
      </c>
      <c r="BU620" s="18">
        <f t="shared" ca="1" si="608"/>
        <v>38.453961690975056</v>
      </c>
      <c r="BV620" s="19">
        <f t="shared" ca="1" si="609"/>
        <v>0</v>
      </c>
      <c r="BW620" s="19">
        <f t="shared" ca="1" si="610"/>
        <v>0</v>
      </c>
      <c r="BX620" s="3">
        <f t="shared" ca="1" si="615"/>
        <v>0.12086982447318806</v>
      </c>
    </row>
    <row r="621" spans="19:76" x14ac:dyDescent="0.6">
      <c r="S621" s="3">
        <f t="shared" si="558"/>
        <v>620</v>
      </c>
      <c r="T621" s="3">
        <f t="shared" si="559"/>
        <v>4.1163499999999999E-2</v>
      </c>
      <c r="U621" s="3">
        <f t="shared" si="560"/>
        <v>1.2635000000000007E-3</v>
      </c>
      <c r="V621" s="3">
        <f t="shared" si="561"/>
        <v>2</v>
      </c>
      <c r="W621" s="3">
        <f t="shared" ca="1" si="562"/>
        <v>1.0278611111111107E-3</v>
      </c>
      <c r="X621" s="3">
        <f t="shared" ca="1" si="611"/>
        <v>0</v>
      </c>
      <c r="Y621" s="3">
        <f t="shared" ca="1" si="612"/>
        <v>1</v>
      </c>
      <c r="Z621" s="3">
        <f t="shared" ca="1" si="613"/>
        <v>86.179242244422127</v>
      </c>
      <c r="AA621" s="3">
        <f t="shared" ca="1" si="614"/>
        <v>85.834951600042757</v>
      </c>
      <c r="AB621" s="16">
        <f t="shared" si="563"/>
        <v>0</v>
      </c>
      <c r="AC621" s="16">
        <f t="shared" si="564"/>
        <v>0</v>
      </c>
      <c r="AD621" s="17">
        <f t="shared" ca="1" si="565"/>
        <v>1.0278611111111107E-3</v>
      </c>
      <c r="AE621" s="17">
        <f t="shared" si="566"/>
        <v>0</v>
      </c>
      <c r="AF621" s="17">
        <f t="shared" si="567"/>
        <v>0</v>
      </c>
      <c r="AG621" s="17">
        <f t="shared" si="568"/>
        <v>1.7538E-3</v>
      </c>
      <c r="AH621" s="17">
        <f t="shared" ca="1" si="569"/>
        <v>9.086982447318806E-2</v>
      </c>
      <c r="AI621" s="17">
        <f t="shared" ca="1" si="570"/>
        <v>0.1482478053310323</v>
      </c>
      <c r="AJ621" s="18">
        <f t="shared" ca="1" si="571"/>
        <v>88.406715159170105</v>
      </c>
      <c r="AK621" s="18">
        <f t="shared" ca="1" si="572"/>
        <v>84.529481885638219</v>
      </c>
      <c r="AL621" s="19">
        <f t="shared" ca="1" si="573"/>
        <v>0</v>
      </c>
      <c r="AM621" s="19">
        <f t="shared" ca="1" si="574"/>
        <v>1</v>
      </c>
      <c r="AN621" s="16">
        <f t="shared" si="575"/>
        <v>0</v>
      </c>
      <c r="AO621" s="16">
        <f t="shared" si="576"/>
        <v>1</v>
      </c>
      <c r="AP621" s="17">
        <f t="shared" ca="1" si="577"/>
        <v>7.6778611111111093E-3</v>
      </c>
      <c r="AQ621" s="17">
        <f t="shared" si="578"/>
        <v>-6.6499999999999988E-3</v>
      </c>
      <c r="AR621" s="17">
        <f t="shared" si="579"/>
        <v>-6.6499999999999988E-3</v>
      </c>
      <c r="AS621" s="17">
        <f t="shared" si="580"/>
        <v>8.4037999999999995E-3</v>
      </c>
      <c r="AT621" s="17">
        <f t="shared" ca="1" si="581"/>
        <v>9.086982447318806E-2</v>
      </c>
      <c r="AU621" s="17">
        <f t="shared" ca="1" si="582"/>
        <v>0.1482478053310323</v>
      </c>
      <c r="AV621" s="18">
        <f t="shared" ca="1" si="583"/>
        <v>86.179242244422127</v>
      </c>
      <c r="AW621" s="18">
        <f t="shared" ca="1" si="584"/>
        <v>85.834951600042757</v>
      </c>
      <c r="AX621" s="19">
        <f t="shared" ca="1" si="585"/>
        <v>0</v>
      </c>
      <c r="AY621" s="19">
        <f t="shared" ca="1" si="586"/>
        <v>1</v>
      </c>
      <c r="AZ621" s="16">
        <f t="shared" si="587"/>
        <v>1</v>
      </c>
      <c r="BA621" s="16">
        <f t="shared" si="588"/>
        <v>0</v>
      </c>
      <c r="BB621" s="17">
        <f t="shared" ca="1" si="589"/>
        <v>7.6778611111111093E-3</v>
      </c>
      <c r="BC621" s="17">
        <f t="shared" si="590"/>
        <v>0</v>
      </c>
      <c r="BD621" s="17">
        <f t="shared" si="591"/>
        <v>0</v>
      </c>
      <c r="BE621" s="17">
        <f t="shared" si="592"/>
        <v>1.7538E-3</v>
      </c>
      <c r="BF621" s="17">
        <f t="shared" ca="1" si="593"/>
        <v>0.12411982447318806</v>
      </c>
      <c r="BG621" s="17">
        <f t="shared" ca="1" si="594"/>
        <v>0.1482478053310323</v>
      </c>
      <c r="BH621" s="18">
        <f t="shared" ca="1" si="595"/>
        <v>16.165937710642687</v>
      </c>
      <c r="BI621" s="18">
        <f t="shared" ca="1" si="596"/>
        <v>84.529481885638205</v>
      </c>
      <c r="BJ621" s="19">
        <f t="shared" ca="1" si="597"/>
        <v>0</v>
      </c>
      <c r="BK621" s="19">
        <f t="shared" ca="1" si="598"/>
        <v>0</v>
      </c>
      <c r="BL621" s="16">
        <f t="shared" si="599"/>
        <v>1</v>
      </c>
      <c r="BM621" s="16">
        <f t="shared" si="600"/>
        <v>1</v>
      </c>
      <c r="BN621" s="17">
        <f t="shared" ca="1" si="601"/>
        <v>1.4327861111111107E-2</v>
      </c>
      <c r="BO621" s="17">
        <f t="shared" si="602"/>
        <v>-6.6499999999999988E-3</v>
      </c>
      <c r="BP621" s="17">
        <f t="shared" si="603"/>
        <v>-6.6499999999999988E-3</v>
      </c>
      <c r="BQ621" s="17">
        <f t="shared" si="604"/>
        <v>8.4037999999999995E-3</v>
      </c>
      <c r="BR621" s="17">
        <f t="shared" ca="1" si="605"/>
        <v>0.12411982447318806</v>
      </c>
      <c r="BS621" s="17">
        <f t="shared" ca="1" si="606"/>
        <v>0.1482478053310323</v>
      </c>
      <c r="BT621" s="18">
        <f t="shared" ca="1" si="607"/>
        <v>26.63122673641756</v>
      </c>
      <c r="BU621" s="18">
        <f t="shared" ca="1" si="608"/>
        <v>38.714089236798721</v>
      </c>
      <c r="BV621" s="19">
        <f t="shared" ca="1" si="609"/>
        <v>0</v>
      </c>
      <c r="BW621" s="19">
        <f t="shared" ca="1" si="610"/>
        <v>0</v>
      </c>
      <c r="BX621" s="3">
        <f t="shared" ca="1" si="615"/>
        <v>0.11858029168806529</v>
      </c>
    </row>
    <row r="622" spans="19:76" x14ac:dyDescent="0.6">
      <c r="S622" s="3">
        <f t="shared" si="558"/>
        <v>621</v>
      </c>
      <c r="T622" s="3">
        <f t="shared" si="559"/>
        <v>4.1230000000000003E-2</v>
      </c>
      <c r="U622" s="3">
        <f t="shared" si="560"/>
        <v>1.3300000000000048E-3</v>
      </c>
      <c r="V622" s="3">
        <f t="shared" si="561"/>
        <v>2</v>
      </c>
      <c r="W622" s="3">
        <f t="shared" ca="1" si="562"/>
        <v>9.872222222222192E-4</v>
      </c>
      <c r="X622" s="3">
        <f t="shared" ca="1" si="611"/>
        <v>0</v>
      </c>
      <c r="Y622" s="3">
        <f t="shared" ca="1" si="612"/>
        <v>1</v>
      </c>
      <c r="Z622" s="3">
        <f t="shared" ca="1" si="613"/>
        <v>87.346531072731636</v>
      </c>
      <c r="AA622" s="3">
        <f t="shared" ca="1" si="614"/>
        <v>86.993169391672822</v>
      </c>
      <c r="AB622" s="16">
        <f t="shared" si="563"/>
        <v>0</v>
      </c>
      <c r="AC622" s="16">
        <f t="shared" si="564"/>
        <v>0</v>
      </c>
      <c r="AD622" s="17">
        <f t="shared" ca="1" si="565"/>
        <v>9.872222222222192E-4</v>
      </c>
      <c r="AE622" s="17">
        <f t="shared" si="566"/>
        <v>0</v>
      </c>
      <c r="AF622" s="17">
        <f t="shared" si="567"/>
        <v>0</v>
      </c>
      <c r="AG622" s="17">
        <f t="shared" si="568"/>
        <v>1.7538E-3</v>
      </c>
      <c r="AH622" s="17">
        <f t="shared" ca="1" si="569"/>
        <v>8.8580291688065291E-2</v>
      </c>
      <c r="AI622" s="17">
        <f t="shared" ca="1" si="570"/>
        <v>0.15021876530007483</v>
      </c>
      <c r="AJ622" s="18">
        <f t="shared" ca="1" si="571"/>
        <v>89.72680080952054</v>
      </c>
      <c r="AK622" s="18">
        <f t="shared" ca="1" si="572"/>
        <v>85.653304424720503</v>
      </c>
      <c r="AL622" s="19">
        <f t="shared" ca="1" si="573"/>
        <v>0</v>
      </c>
      <c r="AM622" s="19">
        <f t="shared" ca="1" si="574"/>
        <v>1</v>
      </c>
      <c r="AN622" s="16">
        <f t="shared" si="575"/>
        <v>0</v>
      </c>
      <c r="AO622" s="16">
        <f t="shared" si="576"/>
        <v>1</v>
      </c>
      <c r="AP622" s="17">
        <f t="shared" ca="1" si="577"/>
        <v>7.637222222222218E-3</v>
      </c>
      <c r="AQ622" s="17">
        <f t="shared" si="578"/>
        <v>-6.6499999999999988E-3</v>
      </c>
      <c r="AR622" s="17">
        <f t="shared" si="579"/>
        <v>-6.6499999999999988E-3</v>
      </c>
      <c r="AS622" s="17">
        <f t="shared" si="580"/>
        <v>8.4037999999999995E-3</v>
      </c>
      <c r="AT622" s="17">
        <f t="shared" ca="1" si="581"/>
        <v>8.8580291688065291E-2</v>
      </c>
      <c r="AU622" s="17">
        <f t="shared" ca="1" si="582"/>
        <v>0.15021876530007483</v>
      </c>
      <c r="AV622" s="18">
        <f t="shared" ca="1" si="583"/>
        <v>87.346531072731636</v>
      </c>
      <c r="AW622" s="18">
        <f t="shared" ca="1" si="584"/>
        <v>86.993169391672822</v>
      </c>
      <c r="AX622" s="19">
        <f t="shared" ca="1" si="585"/>
        <v>0</v>
      </c>
      <c r="AY622" s="19">
        <f t="shared" ca="1" si="586"/>
        <v>1</v>
      </c>
      <c r="AZ622" s="16">
        <f t="shared" si="587"/>
        <v>1</v>
      </c>
      <c r="BA622" s="16">
        <f t="shared" si="588"/>
        <v>0</v>
      </c>
      <c r="BB622" s="17">
        <f t="shared" ca="1" si="589"/>
        <v>7.637222222222218E-3</v>
      </c>
      <c r="BC622" s="17">
        <f t="shared" si="590"/>
        <v>0</v>
      </c>
      <c r="BD622" s="17">
        <f t="shared" si="591"/>
        <v>0</v>
      </c>
      <c r="BE622" s="17">
        <f t="shared" si="592"/>
        <v>1.7538E-3</v>
      </c>
      <c r="BF622" s="17">
        <f t="shared" ca="1" si="593"/>
        <v>0.12183029168806528</v>
      </c>
      <c r="BG622" s="17">
        <f t="shared" ca="1" si="594"/>
        <v>0.15021876530007483</v>
      </c>
      <c r="BH622" s="18">
        <f t="shared" ca="1" si="595"/>
        <v>15.952173204227659</v>
      </c>
      <c r="BI622" s="18">
        <f t="shared" ca="1" si="596"/>
        <v>85.653304424720503</v>
      </c>
      <c r="BJ622" s="19">
        <f t="shared" ca="1" si="597"/>
        <v>0</v>
      </c>
      <c r="BK622" s="19">
        <f t="shared" ca="1" si="598"/>
        <v>0</v>
      </c>
      <c r="BL622" s="16">
        <f t="shared" si="599"/>
        <v>1</v>
      </c>
      <c r="BM622" s="16">
        <f t="shared" si="600"/>
        <v>1</v>
      </c>
      <c r="BN622" s="17">
        <f t="shared" ca="1" si="601"/>
        <v>1.4287222222222217E-2</v>
      </c>
      <c r="BO622" s="17">
        <f t="shared" si="602"/>
        <v>-6.6499999999999988E-3</v>
      </c>
      <c r="BP622" s="17">
        <f t="shared" si="603"/>
        <v>-6.6499999999999988E-3</v>
      </c>
      <c r="BQ622" s="17">
        <f t="shared" si="604"/>
        <v>8.4037999999999995E-3</v>
      </c>
      <c r="BR622" s="17">
        <f t="shared" ca="1" si="605"/>
        <v>0.12183029168806528</v>
      </c>
      <c r="BS622" s="17">
        <f t="shared" ca="1" si="606"/>
        <v>0.15021876530007483</v>
      </c>
      <c r="BT622" s="18">
        <f t="shared" ca="1" si="607"/>
        <v>26.670270246644762</v>
      </c>
      <c r="BU622" s="18">
        <f t="shared" ca="1" si="608"/>
        <v>38.979516699619516</v>
      </c>
      <c r="BV622" s="19">
        <f t="shared" ca="1" si="609"/>
        <v>0</v>
      </c>
      <c r="BW622" s="19">
        <f t="shared" ca="1" si="610"/>
        <v>0</v>
      </c>
      <c r="BX622" s="3">
        <f t="shared" ca="1" si="615"/>
        <v>0.11623043650902425</v>
      </c>
    </row>
    <row r="623" spans="19:76" x14ac:dyDescent="0.6">
      <c r="S623" s="3">
        <f t="shared" si="558"/>
        <v>622</v>
      </c>
      <c r="T623" s="3">
        <f t="shared" si="559"/>
        <v>4.12965E-2</v>
      </c>
      <c r="U623" s="3">
        <f t="shared" si="560"/>
        <v>1.3965000000000019E-3</v>
      </c>
      <c r="V623" s="3">
        <f t="shared" si="561"/>
        <v>2</v>
      </c>
      <c r="W623" s="3">
        <f t="shared" ca="1" si="562"/>
        <v>9.4658333333333216E-4</v>
      </c>
      <c r="X623" s="3">
        <f t="shared" ca="1" si="611"/>
        <v>0</v>
      </c>
      <c r="Y623" s="3">
        <f t="shared" ca="1" si="612"/>
        <v>1</v>
      </c>
      <c r="Z623" s="3">
        <f t="shared" ca="1" si="613"/>
        <v>88.547577530719508</v>
      </c>
      <c r="AA623" s="3">
        <f t="shared" ca="1" si="614"/>
        <v>88.184754160583552</v>
      </c>
      <c r="AB623" s="16">
        <f t="shared" si="563"/>
        <v>0</v>
      </c>
      <c r="AC623" s="16">
        <f t="shared" si="564"/>
        <v>0</v>
      </c>
      <c r="AD623" s="17">
        <f t="shared" ca="1" si="565"/>
        <v>9.4658333333333216E-4</v>
      </c>
      <c r="AE623" s="17">
        <f t="shared" si="566"/>
        <v>0</v>
      </c>
      <c r="AF623" s="17">
        <f t="shared" si="567"/>
        <v>0</v>
      </c>
      <c r="AG623" s="17">
        <f t="shared" si="568"/>
        <v>1.7538E-3</v>
      </c>
      <c r="AH623" s="17">
        <f t="shared" ca="1" si="569"/>
        <v>8.6230436509024247E-2</v>
      </c>
      <c r="AI623" s="17">
        <f t="shared" ca="1" si="570"/>
        <v>0.15224564643542743</v>
      </c>
      <c r="AJ623" s="18">
        <f t="shared" ca="1" si="571"/>
        <v>91.096508328927911</v>
      </c>
      <c r="AK623" s="18">
        <f t="shared" ca="1" si="572"/>
        <v>86.809012678428232</v>
      </c>
      <c r="AL623" s="19">
        <f t="shared" ca="1" si="573"/>
        <v>0</v>
      </c>
      <c r="AM623" s="19">
        <f t="shared" ca="1" si="574"/>
        <v>1</v>
      </c>
      <c r="AN623" s="16">
        <f t="shared" si="575"/>
        <v>0</v>
      </c>
      <c r="AO623" s="16">
        <f t="shared" si="576"/>
        <v>1</v>
      </c>
      <c r="AP623" s="17">
        <f t="shared" ca="1" si="577"/>
        <v>7.5965833333333311E-3</v>
      </c>
      <c r="AQ623" s="17">
        <f t="shared" si="578"/>
        <v>-6.6499999999999988E-3</v>
      </c>
      <c r="AR623" s="17">
        <f t="shared" si="579"/>
        <v>-6.6499999999999988E-3</v>
      </c>
      <c r="AS623" s="17">
        <f t="shared" si="580"/>
        <v>8.4037999999999995E-3</v>
      </c>
      <c r="AT623" s="17">
        <f t="shared" ca="1" si="581"/>
        <v>8.6230436509024247E-2</v>
      </c>
      <c r="AU623" s="17">
        <f t="shared" ca="1" si="582"/>
        <v>0.15224564643542743</v>
      </c>
      <c r="AV623" s="18">
        <f t="shared" ca="1" si="583"/>
        <v>88.547577530719508</v>
      </c>
      <c r="AW623" s="18">
        <f t="shared" ca="1" si="584"/>
        <v>88.184754160583552</v>
      </c>
      <c r="AX623" s="19">
        <f t="shared" ca="1" si="585"/>
        <v>0</v>
      </c>
      <c r="AY623" s="19">
        <f t="shared" ca="1" si="586"/>
        <v>1</v>
      </c>
      <c r="AZ623" s="16">
        <f t="shared" si="587"/>
        <v>1</v>
      </c>
      <c r="BA623" s="16">
        <f t="shared" si="588"/>
        <v>0</v>
      </c>
      <c r="BB623" s="17">
        <f t="shared" ca="1" si="589"/>
        <v>7.5965833333333311E-3</v>
      </c>
      <c r="BC623" s="17">
        <f t="shared" si="590"/>
        <v>0</v>
      </c>
      <c r="BD623" s="17">
        <f t="shared" si="591"/>
        <v>0</v>
      </c>
      <c r="BE623" s="17">
        <f t="shared" si="592"/>
        <v>1.7538E-3</v>
      </c>
      <c r="BF623" s="17">
        <f t="shared" ca="1" si="593"/>
        <v>0.11948043650902423</v>
      </c>
      <c r="BG623" s="17">
        <f t="shared" ca="1" si="594"/>
        <v>0.15224564643542743</v>
      </c>
      <c r="BH623" s="18">
        <f t="shared" ca="1" si="595"/>
        <v>15.728180850034461</v>
      </c>
      <c r="BI623" s="18">
        <f t="shared" ca="1" si="596"/>
        <v>86.809012678428232</v>
      </c>
      <c r="BJ623" s="19">
        <f t="shared" ca="1" si="597"/>
        <v>0</v>
      </c>
      <c r="BK623" s="19">
        <f t="shared" ca="1" si="598"/>
        <v>0</v>
      </c>
      <c r="BL623" s="16">
        <f t="shared" si="599"/>
        <v>1</v>
      </c>
      <c r="BM623" s="16">
        <f t="shared" si="600"/>
        <v>1</v>
      </c>
      <c r="BN623" s="17">
        <f t="shared" ca="1" si="601"/>
        <v>1.424658333333333E-2</v>
      </c>
      <c r="BO623" s="17">
        <f t="shared" si="602"/>
        <v>-6.6499999999999988E-3</v>
      </c>
      <c r="BP623" s="17">
        <f t="shared" si="603"/>
        <v>-6.6499999999999988E-3</v>
      </c>
      <c r="BQ623" s="17">
        <f t="shared" si="604"/>
        <v>8.4037999999999995E-3</v>
      </c>
      <c r="BR623" s="17">
        <f t="shared" ca="1" si="605"/>
        <v>0.11948043650902423</v>
      </c>
      <c r="BS623" s="17">
        <f t="shared" ca="1" si="606"/>
        <v>0.15224564643542743</v>
      </c>
      <c r="BT623" s="18">
        <f t="shared" ca="1" si="607"/>
        <v>26.707878141018529</v>
      </c>
      <c r="BU623" s="18">
        <f t="shared" ca="1" si="608"/>
        <v>39.250462418572631</v>
      </c>
      <c r="BV623" s="19">
        <f t="shared" ca="1" si="609"/>
        <v>0</v>
      </c>
      <c r="BW623" s="19">
        <f t="shared" ca="1" si="610"/>
        <v>0</v>
      </c>
      <c r="BX623" s="3">
        <f t="shared" ca="1" si="615"/>
        <v>0.11381766109762013</v>
      </c>
    </row>
    <row r="624" spans="19:76" x14ac:dyDescent="0.6">
      <c r="S624" s="3">
        <f t="shared" si="558"/>
        <v>623</v>
      </c>
      <c r="T624" s="3">
        <f t="shared" si="559"/>
        <v>4.1362999999999997E-2</v>
      </c>
      <c r="U624" s="3">
        <f t="shared" si="560"/>
        <v>1.462999999999999E-3</v>
      </c>
      <c r="V624" s="3">
        <f t="shared" si="561"/>
        <v>2</v>
      </c>
      <c r="W624" s="3">
        <f t="shared" ca="1" si="562"/>
        <v>9.05944444444445E-4</v>
      </c>
      <c r="X624" s="3">
        <f t="shared" ca="1" si="611"/>
        <v>0</v>
      </c>
      <c r="Y624" s="3">
        <f t="shared" ca="1" si="612"/>
        <v>1</v>
      </c>
      <c r="Z624" s="3">
        <f t="shared" ca="1" si="613"/>
        <v>89.783895798421653</v>
      </c>
      <c r="AA624" s="3">
        <f t="shared" ca="1" si="614"/>
        <v>89.411198129480141</v>
      </c>
      <c r="AB624" s="16">
        <f t="shared" si="563"/>
        <v>0</v>
      </c>
      <c r="AC624" s="16">
        <f t="shared" si="564"/>
        <v>0</v>
      </c>
      <c r="AD624" s="17">
        <f t="shared" ca="1" si="565"/>
        <v>9.05944444444445E-4</v>
      </c>
      <c r="AE624" s="17">
        <f t="shared" si="566"/>
        <v>0</v>
      </c>
      <c r="AF624" s="17">
        <f t="shared" si="567"/>
        <v>0</v>
      </c>
      <c r="AG624" s="17">
        <f t="shared" si="568"/>
        <v>1.7538E-3</v>
      </c>
      <c r="AH624" s="17">
        <f t="shared" ca="1" si="569"/>
        <v>8.3817661097620136E-2</v>
      </c>
      <c r="AI624" s="17">
        <f t="shared" ca="1" si="570"/>
        <v>0.1543309197810212</v>
      </c>
      <c r="AJ624" s="18">
        <f t="shared" ca="1" si="571"/>
        <v>92.519647989033018</v>
      </c>
      <c r="AK624" s="18">
        <f t="shared" ca="1" si="572"/>
        <v>87.998015612396614</v>
      </c>
      <c r="AL624" s="19">
        <f t="shared" ca="1" si="573"/>
        <v>0</v>
      </c>
      <c r="AM624" s="19">
        <f t="shared" ca="1" si="574"/>
        <v>1</v>
      </c>
      <c r="AN624" s="16">
        <f t="shared" si="575"/>
        <v>0</v>
      </c>
      <c r="AO624" s="16">
        <f t="shared" si="576"/>
        <v>1</v>
      </c>
      <c r="AP624" s="17">
        <f t="shared" ca="1" si="577"/>
        <v>7.5559444444444441E-3</v>
      </c>
      <c r="AQ624" s="17">
        <f t="shared" si="578"/>
        <v>-6.6499999999999988E-3</v>
      </c>
      <c r="AR624" s="17">
        <f t="shared" si="579"/>
        <v>-6.6499999999999988E-3</v>
      </c>
      <c r="AS624" s="17">
        <f t="shared" si="580"/>
        <v>8.4037999999999995E-3</v>
      </c>
      <c r="AT624" s="17">
        <f t="shared" ca="1" si="581"/>
        <v>8.3817661097620136E-2</v>
      </c>
      <c r="AU624" s="17">
        <f t="shared" ca="1" si="582"/>
        <v>0.1543309197810212</v>
      </c>
      <c r="AV624" s="18">
        <f t="shared" ca="1" si="583"/>
        <v>89.783895798421653</v>
      </c>
      <c r="AW624" s="18">
        <f t="shared" ca="1" si="584"/>
        <v>89.411198129480141</v>
      </c>
      <c r="AX624" s="19">
        <f t="shared" ca="1" si="585"/>
        <v>0</v>
      </c>
      <c r="AY624" s="19">
        <f t="shared" ca="1" si="586"/>
        <v>1</v>
      </c>
      <c r="AZ624" s="16">
        <f t="shared" si="587"/>
        <v>1</v>
      </c>
      <c r="BA624" s="16">
        <f t="shared" si="588"/>
        <v>0</v>
      </c>
      <c r="BB624" s="17">
        <f t="shared" ca="1" si="589"/>
        <v>7.5559444444444441E-3</v>
      </c>
      <c r="BC624" s="17">
        <f t="shared" si="590"/>
        <v>0</v>
      </c>
      <c r="BD624" s="17">
        <f t="shared" si="591"/>
        <v>0</v>
      </c>
      <c r="BE624" s="17">
        <f t="shared" si="592"/>
        <v>1.7538E-3</v>
      </c>
      <c r="BF624" s="17">
        <f t="shared" ca="1" si="593"/>
        <v>0.11706766109762012</v>
      </c>
      <c r="BG624" s="17">
        <f t="shared" ca="1" si="594"/>
        <v>0.1543309197810212</v>
      </c>
      <c r="BH624" s="18">
        <f t="shared" ca="1" si="595"/>
        <v>15.493451805842069</v>
      </c>
      <c r="BI624" s="18">
        <f t="shared" ca="1" si="596"/>
        <v>87.998015612396628</v>
      </c>
      <c r="BJ624" s="19">
        <f t="shared" ca="1" si="597"/>
        <v>0</v>
      </c>
      <c r="BK624" s="19">
        <f t="shared" ca="1" si="598"/>
        <v>0</v>
      </c>
      <c r="BL624" s="16">
        <f t="shared" si="599"/>
        <v>1</v>
      </c>
      <c r="BM624" s="16">
        <f t="shared" si="600"/>
        <v>1</v>
      </c>
      <c r="BN624" s="17">
        <f t="shared" ca="1" si="601"/>
        <v>1.4205944444444443E-2</v>
      </c>
      <c r="BO624" s="17">
        <f t="shared" si="602"/>
        <v>-6.6499999999999988E-3</v>
      </c>
      <c r="BP624" s="17">
        <f t="shared" si="603"/>
        <v>-6.6499999999999988E-3</v>
      </c>
      <c r="BQ624" s="17">
        <f t="shared" si="604"/>
        <v>8.4037999999999995E-3</v>
      </c>
      <c r="BR624" s="17">
        <f t="shared" ca="1" si="605"/>
        <v>0.11706766109762012</v>
      </c>
      <c r="BS624" s="17">
        <f t="shared" ca="1" si="606"/>
        <v>0.1543309197810212</v>
      </c>
      <c r="BT624" s="18">
        <f t="shared" ca="1" si="607"/>
        <v>26.743959014237522</v>
      </c>
      <c r="BU624" s="18">
        <f t="shared" ca="1" si="608"/>
        <v>39.527148102727423</v>
      </c>
      <c r="BV624" s="19">
        <f t="shared" ca="1" si="609"/>
        <v>0</v>
      </c>
      <c r="BW624" s="19">
        <f t="shared" ca="1" si="610"/>
        <v>0</v>
      </c>
      <c r="BX624" s="3">
        <f t="shared" ca="1" si="615"/>
        <v>0.11133922159915904</v>
      </c>
    </row>
    <row r="625" spans="19:76" x14ac:dyDescent="0.6">
      <c r="S625" s="3">
        <f t="shared" si="558"/>
        <v>624</v>
      </c>
      <c r="T625" s="3">
        <f t="shared" si="559"/>
        <v>4.1429500000000001E-2</v>
      </c>
      <c r="U625" s="3">
        <f t="shared" si="560"/>
        <v>1.5295000000000031E-3</v>
      </c>
      <c r="V625" s="3">
        <f t="shared" si="561"/>
        <v>2</v>
      </c>
      <c r="W625" s="3">
        <f t="shared" ca="1" si="562"/>
        <v>8.6530555555555362E-4</v>
      </c>
      <c r="X625" s="3">
        <f t="shared" ca="1" si="611"/>
        <v>0</v>
      </c>
      <c r="Y625" s="3">
        <f t="shared" ca="1" si="612"/>
        <v>1</v>
      </c>
      <c r="Z625" s="3">
        <f t="shared" ca="1" si="613"/>
        <v>91.057093783948417</v>
      </c>
      <c r="AA625" s="3">
        <f t="shared" ca="1" si="614"/>
        <v>90.674084389186703</v>
      </c>
      <c r="AB625" s="16">
        <f t="shared" si="563"/>
        <v>0</v>
      </c>
      <c r="AC625" s="16">
        <f t="shared" si="564"/>
        <v>0</v>
      </c>
      <c r="AD625" s="17">
        <f t="shared" ca="1" si="565"/>
        <v>8.6530555555555362E-4</v>
      </c>
      <c r="AE625" s="17">
        <f t="shared" si="566"/>
        <v>0</v>
      </c>
      <c r="AF625" s="17">
        <f t="shared" si="567"/>
        <v>0</v>
      </c>
      <c r="AG625" s="17">
        <f t="shared" si="568"/>
        <v>1.7538E-3</v>
      </c>
      <c r="AH625" s="17">
        <f t="shared" ca="1" si="569"/>
        <v>8.1339221599159045E-2</v>
      </c>
      <c r="AI625" s="17">
        <f t="shared" ca="1" si="570"/>
        <v>0.15647719672659025</v>
      </c>
      <c r="AJ625" s="18">
        <f t="shared" ca="1" si="571"/>
        <v>94.000577110517554</v>
      </c>
      <c r="AK625" s="18">
        <f t="shared" ca="1" si="572"/>
        <v>89.221802216096606</v>
      </c>
      <c r="AL625" s="19">
        <f t="shared" ca="1" si="573"/>
        <v>0</v>
      </c>
      <c r="AM625" s="19">
        <f t="shared" ca="1" si="574"/>
        <v>1</v>
      </c>
      <c r="AN625" s="16">
        <f t="shared" si="575"/>
        <v>0</v>
      </c>
      <c r="AO625" s="16">
        <f t="shared" si="576"/>
        <v>1</v>
      </c>
      <c r="AP625" s="17">
        <f t="shared" ca="1" si="577"/>
        <v>7.5153055555555529E-3</v>
      </c>
      <c r="AQ625" s="17">
        <f t="shared" si="578"/>
        <v>-6.6499999999999988E-3</v>
      </c>
      <c r="AR625" s="17">
        <f t="shared" si="579"/>
        <v>-6.6499999999999988E-3</v>
      </c>
      <c r="AS625" s="17">
        <f t="shared" si="580"/>
        <v>8.4037999999999995E-3</v>
      </c>
      <c r="AT625" s="17">
        <f t="shared" ca="1" si="581"/>
        <v>8.1339221599159045E-2</v>
      </c>
      <c r="AU625" s="17">
        <f t="shared" ca="1" si="582"/>
        <v>0.15647719672659025</v>
      </c>
      <c r="AV625" s="18">
        <f t="shared" ca="1" si="583"/>
        <v>91.057093783948417</v>
      </c>
      <c r="AW625" s="18">
        <f t="shared" ca="1" si="584"/>
        <v>90.674084389186703</v>
      </c>
      <c r="AX625" s="19">
        <f t="shared" ca="1" si="585"/>
        <v>0</v>
      </c>
      <c r="AY625" s="19">
        <f t="shared" ca="1" si="586"/>
        <v>1</v>
      </c>
      <c r="AZ625" s="16">
        <f t="shared" si="587"/>
        <v>1</v>
      </c>
      <c r="BA625" s="16">
        <f t="shared" si="588"/>
        <v>0</v>
      </c>
      <c r="BB625" s="17">
        <f t="shared" ca="1" si="589"/>
        <v>7.5153055555555529E-3</v>
      </c>
      <c r="BC625" s="17">
        <f t="shared" si="590"/>
        <v>0</v>
      </c>
      <c r="BD625" s="17">
        <f t="shared" si="591"/>
        <v>0</v>
      </c>
      <c r="BE625" s="17">
        <f t="shared" si="592"/>
        <v>1.7538E-3</v>
      </c>
      <c r="BF625" s="17">
        <f t="shared" ca="1" si="593"/>
        <v>0.11458922159915905</v>
      </c>
      <c r="BG625" s="17">
        <f t="shared" ca="1" si="594"/>
        <v>0.15647719672659025</v>
      </c>
      <c r="BH625" s="18">
        <f t="shared" ca="1" si="595"/>
        <v>15.247446794023039</v>
      </c>
      <c r="BI625" s="18">
        <f t="shared" ca="1" si="596"/>
        <v>89.22180221609662</v>
      </c>
      <c r="BJ625" s="19">
        <f t="shared" ca="1" si="597"/>
        <v>0</v>
      </c>
      <c r="BK625" s="19">
        <f t="shared" ca="1" si="598"/>
        <v>0</v>
      </c>
      <c r="BL625" s="16">
        <f t="shared" si="599"/>
        <v>1</v>
      </c>
      <c r="BM625" s="16">
        <f t="shared" si="600"/>
        <v>1</v>
      </c>
      <c r="BN625" s="17">
        <f t="shared" ca="1" si="601"/>
        <v>1.4165305555555553E-2</v>
      </c>
      <c r="BO625" s="17">
        <f t="shared" si="602"/>
        <v>-6.6499999999999988E-3</v>
      </c>
      <c r="BP625" s="17">
        <f t="shared" si="603"/>
        <v>-6.6499999999999988E-3</v>
      </c>
      <c r="BQ625" s="17">
        <f t="shared" si="604"/>
        <v>8.4037999999999995E-3</v>
      </c>
      <c r="BR625" s="17">
        <f t="shared" ca="1" si="605"/>
        <v>0.11458922159915905</v>
      </c>
      <c r="BS625" s="17">
        <f t="shared" ca="1" si="606"/>
        <v>0.15647719672659025</v>
      </c>
      <c r="BT625" s="18">
        <f t="shared" ca="1" si="607"/>
        <v>26.778415865441623</v>
      </c>
      <c r="BU625" s="18">
        <f t="shared" ca="1" si="608"/>
        <v>39.809807733617767</v>
      </c>
      <c r="BV625" s="19">
        <f t="shared" ca="1" si="609"/>
        <v>0</v>
      </c>
      <c r="BW625" s="19">
        <f t="shared" ca="1" si="610"/>
        <v>0</v>
      </c>
      <c r="BX625" s="3">
        <f t="shared" ca="1" si="615"/>
        <v>0.10879220912399364</v>
      </c>
    </row>
    <row r="626" spans="19:76" x14ac:dyDescent="0.6">
      <c r="S626" s="3">
        <f t="shared" si="558"/>
        <v>625</v>
      </c>
      <c r="T626" s="3">
        <f t="shared" si="559"/>
        <v>4.1495999999999998E-2</v>
      </c>
      <c r="U626" s="3">
        <f t="shared" si="560"/>
        <v>1.5960000000000002E-3</v>
      </c>
      <c r="V626" s="3">
        <f t="shared" si="561"/>
        <v>2</v>
      </c>
      <c r="W626" s="3">
        <f t="shared" ca="1" si="562"/>
        <v>8.2466666666666647E-4</v>
      </c>
      <c r="X626" s="3">
        <f t="shared" ca="1" si="611"/>
        <v>0</v>
      </c>
      <c r="Y626" s="3">
        <f t="shared" ca="1" si="612"/>
        <v>1</v>
      </c>
      <c r="Z626" s="3">
        <f t="shared" ca="1" si="613"/>
        <v>92.368879814100922</v>
      </c>
      <c r="AA626" s="3">
        <f t="shared" ca="1" si="614"/>
        <v>91.975094415008414</v>
      </c>
      <c r="AB626" s="16">
        <f t="shared" si="563"/>
        <v>0</v>
      </c>
      <c r="AC626" s="16">
        <f t="shared" si="564"/>
        <v>0</v>
      </c>
      <c r="AD626" s="17">
        <f t="shared" ca="1" si="565"/>
        <v>8.2466666666666647E-4</v>
      </c>
      <c r="AE626" s="17">
        <f t="shared" si="566"/>
        <v>0</v>
      </c>
      <c r="AF626" s="17">
        <f t="shared" si="567"/>
        <v>0</v>
      </c>
      <c r="AG626" s="17">
        <f t="shared" si="568"/>
        <v>1.7538E-3</v>
      </c>
      <c r="AH626" s="17">
        <f t="shared" ca="1" si="569"/>
        <v>7.8792209123993637E-2</v>
      </c>
      <c r="AI626" s="17">
        <f t="shared" ca="1" si="570"/>
        <v>0.15868724768107673</v>
      </c>
      <c r="AJ626" s="18">
        <f t="shared" ca="1" si="571"/>
        <v>95.544311791423198</v>
      </c>
      <c r="AK626" s="18">
        <f t="shared" ca="1" si="572"/>
        <v>90.481952150231919</v>
      </c>
      <c r="AL626" s="19">
        <f t="shared" ca="1" si="573"/>
        <v>0</v>
      </c>
      <c r="AM626" s="19">
        <f t="shared" ca="1" si="574"/>
        <v>1</v>
      </c>
      <c r="AN626" s="16">
        <f t="shared" si="575"/>
        <v>0</v>
      </c>
      <c r="AO626" s="16">
        <f t="shared" si="576"/>
        <v>1</v>
      </c>
      <c r="AP626" s="17">
        <f t="shared" ca="1" si="577"/>
        <v>7.4746666666666651E-3</v>
      </c>
      <c r="AQ626" s="17">
        <f t="shared" si="578"/>
        <v>-6.6499999999999988E-3</v>
      </c>
      <c r="AR626" s="17">
        <f t="shared" si="579"/>
        <v>-6.6499999999999988E-3</v>
      </c>
      <c r="AS626" s="17">
        <f t="shared" si="580"/>
        <v>8.4037999999999995E-3</v>
      </c>
      <c r="AT626" s="17">
        <f t="shared" ca="1" si="581"/>
        <v>7.8792209123993637E-2</v>
      </c>
      <c r="AU626" s="17">
        <f t="shared" ca="1" si="582"/>
        <v>0.15868724768107673</v>
      </c>
      <c r="AV626" s="18">
        <f t="shared" ca="1" si="583"/>
        <v>92.368879814100922</v>
      </c>
      <c r="AW626" s="18">
        <f t="shared" ca="1" si="584"/>
        <v>91.975094415008414</v>
      </c>
      <c r="AX626" s="19">
        <f t="shared" ca="1" si="585"/>
        <v>0</v>
      </c>
      <c r="AY626" s="19">
        <f t="shared" ca="1" si="586"/>
        <v>1</v>
      </c>
      <c r="AZ626" s="16">
        <f t="shared" si="587"/>
        <v>1</v>
      </c>
      <c r="BA626" s="16">
        <f t="shared" si="588"/>
        <v>0</v>
      </c>
      <c r="BB626" s="17">
        <f t="shared" ca="1" si="589"/>
        <v>7.4746666666666651E-3</v>
      </c>
      <c r="BC626" s="17">
        <f t="shared" si="590"/>
        <v>0</v>
      </c>
      <c r="BD626" s="17">
        <f t="shared" si="591"/>
        <v>0</v>
      </c>
      <c r="BE626" s="17">
        <f t="shared" si="592"/>
        <v>1.7538E-3</v>
      </c>
      <c r="BF626" s="17">
        <f t="shared" ca="1" si="593"/>
        <v>0.11204220912399362</v>
      </c>
      <c r="BG626" s="17">
        <f t="shared" ca="1" si="594"/>
        <v>0.15868724768107673</v>
      </c>
      <c r="BH626" s="18">
        <f t="shared" ca="1" si="595"/>
        <v>14.989592729752985</v>
      </c>
      <c r="BI626" s="18">
        <f t="shared" ca="1" si="596"/>
        <v>90.481952150231919</v>
      </c>
      <c r="BJ626" s="19">
        <f t="shared" ca="1" si="597"/>
        <v>0</v>
      </c>
      <c r="BK626" s="19">
        <f t="shared" ca="1" si="598"/>
        <v>0</v>
      </c>
      <c r="BL626" s="16">
        <f t="shared" si="599"/>
        <v>1</v>
      </c>
      <c r="BM626" s="16">
        <f t="shared" si="600"/>
        <v>1</v>
      </c>
      <c r="BN626" s="17">
        <f t="shared" ca="1" si="601"/>
        <v>1.4124666666666664E-2</v>
      </c>
      <c r="BO626" s="17">
        <f t="shared" si="602"/>
        <v>-6.6499999999999988E-3</v>
      </c>
      <c r="BP626" s="17">
        <f t="shared" si="603"/>
        <v>-6.6499999999999988E-3</v>
      </c>
      <c r="BQ626" s="17">
        <f t="shared" si="604"/>
        <v>8.4037999999999995E-3</v>
      </c>
      <c r="BR626" s="17">
        <f t="shared" ca="1" si="605"/>
        <v>0.11204220912399362</v>
      </c>
      <c r="BS626" s="17">
        <f t="shared" ca="1" si="606"/>
        <v>0.15868724768107673</v>
      </c>
      <c r="BT626" s="18">
        <f t="shared" ca="1" si="607"/>
        <v>26.811145491240406</v>
      </c>
      <c r="BU626" s="18">
        <f t="shared" ca="1" si="608"/>
        <v>40.098689306959407</v>
      </c>
      <c r="BV626" s="19">
        <f t="shared" ca="1" si="609"/>
        <v>0</v>
      </c>
      <c r="BW626" s="19">
        <f t="shared" ca="1" si="610"/>
        <v>0</v>
      </c>
      <c r="BX626" s="3">
        <f t="shared" ca="1" si="615"/>
        <v>0.10617353622002854</v>
      </c>
    </row>
    <row r="627" spans="19:76" x14ac:dyDescent="0.6">
      <c r="S627" s="3">
        <f t="shared" si="558"/>
        <v>626</v>
      </c>
      <c r="T627" s="3">
        <f t="shared" si="559"/>
        <v>4.1562500000000002E-2</v>
      </c>
      <c r="U627" s="3">
        <f t="shared" si="560"/>
        <v>1.6625000000000043E-3</v>
      </c>
      <c r="V627" s="3">
        <f t="shared" si="561"/>
        <v>2</v>
      </c>
      <c r="W627" s="3">
        <f t="shared" ca="1" si="562"/>
        <v>7.840277777777752E-4</v>
      </c>
      <c r="X627" s="3">
        <f t="shared" ca="1" si="611"/>
        <v>0</v>
      </c>
      <c r="Y627" s="3">
        <f t="shared" ca="1" si="612"/>
        <v>1</v>
      </c>
      <c r="Z627" s="3">
        <f t="shared" ca="1" si="613"/>
        <v>93.721070593397727</v>
      </c>
      <c r="AA627" s="3">
        <f t="shared" ca="1" si="614"/>
        <v>93.31601592997923</v>
      </c>
      <c r="AB627" s="16">
        <f t="shared" si="563"/>
        <v>0</v>
      </c>
      <c r="AC627" s="16">
        <f t="shared" si="564"/>
        <v>0</v>
      </c>
      <c r="AD627" s="17">
        <f t="shared" ca="1" si="565"/>
        <v>7.840277777777752E-4</v>
      </c>
      <c r="AE627" s="17">
        <f t="shared" si="566"/>
        <v>0</v>
      </c>
      <c r="AF627" s="17">
        <f t="shared" si="567"/>
        <v>0</v>
      </c>
      <c r="AG627" s="17">
        <f t="shared" si="568"/>
        <v>1.7538E-3</v>
      </c>
      <c r="AH627" s="17">
        <f t="shared" ca="1" si="569"/>
        <v>7.6173536220028537E-2</v>
      </c>
      <c r="AI627" s="17">
        <f t="shared" ca="1" si="570"/>
        <v>0.16096401522626472</v>
      </c>
      <c r="AJ627" s="18">
        <f t="shared" ca="1" si="571"/>
        <v>97.156680386927775</v>
      </c>
      <c r="AK627" s="18">
        <f t="shared" ca="1" si="572"/>
        <v>91.780143246815314</v>
      </c>
      <c r="AL627" s="19">
        <f t="shared" ca="1" si="573"/>
        <v>0</v>
      </c>
      <c r="AM627" s="19">
        <f t="shared" ca="1" si="574"/>
        <v>1</v>
      </c>
      <c r="AN627" s="16">
        <f t="shared" si="575"/>
        <v>0</v>
      </c>
      <c r="AO627" s="16">
        <f t="shared" si="576"/>
        <v>1</v>
      </c>
      <c r="AP627" s="17">
        <f t="shared" ca="1" si="577"/>
        <v>7.4340277777777738E-3</v>
      </c>
      <c r="AQ627" s="17">
        <f t="shared" si="578"/>
        <v>-6.6499999999999988E-3</v>
      </c>
      <c r="AR627" s="17">
        <f t="shared" si="579"/>
        <v>-6.6499999999999988E-3</v>
      </c>
      <c r="AS627" s="17">
        <f t="shared" si="580"/>
        <v>8.4037999999999995E-3</v>
      </c>
      <c r="AT627" s="17">
        <f t="shared" ca="1" si="581"/>
        <v>7.6173536220028537E-2</v>
      </c>
      <c r="AU627" s="17">
        <f t="shared" ca="1" si="582"/>
        <v>0.16096401522626472</v>
      </c>
      <c r="AV627" s="18">
        <f t="shared" ca="1" si="583"/>
        <v>93.721070593397727</v>
      </c>
      <c r="AW627" s="18">
        <f t="shared" ca="1" si="584"/>
        <v>93.31601592997923</v>
      </c>
      <c r="AX627" s="19">
        <f t="shared" ca="1" si="585"/>
        <v>0</v>
      </c>
      <c r="AY627" s="19">
        <f t="shared" ca="1" si="586"/>
        <v>1</v>
      </c>
      <c r="AZ627" s="16">
        <f t="shared" si="587"/>
        <v>1</v>
      </c>
      <c r="BA627" s="16">
        <f t="shared" si="588"/>
        <v>0</v>
      </c>
      <c r="BB627" s="17">
        <f t="shared" ca="1" si="589"/>
        <v>7.4340277777777738E-3</v>
      </c>
      <c r="BC627" s="17">
        <f t="shared" si="590"/>
        <v>0</v>
      </c>
      <c r="BD627" s="17">
        <f t="shared" si="591"/>
        <v>0</v>
      </c>
      <c r="BE627" s="17">
        <f t="shared" si="592"/>
        <v>1.7538E-3</v>
      </c>
      <c r="BF627" s="17">
        <f t="shared" ca="1" si="593"/>
        <v>0.10942353622002854</v>
      </c>
      <c r="BG627" s="17">
        <f t="shared" ca="1" si="594"/>
        <v>0.16096401522626472</v>
      </c>
      <c r="BH627" s="18">
        <f t="shared" ca="1" si="595"/>
        <v>14.719279977285492</v>
      </c>
      <c r="BI627" s="18">
        <f t="shared" ca="1" si="596"/>
        <v>91.780143246815328</v>
      </c>
      <c r="BJ627" s="19">
        <f t="shared" ca="1" si="597"/>
        <v>0</v>
      </c>
      <c r="BK627" s="19">
        <f t="shared" ca="1" si="598"/>
        <v>0</v>
      </c>
      <c r="BL627" s="16">
        <f t="shared" si="599"/>
        <v>1</v>
      </c>
      <c r="BM627" s="16">
        <f t="shared" si="600"/>
        <v>1</v>
      </c>
      <c r="BN627" s="17">
        <f t="shared" ca="1" si="601"/>
        <v>1.4084027777777772E-2</v>
      </c>
      <c r="BO627" s="17">
        <f t="shared" si="602"/>
        <v>-6.6499999999999988E-3</v>
      </c>
      <c r="BP627" s="17">
        <f t="shared" si="603"/>
        <v>-6.6499999999999988E-3</v>
      </c>
      <c r="BQ627" s="17">
        <f t="shared" si="604"/>
        <v>8.4037999999999995E-3</v>
      </c>
      <c r="BR627" s="17">
        <f t="shared" ca="1" si="605"/>
        <v>0.10942353622002854</v>
      </c>
      <c r="BS627" s="17">
        <f t="shared" ca="1" si="606"/>
        <v>0.16096401522626472</v>
      </c>
      <c r="BT627" s="18">
        <f t="shared" ca="1" si="607"/>
        <v>26.842037989304664</v>
      </c>
      <c r="BU627" s="18">
        <f t="shared" ca="1" si="608"/>
        <v>40.394056005038294</v>
      </c>
      <c r="BV627" s="19">
        <f t="shared" ca="1" si="609"/>
        <v>0</v>
      </c>
      <c r="BW627" s="19">
        <f t="shared" ca="1" si="610"/>
        <v>0</v>
      </c>
      <c r="BX627" s="3">
        <f t="shared" ca="1" si="615"/>
        <v>0.10347992270829562</v>
      </c>
    </row>
    <row r="628" spans="19:76" x14ac:dyDescent="0.6">
      <c r="S628" s="3">
        <f t="shared" si="558"/>
        <v>627</v>
      </c>
      <c r="T628" s="3">
        <f t="shared" si="559"/>
        <v>4.1628999999999999E-2</v>
      </c>
      <c r="U628" s="3">
        <f t="shared" si="560"/>
        <v>1.7290000000000014E-3</v>
      </c>
      <c r="V628" s="3">
        <f t="shared" si="561"/>
        <v>2</v>
      </c>
      <c r="W628" s="3">
        <f t="shared" ca="1" si="562"/>
        <v>7.4338888888888805E-4</v>
      </c>
      <c r="X628" s="3">
        <f t="shared" ca="1" si="611"/>
        <v>0</v>
      </c>
      <c r="Y628" s="3">
        <f t="shared" ca="1" si="612"/>
        <v>1</v>
      </c>
      <c r="Z628" s="3">
        <f t="shared" ca="1" si="613"/>
        <v>95.115600000242765</v>
      </c>
      <c r="AA628" s="3">
        <f t="shared" ca="1" si="614"/>
        <v>94.698751502781832</v>
      </c>
      <c r="AB628" s="16">
        <f t="shared" si="563"/>
        <v>0</v>
      </c>
      <c r="AC628" s="16">
        <f t="shared" si="564"/>
        <v>0</v>
      </c>
      <c r="AD628" s="17">
        <f t="shared" ca="1" si="565"/>
        <v>7.4338888888888805E-4</v>
      </c>
      <c r="AE628" s="17">
        <f t="shared" si="566"/>
        <v>0</v>
      </c>
      <c r="AF628" s="17">
        <f t="shared" si="567"/>
        <v>0</v>
      </c>
      <c r="AG628" s="17">
        <f t="shared" si="568"/>
        <v>1.7538E-3</v>
      </c>
      <c r="AH628" s="17">
        <f t="shared" ca="1" si="569"/>
        <v>7.347992270829562E-2</v>
      </c>
      <c r="AI628" s="17">
        <f t="shared" ca="1" si="570"/>
        <v>0.16331062787746364</v>
      </c>
      <c r="AJ628" s="18">
        <f t="shared" ca="1" si="571"/>
        <v>98.844526474054447</v>
      </c>
      <c r="AK628" s="18">
        <f t="shared" ca="1" si="572"/>
        <v>93.118159355378964</v>
      </c>
      <c r="AL628" s="19">
        <f t="shared" ca="1" si="573"/>
        <v>0</v>
      </c>
      <c r="AM628" s="19">
        <f t="shared" ca="1" si="574"/>
        <v>1</v>
      </c>
      <c r="AN628" s="16">
        <f t="shared" si="575"/>
        <v>0</v>
      </c>
      <c r="AO628" s="16">
        <f t="shared" si="576"/>
        <v>1</v>
      </c>
      <c r="AP628" s="17">
        <f t="shared" ca="1" si="577"/>
        <v>7.3933888888888868E-3</v>
      </c>
      <c r="AQ628" s="17">
        <f t="shared" si="578"/>
        <v>-6.6499999999999988E-3</v>
      </c>
      <c r="AR628" s="17">
        <f t="shared" si="579"/>
        <v>-6.6499999999999988E-3</v>
      </c>
      <c r="AS628" s="17">
        <f t="shared" si="580"/>
        <v>8.4037999999999995E-3</v>
      </c>
      <c r="AT628" s="17">
        <f t="shared" ca="1" si="581"/>
        <v>7.347992270829562E-2</v>
      </c>
      <c r="AU628" s="17">
        <f t="shared" ca="1" si="582"/>
        <v>0.16331062787746364</v>
      </c>
      <c r="AV628" s="18">
        <f t="shared" ca="1" si="583"/>
        <v>95.115600000242765</v>
      </c>
      <c r="AW628" s="18">
        <f t="shared" ca="1" si="584"/>
        <v>94.698751502781832</v>
      </c>
      <c r="AX628" s="19">
        <f t="shared" ca="1" si="585"/>
        <v>0</v>
      </c>
      <c r="AY628" s="19">
        <f t="shared" ca="1" si="586"/>
        <v>1</v>
      </c>
      <c r="AZ628" s="16">
        <f t="shared" si="587"/>
        <v>1</v>
      </c>
      <c r="BA628" s="16">
        <f t="shared" si="588"/>
        <v>0</v>
      </c>
      <c r="BB628" s="17">
        <f t="shared" ca="1" si="589"/>
        <v>7.3933888888888868E-3</v>
      </c>
      <c r="BC628" s="17">
        <f t="shared" si="590"/>
        <v>0</v>
      </c>
      <c r="BD628" s="17">
        <f t="shared" si="591"/>
        <v>0</v>
      </c>
      <c r="BE628" s="17">
        <f t="shared" si="592"/>
        <v>1.7538E-3</v>
      </c>
      <c r="BF628" s="17">
        <f t="shared" ca="1" si="593"/>
        <v>0.10672992270829562</v>
      </c>
      <c r="BG628" s="17">
        <f t="shared" ca="1" si="594"/>
        <v>0.16331062787746364</v>
      </c>
      <c r="BH628" s="18">
        <f t="shared" ca="1" si="595"/>
        <v>14.435859429590414</v>
      </c>
      <c r="BI628" s="18">
        <f t="shared" ca="1" si="596"/>
        <v>93.118159355378964</v>
      </c>
      <c r="BJ628" s="19">
        <f t="shared" ca="1" si="597"/>
        <v>0</v>
      </c>
      <c r="BK628" s="19">
        <f t="shared" ca="1" si="598"/>
        <v>0</v>
      </c>
      <c r="BL628" s="16">
        <f t="shared" si="599"/>
        <v>1</v>
      </c>
      <c r="BM628" s="16">
        <f t="shared" si="600"/>
        <v>1</v>
      </c>
      <c r="BN628" s="17">
        <f t="shared" ca="1" si="601"/>
        <v>1.4043388888888887E-2</v>
      </c>
      <c r="BO628" s="17">
        <f t="shared" si="602"/>
        <v>-6.6499999999999988E-3</v>
      </c>
      <c r="BP628" s="17">
        <f t="shared" si="603"/>
        <v>-6.6499999999999988E-3</v>
      </c>
      <c r="BQ628" s="17">
        <f t="shared" si="604"/>
        <v>8.4037999999999995E-3</v>
      </c>
      <c r="BR628" s="17">
        <f t="shared" ca="1" si="605"/>
        <v>0.10672992270829562</v>
      </c>
      <c r="BS628" s="17">
        <f t="shared" ca="1" si="606"/>
        <v>0.16331062787746364</v>
      </c>
      <c r="BT628" s="18">
        <f t="shared" ca="1" si="607"/>
        <v>26.870976230343818</v>
      </c>
      <c r="BU628" s="18">
        <f t="shared" ca="1" si="608"/>
        <v>40.69618741631762</v>
      </c>
      <c r="BV628" s="19">
        <f t="shared" ca="1" si="609"/>
        <v>0</v>
      </c>
      <c r="BW628" s="19">
        <f t="shared" ca="1" si="610"/>
        <v>0</v>
      </c>
      <c r="BX628" s="3">
        <f t="shared" ca="1" si="615"/>
        <v>0.10070788020018039</v>
      </c>
    </row>
    <row r="629" spans="19:76" x14ac:dyDescent="0.6">
      <c r="S629" s="3">
        <f t="shared" si="558"/>
        <v>628</v>
      </c>
      <c r="T629" s="3">
        <f t="shared" si="559"/>
        <v>4.1695500000000003E-2</v>
      </c>
      <c r="U629" s="3">
        <f t="shared" si="560"/>
        <v>1.7955000000000054E-3</v>
      </c>
      <c r="V629" s="3">
        <f t="shared" si="561"/>
        <v>2</v>
      </c>
      <c r="W629" s="3">
        <f t="shared" ca="1" si="562"/>
        <v>7.0274999999999667E-4</v>
      </c>
      <c r="X629" s="3">
        <f t="shared" ca="1" si="611"/>
        <v>0</v>
      </c>
      <c r="Y629" s="3">
        <f t="shared" ca="1" si="612"/>
        <v>1</v>
      </c>
      <c r="Z629" s="3">
        <f t="shared" ca="1" si="613"/>
        <v>96.554528765074593</v>
      </c>
      <c r="AA629" s="3">
        <f t="shared" ca="1" si="614"/>
        <v>96.125327996574654</v>
      </c>
      <c r="AB629" s="16">
        <f t="shared" si="563"/>
        <v>0</v>
      </c>
      <c r="AC629" s="16">
        <f t="shared" si="564"/>
        <v>0</v>
      </c>
      <c r="AD629" s="17">
        <f t="shared" ca="1" si="565"/>
        <v>7.0274999999999667E-4</v>
      </c>
      <c r="AE629" s="17">
        <f t="shared" si="566"/>
        <v>0</v>
      </c>
      <c r="AF629" s="17">
        <f t="shared" si="567"/>
        <v>0</v>
      </c>
      <c r="AG629" s="17">
        <f t="shared" si="568"/>
        <v>1.7538E-3</v>
      </c>
      <c r="AH629" s="17">
        <f t="shared" ca="1" si="569"/>
        <v>7.0707880200180387E-2</v>
      </c>
      <c r="AI629" s="17">
        <f t="shared" ca="1" si="570"/>
        <v>0.16573041512986822</v>
      </c>
      <c r="AJ629" s="18">
        <f t="shared" ca="1" si="571"/>
        <v>100.61598036311736</v>
      </c>
      <c r="AK629" s="18">
        <f t="shared" ca="1" si="572"/>
        <v>94.497898922264923</v>
      </c>
      <c r="AL629" s="19">
        <f t="shared" ca="1" si="573"/>
        <v>0</v>
      </c>
      <c r="AM629" s="19">
        <f t="shared" ca="1" si="574"/>
        <v>1</v>
      </c>
      <c r="AN629" s="16">
        <f t="shared" si="575"/>
        <v>0</v>
      </c>
      <c r="AO629" s="16">
        <f t="shared" si="576"/>
        <v>1</v>
      </c>
      <c r="AP629" s="17">
        <f t="shared" ca="1" si="577"/>
        <v>7.3527499999999956E-3</v>
      </c>
      <c r="AQ629" s="17">
        <f t="shared" si="578"/>
        <v>-6.6499999999999988E-3</v>
      </c>
      <c r="AR629" s="17">
        <f t="shared" si="579"/>
        <v>-6.6499999999999988E-3</v>
      </c>
      <c r="AS629" s="17">
        <f t="shared" si="580"/>
        <v>8.4037999999999995E-3</v>
      </c>
      <c r="AT629" s="17">
        <f t="shared" ca="1" si="581"/>
        <v>7.0707880200180387E-2</v>
      </c>
      <c r="AU629" s="17">
        <f t="shared" ca="1" si="582"/>
        <v>0.16573041512986822</v>
      </c>
      <c r="AV629" s="18">
        <f t="shared" ca="1" si="583"/>
        <v>96.554528765074593</v>
      </c>
      <c r="AW629" s="18">
        <f t="shared" ca="1" si="584"/>
        <v>96.125327996574654</v>
      </c>
      <c r="AX629" s="19">
        <f t="shared" ca="1" si="585"/>
        <v>0</v>
      </c>
      <c r="AY629" s="19">
        <f t="shared" ca="1" si="586"/>
        <v>1</v>
      </c>
      <c r="AZ629" s="16">
        <f t="shared" si="587"/>
        <v>1</v>
      </c>
      <c r="BA629" s="16">
        <f t="shared" si="588"/>
        <v>0</v>
      </c>
      <c r="BB629" s="17">
        <f t="shared" ca="1" si="589"/>
        <v>7.3527499999999956E-3</v>
      </c>
      <c r="BC629" s="17">
        <f t="shared" si="590"/>
        <v>0</v>
      </c>
      <c r="BD629" s="17">
        <f t="shared" si="591"/>
        <v>0</v>
      </c>
      <c r="BE629" s="17">
        <f t="shared" si="592"/>
        <v>1.7538E-3</v>
      </c>
      <c r="BF629" s="17">
        <f t="shared" ca="1" si="593"/>
        <v>0.10395788020018037</v>
      </c>
      <c r="BG629" s="17">
        <f t="shared" ca="1" si="594"/>
        <v>0.16573041512986822</v>
      </c>
      <c r="BH629" s="18">
        <f t="shared" ca="1" si="595"/>
        <v>14.138639311846649</v>
      </c>
      <c r="BI629" s="18">
        <f t="shared" ca="1" si="596"/>
        <v>94.497898922264909</v>
      </c>
      <c r="BJ629" s="19">
        <f t="shared" ca="1" si="597"/>
        <v>0</v>
      </c>
      <c r="BK629" s="19">
        <f t="shared" ca="1" si="598"/>
        <v>0</v>
      </c>
      <c r="BL629" s="16">
        <f t="shared" si="599"/>
        <v>1</v>
      </c>
      <c r="BM629" s="16">
        <f t="shared" si="600"/>
        <v>1</v>
      </c>
      <c r="BN629" s="17">
        <f t="shared" ca="1" si="601"/>
        <v>1.4002749999999994E-2</v>
      </c>
      <c r="BO629" s="17">
        <f t="shared" si="602"/>
        <v>-6.6499999999999988E-3</v>
      </c>
      <c r="BP629" s="17">
        <f t="shared" si="603"/>
        <v>-6.6499999999999988E-3</v>
      </c>
      <c r="BQ629" s="17">
        <f t="shared" si="604"/>
        <v>8.4037999999999995E-3</v>
      </c>
      <c r="BR629" s="17">
        <f t="shared" ca="1" si="605"/>
        <v>0.10395788020018037</v>
      </c>
      <c r="BS629" s="17">
        <f t="shared" ca="1" si="606"/>
        <v>0.16573041512986822</v>
      </c>
      <c r="BT629" s="18">
        <f t="shared" ca="1" si="607"/>
        <v>26.897835280918368</v>
      </c>
      <c r="BU629" s="18">
        <f t="shared" ca="1" si="608"/>
        <v>41.005380869127698</v>
      </c>
      <c r="BV629" s="19">
        <f t="shared" ca="1" si="609"/>
        <v>0</v>
      </c>
      <c r="BW629" s="19">
        <f t="shared" ca="1" si="610"/>
        <v>0</v>
      </c>
      <c r="BX629" s="3">
        <f t="shared" ca="1" si="615"/>
        <v>9.7853695089655843E-2</v>
      </c>
    </row>
    <row r="630" spans="19:76" x14ac:dyDescent="0.6">
      <c r="S630" s="3">
        <f t="shared" si="558"/>
        <v>629</v>
      </c>
      <c r="T630" s="3">
        <f t="shared" si="559"/>
        <v>4.1761999999999994E-2</v>
      </c>
      <c r="U630" s="3">
        <f t="shared" si="560"/>
        <v>1.8619999999999956E-3</v>
      </c>
      <c r="V630" s="3">
        <f t="shared" si="561"/>
        <v>2</v>
      </c>
      <c r="W630" s="3">
        <f t="shared" ca="1" si="562"/>
        <v>6.6211111111111375E-4</v>
      </c>
      <c r="X630" s="3">
        <f t="shared" ca="1" si="611"/>
        <v>0</v>
      </c>
      <c r="Y630" s="3">
        <f t="shared" ca="1" si="612"/>
        <v>1</v>
      </c>
      <c r="Z630" s="3">
        <f t="shared" ca="1" si="613"/>
        <v>98.040055130600265</v>
      </c>
      <c r="AA630" s="3">
        <f t="shared" ca="1" si="614"/>
        <v>97.597906972143264</v>
      </c>
      <c r="AB630" s="16">
        <f t="shared" si="563"/>
        <v>0</v>
      </c>
      <c r="AC630" s="16">
        <f t="shared" si="564"/>
        <v>0</v>
      </c>
      <c r="AD630" s="17">
        <f t="shared" ca="1" si="565"/>
        <v>6.6211111111111375E-4</v>
      </c>
      <c r="AE630" s="17">
        <f t="shared" si="566"/>
        <v>0</v>
      </c>
      <c r="AF630" s="17">
        <f t="shared" si="567"/>
        <v>0</v>
      </c>
      <c r="AG630" s="17">
        <f t="shared" si="568"/>
        <v>1.7538E-3</v>
      </c>
      <c r="AH630" s="17">
        <f t="shared" ca="1" si="569"/>
        <v>6.7853695089655844E-2</v>
      </c>
      <c r="AI630" s="17">
        <f t="shared" ca="1" si="570"/>
        <v>0.16822692399400566</v>
      </c>
      <c r="AJ630" s="18">
        <f t="shared" ca="1" si="571"/>
        <v>102.48082829449575</v>
      </c>
      <c r="AK630" s="18">
        <f t="shared" ca="1" si="572"/>
        <v>95.921384418979159</v>
      </c>
      <c r="AL630" s="19">
        <f t="shared" ca="1" si="573"/>
        <v>0</v>
      </c>
      <c r="AM630" s="19">
        <f t="shared" ca="1" si="574"/>
        <v>1</v>
      </c>
      <c r="AN630" s="16">
        <f t="shared" si="575"/>
        <v>0</v>
      </c>
      <c r="AO630" s="16">
        <f t="shared" si="576"/>
        <v>1</v>
      </c>
      <c r="AP630" s="17">
        <f t="shared" ca="1" si="577"/>
        <v>7.312111111111113E-3</v>
      </c>
      <c r="AQ630" s="17">
        <f t="shared" si="578"/>
        <v>-6.6499999999999988E-3</v>
      </c>
      <c r="AR630" s="17">
        <f t="shared" si="579"/>
        <v>-6.6499999999999988E-3</v>
      </c>
      <c r="AS630" s="17">
        <f t="shared" si="580"/>
        <v>8.4037999999999995E-3</v>
      </c>
      <c r="AT630" s="17">
        <f t="shared" ca="1" si="581"/>
        <v>6.7853695089655844E-2</v>
      </c>
      <c r="AU630" s="17">
        <f t="shared" ca="1" si="582"/>
        <v>0.16822692399400566</v>
      </c>
      <c r="AV630" s="18">
        <f t="shared" ca="1" si="583"/>
        <v>98.040055130600265</v>
      </c>
      <c r="AW630" s="18">
        <f t="shared" ca="1" si="584"/>
        <v>97.597906972143264</v>
      </c>
      <c r="AX630" s="19">
        <f t="shared" ca="1" si="585"/>
        <v>0</v>
      </c>
      <c r="AY630" s="19">
        <f t="shared" ca="1" si="586"/>
        <v>1</v>
      </c>
      <c r="AZ630" s="16">
        <f t="shared" si="587"/>
        <v>1</v>
      </c>
      <c r="BA630" s="16">
        <f t="shared" si="588"/>
        <v>0</v>
      </c>
      <c r="BB630" s="17">
        <f t="shared" ca="1" si="589"/>
        <v>7.312111111111113E-3</v>
      </c>
      <c r="BC630" s="17">
        <f t="shared" si="590"/>
        <v>0</v>
      </c>
      <c r="BD630" s="17">
        <f t="shared" si="591"/>
        <v>0</v>
      </c>
      <c r="BE630" s="17">
        <f t="shared" si="592"/>
        <v>1.7538E-3</v>
      </c>
      <c r="BF630" s="17">
        <f t="shared" ca="1" si="593"/>
        <v>0.10110369508965583</v>
      </c>
      <c r="BG630" s="17">
        <f t="shared" ca="1" si="594"/>
        <v>0.16822692399400566</v>
      </c>
      <c r="BH630" s="18">
        <f t="shared" ca="1" si="595"/>
        <v>13.826881669785323</v>
      </c>
      <c r="BI630" s="18">
        <f t="shared" ca="1" si="596"/>
        <v>95.921384418979173</v>
      </c>
      <c r="BJ630" s="19">
        <f t="shared" ca="1" si="597"/>
        <v>0</v>
      </c>
      <c r="BK630" s="19">
        <f t="shared" ca="1" si="598"/>
        <v>0</v>
      </c>
      <c r="BL630" s="16">
        <f t="shared" si="599"/>
        <v>1</v>
      </c>
      <c r="BM630" s="16">
        <f t="shared" si="600"/>
        <v>1</v>
      </c>
      <c r="BN630" s="17">
        <f t="shared" ca="1" si="601"/>
        <v>1.3962111111111113E-2</v>
      </c>
      <c r="BO630" s="17">
        <f t="shared" si="602"/>
        <v>-6.6499999999999988E-3</v>
      </c>
      <c r="BP630" s="17">
        <f t="shared" si="603"/>
        <v>-6.6499999999999988E-3</v>
      </c>
      <c r="BQ630" s="17">
        <f t="shared" si="604"/>
        <v>8.4037999999999995E-3</v>
      </c>
      <c r="BR630" s="17">
        <f t="shared" ca="1" si="605"/>
        <v>0.10110369508965583</v>
      </c>
      <c r="BS630" s="17">
        <f t="shared" ca="1" si="606"/>
        <v>0.16822692399400566</v>
      </c>
      <c r="BT630" s="18">
        <f t="shared" ca="1" si="607"/>
        <v>26.922481770228107</v>
      </c>
      <c r="BU630" s="18">
        <f t="shared" ca="1" si="608"/>
        <v>41.3219528982154</v>
      </c>
      <c r="BV630" s="19">
        <f t="shared" ca="1" si="609"/>
        <v>0</v>
      </c>
      <c r="BW630" s="19">
        <f t="shared" ca="1" si="610"/>
        <v>0</v>
      </c>
      <c r="BX630" s="3">
        <f t="shared" ca="1" si="615"/>
        <v>9.491340983591659E-2</v>
      </c>
    </row>
    <row r="631" spans="19:76" x14ac:dyDescent="0.6">
      <c r="S631" s="3">
        <f t="shared" si="558"/>
        <v>630</v>
      </c>
      <c r="T631" s="3">
        <f t="shared" si="559"/>
        <v>4.1828500000000005E-2</v>
      </c>
      <c r="U631" s="3">
        <f t="shared" si="560"/>
        <v>1.9285000000000066E-3</v>
      </c>
      <c r="V631" s="3">
        <f t="shared" si="561"/>
        <v>2</v>
      </c>
      <c r="W631" s="3">
        <f t="shared" ca="1" si="562"/>
        <v>6.2147222222221814E-4</v>
      </c>
      <c r="X631" s="3">
        <f t="shared" ca="1" si="611"/>
        <v>0</v>
      </c>
      <c r="Y631" s="3">
        <f t="shared" ca="1" si="612"/>
        <v>1</v>
      </c>
      <c r="Z631" s="3">
        <f t="shared" ca="1" si="613"/>
        <v>99.574526612563034</v>
      </c>
      <c r="AA631" s="3">
        <f t="shared" ca="1" si="614"/>
        <v>99.118796160640983</v>
      </c>
      <c r="AB631" s="16">
        <f t="shared" si="563"/>
        <v>0</v>
      </c>
      <c r="AC631" s="16">
        <f t="shared" si="564"/>
        <v>0</v>
      </c>
      <c r="AD631" s="17">
        <f t="shared" ca="1" si="565"/>
        <v>6.2147222222221814E-4</v>
      </c>
      <c r="AE631" s="17">
        <f t="shared" si="566"/>
        <v>0</v>
      </c>
      <c r="AF631" s="17">
        <f t="shared" si="567"/>
        <v>0</v>
      </c>
      <c r="AG631" s="17">
        <f t="shared" si="568"/>
        <v>1.7538E-3</v>
      </c>
      <c r="AH631" s="17">
        <f t="shared" ca="1" si="569"/>
        <v>6.4913409835916591E-2</v>
      </c>
      <c r="AI631" s="17">
        <f t="shared" ca="1" si="570"/>
        <v>0.1708039372012507</v>
      </c>
      <c r="AJ631" s="18">
        <f t="shared" ca="1" si="571"/>
        <v>104.4510237381224</v>
      </c>
      <c r="AK631" s="18">
        <f t="shared" ca="1" si="572"/>
        <v>97.390772722802296</v>
      </c>
      <c r="AL631" s="19">
        <f t="shared" ca="1" si="573"/>
        <v>0</v>
      </c>
      <c r="AM631" s="19">
        <f t="shared" ca="1" si="574"/>
        <v>1</v>
      </c>
      <c r="AN631" s="16">
        <f t="shared" si="575"/>
        <v>0</v>
      </c>
      <c r="AO631" s="16">
        <f t="shared" si="576"/>
        <v>1</v>
      </c>
      <c r="AP631" s="17">
        <f t="shared" ca="1" si="577"/>
        <v>7.2714722222222174E-3</v>
      </c>
      <c r="AQ631" s="17">
        <f t="shared" si="578"/>
        <v>-6.6499999999999988E-3</v>
      </c>
      <c r="AR631" s="17">
        <f t="shared" si="579"/>
        <v>-6.6499999999999988E-3</v>
      </c>
      <c r="AS631" s="17">
        <f t="shared" si="580"/>
        <v>8.4037999999999995E-3</v>
      </c>
      <c r="AT631" s="17">
        <f t="shared" ca="1" si="581"/>
        <v>6.4913409835916591E-2</v>
      </c>
      <c r="AU631" s="17">
        <f t="shared" ca="1" si="582"/>
        <v>0.1708039372012507</v>
      </c>
      <c r="AV631" s="18">
        <f t="shared" ca="1" si="583"/>
        <v>99.574526612563034</v>
      </c>
      <c r="AW631" s="18">
        <f t="shared" ca="1" si="584"/>
        <v>99.118796160640983</v>
      </c>
      <c r="AX631" s="19">
        <f t="shared" ca="1" si="585"/>
        <v>0</v>
      </c>
      <c r="AY631" s="19">
        <f t="shared" ca="1" si="586"/>
        <v>1</v>
      </c>
      <c r="AZ631" s="16">
        <f t="shared" si="587"/>
        <v>1</v>
      </c>
      <c r="BA631" s="16">
        <f t="shared" si="588"/>
        <v>0</v>
      </c>
      <c r="BB631" s="17">
        <f t="shared" ca="1" si="589"/>
        <v>7.2714722222222174E-3</v>
      </c>
      <c r="BC631" s="17">
        <f t="shared" si="590"/>
        <v>0</v>
      </c>
      <c r="BD631" s="17">
        <f t="shared" si="591"/>
        <v>0</v>
      </c>
      <c r="BE631" s="17">
        <f t="shared" si="592"/>
        <v>1.7538E-3</v>
      </c>
      <c r="BF631" s="17">
        <f t="shared" ca="1" si="593"/>
        <v>9.8163409835916593E-2</v>
      </c>
      <c r="BG631" s="17">
        <f t="shared" ca="1" si="594"/>
        <v>0.1708039372012507</v>
      </c>
      <c r="BH631" s="18">
        <f t="shared" ca="1" si="595"/>
        <v>13.499798505166689</v>
      </c>
      <c r="BI631" s="18">
        <f t="shared" ca="1" si="596"/>
        <v>97.390772722802311</v>
      </c>
      <c r="BJ631" s="19">
        <f t="shared" ca="1" si="597"/>
        <v>0</v>
      </c>
      <c r="BK631" s="19">
        <f t="shared" ca="1" si="598"/>
        <v>0</v>
      </c>
      <c r="BL631" s="16">
        <f t="shared" si="599"/>
        <v>1</v>
      </c>
      <c r="BM631" s="16">
        <f t="shared" si="600"/>
        <v>1</v>
      </c>
      <c r="BN631" s="17">
        <f t="shared" ca="1" si="601"/>
        <v>1.3921472222222217E-2</v>
      </c>
      <c r="BO631" s="17">
        <f t="shared" si="602"/>
        <v>-6.6499999999999988E-3</v>
      </c>
      <c r="BP631" s="17">
        <f t="shared" si="603"/>
        <v>-6.6499999999999988E-3</v>
      </c>
      <c r="BQ631" s="17">
        <f t="shared" si="604"/>
        <v>8.4037999999999995E-3</v>
      </c>
      <c r="BR631" s="17">
        <f t="shared" ca="1" si="605"/>
        <v>9.8163409835916593E-2</v>
      </c>
      <c r="BS631" s="17">
        <f t="shared" ca="1" si="606"/>
        <v>0.1708039372012507</v>
      </c>
      <c r="BT631" s="18">
        <f t="shared" ca="1" si="607"/>
        <v>26.944773194255884</v>
      </c>
      <c r="BU631" s="18">
        <f t="shared" ca="1" si="608"/>
        <v>41.646240860450312</v>
      </c>
      <c r="BV631" s="19">
        <f t="shared" ca="1" si="609"/>
        <v>0</v>
      </c>
      <c r="BW631" s="19">
        <f t="shared" ca="1" si="610"/>
        <v>0</v>
      </c>
      <c r="BX631" s="3">
        <f t="shared" ca="1" si="615"/>
        <v>9.188280233063495E-2</v>
      </c>
    </row>
    <row r="632" spans="19:76" x14ac:dyDescent="0.6">
      <c r="S632" s="3">
        <f t="shared" si="558"/>
        <v>631</v>
      </c>
      <c r="T632" s="3">
        <f t="shared" si="559"/>
        <v>4.1894999999999995E-2</v>
      </c>
      <c r="U632" s="3">
        <f t="shared" si="560"/>
        <v>1.9949999999999968E-3</v>
      </c>
      <c r="V632" s="3">
        <f t="shared" si="561"/>
        <v>2</v>
      </c>
      <c r="W632" s="3">
        <f t="shared" ca="1" si="562"/>
        <v>5.8083333333333522E-4</v>
      </c>
      <c r="X632" s="3">
        <f t="shared" ca="1" si="611"/>
        <v>0</v>
      </c>
      <c r="Y632" s="3">
        <f t="shared" ca="1" si="612"/>
        <v>1</v>
      </c>
      <c r="Z632" s="3">
        <f t="shared" ca="1" si="613"/>
        <v>101.16045299661454</v>
      </c>
      <c r="AA632" s="3">
        <f t="shared" ca="1" si="614"/>
        <v>100.69046213720084</v>
      </c>
      <c r="AB632" s="16">
        <f t="shared" si="563"/>
        <v>0</v>
      </c>
      <c r="AC632" s="16">
        <f t="shared" si="564"/>
        <v>0</v>
      </c>
      <c r="AD632" s="17">
        <f t="shared" ca="1" si="565"/>
        <v>5.8083333333333522E-4</v>
      </c>
      <c r="AE632" s="17">
        <f t="shared" si="566"/>
        <v>0</v>
      </c>
      <c r="AF632" s="17">
        <f t="shared" si="567"/>
        <v>0</v>
      </c>
      <c r="AG632" s="17">
        <f t="shared" si="568"/>
        <v>1.7538E-3</v>
      </c>
      <c r="AH632" s="17">
        <f t="shared" ca="1" si="569"/>
        <v>6.1882802330634951E-2</v>
      </c>
      <c r="AI632" s="17">
        <f t="shared" ca="1" si="570"/>
        <v>0.17346549328112171</v>
      </c>
      <c r="AJ632" s="18">
        <f t="shared" ca="1" si="571"/>
        <v>106.54141003839557</v>
      </c>
      <c r="AK632" s="18">
        <f t="shared" ca="1" si="572"/>
        <v>98.908366564671979</v>
      </c>
      <c r="AL632" s="19">
        <f t="shared" ca="1" si="573"/>
        <v>0</v>
      </c>
      <c r="AM632" s="19">
        <f t="shared" ca="1" si="574"/>
        <v>1</v>
      </c>
      <c r="AN632" s="16">
        <f t="shared" si="575"/>
        <v>0</v>
      </c>
      <c r="AO632" s="16">
        <f t="shared" si="576"/>
        <v>1</v>
      </c>
      <c r="AP632" s="17">
        <f t="shared" ca="1" si="577"/>
        <v>7.2308333333333339E-3</v>
      </c>
      <c r="AQ632" s="17">
        <f t="shared" si="578"/>
        <v>-6.6499999999999988E-3</v>
      </c>
      <c r="AR632" s="17">
        <f t="shared" si="579"/>
        <v>-6.6499999999999988E-3</v>
      </c>
      <c r="AS632" s="17">
        <f t="shared" si="580"/>
        <v>8.4037999999999995E-3</v>
      </c>
      <c r="AT632" s="17">
        <f t="shared" ca="1" si="581"/>
        <v>6.1882802330634951E-2</v>
      </c>
      <c r="AU632" s="17">
        <f t="shared" ca="1" si="582"/>
        <v>0.17346549328112171</v>
      </c>
      <c r="AV632" s="18">
        <f t="shared" ca="1" si="583"/>
        <v>101.16045299661454</v>
      </c>
      <c r="AW632" s="18">
        <f t="shared" ca="1" si="584"/>
        <v>100.69046213720084</v>
      </c>
      <c r="AX632" s="19">
        <f t="shared" ca="1" si="585"/>
        <v>0</v>
      </c>
      <c r="AY632" s="19">
        <f t="shared" ca="1" si="586"/>
        <v>1</v>
      </c>
      <c r="AZ632" s="16">
        <f t="shared" si="587"/>
        <v>1</v>
      </c>
      <c r="BA632" s="16">
        <f t="shared" si="588"/>
        <v>0</v>
      </c>
      <c r="BB632" s="17">
        <f t="shared" ca="1" si="589"/>
        <v>7.2308333333333339E-3</v>
      </c>
      <c r="BC632" s="17">
        <f t="shared" si="590"/>
        <v>0</v>
      </c>
      <c r="BD632" s="17">
        <f t="shared" si="591"/>
        <v>0</v>
      </c>
      <c r="BE632" s="17">
        <f t="shared" si="592"/>
        <v>1.7538E-3</v>
      </c>
      <c r="BF632" s="17">
        <f t="shared" ca="1" si="593"/>
        <v>9.5132802330634952E-2</v>
      </c>
      <c r="BG632" s="17">
        <f t="shared" ca="1" si="594"/>
        <v>0.17346549328112171</v>
      </c>
      <c r="BH632" s="18">
        <f t="shared" ca="1" si="595"/>
        <v>13.15654751604955</v>
      </c>
      <c r="BI632" s="18">
        <f t="shared" ca="1" si="596"/>
        <v>98.908366564671979</v>
      </c>
      <c r="BJ632" s="19">
        <f t="shared" ca="1" si="597"/>
        <v>0</v>
      </c>
      <c r="BK632" s="19">
        <f t="shared" ca="1" si="598"/>
        <v>0</v>
      </c>
      <c r="BL632" s="16">
        <f t="shared" si="599"/>
        <v>1</v>
      </c>
      <c r="BM632" s="16">
        <f t="shared" si="600"/>
        <v>1</v>
      </c>
      <c r="BN632" s="17">
        <f t="shared" ca="1" si="601"/>
        <v>1.3880833333333332E-2</v>
      </c>
      <c r="BO632" s="17">
        <f t="shared" si="602"/>
        <v>-6.6499999999999988E-3</v>
      </c>
      <c r="BP632" s="17">
        <f t="shared" si="603"/>
        <v>-6.6499999999999988E-3</v>
      </c>
      <c r="BQ632" s="17">
        <f t="shared" si="604"/>
        <v>8.4037999999999995E-3</v>
      </c>
      <c r="BR632" s="17">
        <f t="shared" ca="1" si="605"/>
        <v>9.5132802330634952E-2</v>
      </c>
      <c r="BS632" s="17">
        <f t="shared" ca="1" si="606"/>
        <v>0.17346549328112171</v>
      </c>
      <c r="BT632" s="18">
        <f t="shared" ca="1" si="607"/>
        <v>26.96455714984247</v>
      </c>
      <c r="BU632" s="18">
        <f t="shared" ca="1" si="608"/>
        <v>41.97860471781506</v>
      </c>
      <c r="BV632" s="19">
        <f t="shared" ca="1" si="609"/>
        <v>0</v>
      </c>
      <c r="BW632" s="19">
        <f t="shared" ca="1" si="610"/>
        <v>0</v>
      </c>
      <c r="BX632" s="3">
        <f t="shared" ca="1" si="615"/>
        <v>8.8757363115533811E-2</v>
      </c>
    </row>
    <row r="633" spans="19:76" x14ac:dyDescent="0.6">
      <c r="S633" s="3">
        <f t="shared" si="558"/>
        <v>632</v>
      </c>
      <c r="T633" s="3">
        <f t="shared" si="559"/>
        <v>4.1961499999999992E-2</v>
      </c>
      <c r="U633" s="3">
        <f t="shared" si="560"/>
        <v>2.0614999999999939E-3</v>
      </c>
      <c r="V633" s="3">
        <f t="shared" si="561"/>
        <v>2</v>
      </c>
      <c r="W633" s="3">
        <f t="shared" ca="1" si="562"/>
        <v>5.4019444444444818E-4</v>
      </c>
      <c r="X633" s="3">
        <f t="shared" ca="1" si="611"/>
        <v>0</v>
      </c>
      <c r="Y633" s="3">
        <f t="shared" ca="1" si="612"/>
        <v>1</v>
      </c>
      <c r="Z633" s="3">
        <f t="shared" ca="1" si="613"/>
        <v>102.80052072645726</v>
      </c>
      <c r="AA633" s="3">
        <f t="shared" ca="1" si="614"/>
        <v>102.31554434553918</v>
      </c>
      <c r="AB633" s="16">
        <f t="shared" si="563"/>
        <v>0</v>
      </c>
      <c r="AC633" s="16">
        <f t="shared" si="564"/>
        <v>0</v>
      </c>
      <c r="AD633" s="17">
        <f t="shared" ca="1" si="565"/>
        <v>5.4019444444444818E-4</v>
      </c>
      <c r="AE633" s="17">
        <f t="shared" si="566"/>
        <v>0</v>
      </c>
      <c r="AF633" s="17">
        <f t="shared" si="567"/>
        <v>0</v>
      </c>
      <c r="AG633" s="17">
        <f t="shared" si="568"/>
        <v>1.7538E-3</v>
      </c>
      <c r="AH633" s="17">
        <f t="shared" ca="1" si="569"/>
        <v>5.8757363115533805E-2</v>
      </c>
      <c r="AI633" s="17">
        <f t="shared" ca="1" si="570"/>
        <v>0.17621590874010146</v>
      </c>
      <c r="AJ633" s="18">
        <f t="shared" ca="1" si="571"/>
        <v>108.77076526760952</v>
      </c>
      <c r="AK633" s="18">
        <f t="shared" ca="1" si="572"/>
        <v>100.47662717533439</v>
      </c>
      <c r="AL633" s="19">
        <f t="shared" ca="1" si="573"/>
        <v>0</v>
      </c>
      <c r="AM633" s="19">
        <f t="shared" ca="1" si="574"/>
        <v>1</v>
      </c>
      <c r="AN633" s="16">
        <f t="shared" si="575"/>
        <v>0</v>
      </c>
      <c r="AO633" s="16">
        <f t="shared" si="576"/>
        <v>1</v>
      </c>
      <c r="AP633" s="17">
        <f t="shared" ca="1" si="577"/>
        <v>7.190194444444447E-3</v>
      </c>
      <c r="AQ633" s="17">
        <f t="shared" si="578"/>
        <v>-6.6499999999999988E-3</v>
      </c>
      <c r="AR633" s="17">
        <f t="shared" si="579"/>
        <v>-6.6499999999999988E-3</v>
      </c>
      <c r="AS633" s="17">
        <f t="shared" si="580"/>
        <v>8.4037999999999995E-3</v>
      </c>
      <c r="AT633" s="17">
        <f t="shared" ca="1" si="581"/>
        <v>5.8757363115533805E-2</v>
      </c>
      <c r="AU633" s="17">
        <f t="shared" ca="1" si="582"/>
        <v>0.17621590874010146</v>
      </c>
      <c r="AV633" s="18">
        <f t="shared" ca="1" si="583"/>
        <v>102.80052072645726</v>
      </c>
      <c r="AW633" s="18">
        <f t="shared" ca="1" si="584"/>
        <v>102.31554434553918</v>
      </c>
      <c r="AX633" s="19">
        <f t="shared" ca="1" si="585"/>
        <v>0</v>
      </c>
      <c r="AY633" s="19">
        <f t="shared" ca="1" si="586"/>
        <v>1</v>
      </c>
      <c r="AZ633" s="16">
        <f t="shared" si="587"/>
        <v>1</v>
      </c>
      <c r="BA633" s="16">
        <f t="shared" si="588"/>
        <v>0</v>
      </c>
      <c r="BB633" s="17">
        <f t="shared" ca="1" si="589"/>
        <v>7.190194444444447E-3</v>
      </c>
      <c r="BC633" s="17">
        <f t="shared" si="590"/>
        <v>0</v>
      </c>
      <c r="BD633" s="17">
        <f t="shared" si="591"/>
        <v>0</v>
      </c>
      <c r="BE633" s="17">
        <f t="shared" si="592"/>
        <v>1.7538E-3</v>
      </c>
      <c r="BF633" s="17">
        <f t="shared" ca="1" si="593"/>
        <v>9.20073631155338E-2</v>
      </c>
      <c r="BG633" s="17">
        <f t="shared" ca="1" si="594"/>
        <v>0.17621590874010146</v>
      </c>
      <c r="BH633" s="18">
        <f t="shared" ca="1" si="595"/>
        <v>12.796227393631046</v>
      </c>
      <c r="BI633" s="18">
        <f t="shared" ca="1" si="596"/>
        <v>100.4766271753344</v>
      </c>
      <c r="BJ633" s="19">
        <f t="shared" ca="1" si="597"/>
        <v>0</v>
      </c>
      <c r="BK633" s="19">
        <f t="shared" ca="1" si="598"/>
        <v>0</v>
      </c>
      <c r="BL633" s="16">
        <f t="shared" si="599"/>
        <v>1</v>
      </c>
      <c r="BM633" s="16">
        <f t="shared" si="600"/>
        <v>1</v>
      </c>
      <c r="BN633" s="17">
        <f t="shared" ca="1" si="601"/>
        <v>1.3840194444444447E-2</v>
      </c>
      <c r="BO633" s="17">
        <f t="shared" si="602"/>
        <v>-6.6499999999999988E-3</v>
      </c>
      <c r="BP633" s="17">
        <f t="shared" si="603"/>
        <v>-6.6499999999999988E-3</v>
      </c>
      <c r="BQ633" s="17">
        <f t="shared" si="604"/>
        <v>8.4037999999999995E-3</v>
      </c>
      <c r="BR633" s="17">
        <f t="shared" ca="1" si="605"/>
        <v>9.20073631155338E-2</v>
      </c>
      <c r="BS633" s="17">
        <f t="shared" ca="1" si="606"/>
        <v>0.17621590874010146</v>
      </c>
      <c r="BT633" s="18">
        <f t="shared" ca="1" si="607"/>
        <v>26.981670490248508</v>
      </c>
      <c r="BU633" s="18">
        <f t="shared" ca="1" si="608"/>
        <v>42.319429008335987</v>
      </c>
      <c r="BV633" s="19">
        <f t="shared" ca="1" si="609"/>
        <v>0</v>
      </c>
      <c r="BW633" s="19">
        <f t="shared" ca="1" si="610"/>
        <v>0</v>
      </c>
      <c r="BX633" s="3">
        <f t="shared" ca="1" si="615"/>
        <v>8.5532270182428566E-2</v>
      </c>
    </row>
    <row r="634" spans="19:76" x14ac:dyDescent="0.6">
      <c r="S634" s="3">
        <f t="shared" si="558"/>
        <v>633</v>
      </c>
      <c r="T634" s="3">
        <f t="shared" si="559"/>
        <v>4.2027999999999996E-2</v>
      </c>
      <c r="U634" s="3">
        <f t="shared" si="560"/>
        <v>2.1279999999999979E-3</v>
      </c>
      <c r="V634" s="3">
        <f t="shared" si="561"/>
        <v>2</v>
      </c>
      <c r="W634" s="3">
        <f t="shared" ca="1" si="562"/>
        <v>4.995555555555568E-4</v>
      </c>
      <c r="X634" s="3">
        <f t="shared" ca="1" si="611"/>
        <v>0</v>
      </c>
      <c r="Y634" s="3">
        <f t="shared" ca="1" si="612"/>
        <v>1</v>
      </c>
      <c r="Z634" s="3">
        <f t="shared" ca="1" si="613"/>
        <v>104.49760886117198</v>
      </c>
      <c r="AA634" s="3">
        <f t="shared" ca="1" si="614"/>
        <v>103.99687064559927</v>
      </c>
      <c r="AB634" s="16">
        <f t="shared" si="563"/>
        <v>0</v>
      </c>
      <c r="AC634" s="16">
        <f t="shared" si="564"/>
        <v>0</v>
      </c>
      <c r="AD634" s="17">
        <f t="shared" ca="1" si="565"/>
        <v>4.995555555555568E-4</v>
      </c>
      <c r="AE634" s="17">
        <f t="shared" si="566"/>
        <v>0</v>
      </c>
      <c r="AF634" s="17">
        <f t="shared" si="567"/>
        <v>0</v>
      </c>
      <c r="AG634" s="17">
        <f t="shared" si="568"/>
        <v>1.7538E-3</v>
      </c>
      <c r="AH634" s="17">
        <f t="shared" ca="1" si="569"/>
        <v>5.553227018242856E-2</v>
      </c>
      <c r="AI634" s="17">
        <f t="shared" ca="1" si="570"/>
        <v>0.17905980260469356</v>
      </c>
      <c r="AJ634" s="18">
        <f t="shared" ca="1" si="571"/>
        <v>111.16335223350886</v>
      </c>
      <c r="AK634" s="18">
        <f t="shared" ca="1" si="572"/>
        <v>102.09818827956069</v>
      </c>
      <c r="AL634" s="19">
        <f t="shared" ca="1" si="573"/>
        <v>0</v>
      </c>
      <c r="AM634" s="19">
        <f t="shared" ca="1" si="574"/>
        <v>1</v>
      </c>
      <c r="AN634" s="16">
        <f t="shared" si="575"/>
        <v>0</v>
      </c>
      <c r="AO634" s="16">
        <f t="shared" si="576"/>
        <v>1</v>
      </c>
      <c r="AP634" s="17">
        <f t="shared" ca="1" si="577"/>
        <v>7.1495555555555557E-3</v>
      </c>
      <c r="AQ634" s="17">
        <f t="shared" si="578"/>
        <v>-6.6499999999999988E-3</v>
      </c>
      <c r="AR634" s="17">
        <f t="shared" si="579"/>
        <v>-6.6499999999999988E-3</v>
      </c>
      <c r="AS634" s="17">
        <f t="shared" si="580"/>
        <v>8.4037999999999995E-3</v>
      </c>
      <c r="AT634" s="17">
        <f t="shared" ca="1" si="581"/>
        <v>5.553227018242856E-2</v>
      </c>
      <c r="AU634" s="17">
        <f t="shared" ca="1" si="582"/>
        <v>0.17905980260469356</v>
      </c>
      <c r="AV634" s="18">
        <f t="shared" ca="1" si="583"/>
        <v>104.49760886117198</v>
      </c>
      <c r="AW634" s="18">
        <f t="shared" ca="1" si="584"/>
        <v>103.99687064559927</v>
      </c>
      <c r="AX634" s="19">
        <f t="shared" ca="1" si="585"/>
        <v>0</v>
      </c>
      <c r="AY634" s="19">
        <f t="shared" ca="1" si="586"/>
        <v>1</v>
      </c>
      <c r="AZ634" s="16">
        <f t="shared" si="587"/>
        <v>1</v>
      </c>
      <c r="BA634" s="16">
        <f t="shared" si="588"/>
        <v>0</v>
      </c>
      <c r="BB634" s="17">
        <f t="shared" ca="1" si="589"/>
        <v>7.1495555555555557E-3</v>
      </c>
      <c r="BC634" s="17">
        <f t="shared" si="590"/>
        <v>0</v>
      </c>
      <c r="BD634" s="17">
        <f t="shared" si="591"/>
        <v>0</v>
      </c>
      <c r="BE634" s="17">
        <f t="shared" si="592"/>
        <v>1.7538E-3</v>
      </c>
      <c r="BF634" s="17">
        <f t="shared" ca="1" si="593"/>
        <v>8.8782270182428555E-2</v>
      </c>
      <c r="BG634" s="17">
        <f t="shared" ca="1" si="594"/>
        <v>0.17905980260469356</v>
      </c>
      <c r="BH634" s="18">
        <f t="shared" ca="1" si="595"/>
        <v>12.417872620549172</v>
      </c>
      <c r="BI634" s="18">
        <f t="shared" ca="1" si="596"/>
        <v>102.0981882795607</v>
      </c>
      <c r="BJ634" s="19">
        <f t="shared" ca="1" si="597"/>
        <v>0</v>
      </c>
      <c r="BK634" s="19">
        <f t="shared" ca="1" si="598"/>
        <v>0</v>
      </c>
      <c r="BL634" s="16">
        <f t="shared" si="599"/>
        <v>1</v>
      </c>
      <c r="BM634" s="16">
        <f t="shared" si="600"/>
        <v>1</v>
      </c>
      <c r="BN634" s="17">
        <f t="shared" ca="1" si="601"/>
        <v>1.3799555555555554E-2</v>
      </c>
      <c r="BO634" s="17">
        <f t="shared" si="602"/>
        <v>-6.6499999999999988E-3</v>
      </c>
      <c r="BP634" s="17">
        <f t="shared" si="603"/>
        <v>-6.6499999999999988E-3</v>
      </c>
      <c r="BQ634" s="17">
        <f t="shared" si="604"/>
        <v>8.4037999999999995E-3</v>
      </c>
      <c r="BR634" s="17">
        <f t="shared" ca="1" si="605"/>
        <v>8.8782270182428555E-2</v>
      </c>
      <c r="BS634" s="17">
        <f t="shared" ca="1" si="606"/>
        <v>0.17905980260469356</v>
      </c>
      <c r="BT634" s="18">
        <f t="shared" ca="1" si="607"/>
        <v>26.995938392563268</v>
      </c>
      <c r="BU634" s="18">
        <f t="shared" ca="1" si="608"/>
        <v>42.669125028586983</v>
      </c>
      <c r="BV634" s="19">
        <f t="shared" ca="1" si="609"/>
        <v>0</v>
      </c>
      <c r="BW634" s="19">
        <f t="shared" ca="1" si="610"/>
        <v>0</v>
      </c>
      <c r="BX634" s="3">
        <f t="shared" ca="1" si="615"/>
        <v>8.2202361048870048E-2</v>
      </c>
    </row>
    <row r="635" spans="19:76" x14ac:dyDescent="0.6">
      <c r="S635" s="3">
        <f t="shared" si="558"/>
        <v>634</v>
      </c>
      <c r="T635" s="3">
        <f t="shared" si="559"/>
        <v>4.2094499999999993E-2</v>
      </c>
      <c r="U635" s="3">
        <f t="shared" si="560"/>
        <v>2.1944999999999951E-3</v>
      </c>
      <c r="V635" s="3">
        <f t="shared" si="561"/>
        <v>2</v>
      </c>
      <c r="W635" s="3">
        <f t="shared" ca="1" si="562"/>
        <v>4.5891666666666964E-4</v>
      </c>
      <c r="X635" s="3">
        <f t="shared" ca="1" si="611"/>
        <v>0</v>
      </c>
      <c r="Y635" s="3">
        <f t="shared" ca="1" si="612"/>
        <v>1</v>
      </c>
      <c r="Z635" s="3">
        <f t="shared" ca="1" si="613"/>
        <v>106.25480680630382</v>
      </c>
      <c r="AA635" s="3">
        <f t="shared" ca="1" si="614"/>
        <v>105.7374745819414</v>
      </c>
      <c r="AB635" s="16">
        <f t="shared" si="563"/>
        <v>0</v>
      </c>
      <c r="AC635" s="16">
        <f t="shared" si="564"/>
        <v>0</v>
      </c>
      <c r="AD635" s="17">
        <f t="shared" ca="1" si="565"/>
        <v>4.5891666666666964E-4</v>
      </c>
      <c r="AE635" s="17">
        <f t="shared" si="566"/>
        <v>0</v>
      </c>
      <c r="AF635" s="17">
        <f t="shared" si="567"/>
        <v>0</v>
      </c>
      <c r="AG635" s="17">
        <f t="shared" si="568"/>
        <v>1.7538E-3</v>
      </c>
      <c r="AH635" s="17">
        <f t="shared" ca="1" si="569"/>
        <v>5.2202361048870043E-2</v>
      </c>
      <c r="AI635" s="17">
        <f t="shared" ca="1" si="570"/>
        <v>0.18200212362979873</v>
      </c>
      <c r="AJ635" s="18">
        <f t="shared" ca="1" si="571"/>
        <v>113.7512861061261</v>
      </c>
      <c r="AK635" s="18">
        <f t="shared" ca="1" si="572"/>
        <v>103.77587161010305</v>
      </c>
      <c r="AL635" s="19">
        <f t="shared" ca="1" si="573"/>
        <v>0</v>
      </c>
      <c r="AM635" s="19">
        <f t="shared" ca="1" si="574"/>
        <v>1</v>
      </c>
      <c r="AN635" s="16">
        <f t="shared" si="575"/>
        <v>0</v>
      </c>
      <c r="AO635" s="16">
        <f t="shared" si="576"/>
        <v>1</v>
      </c>
      <c r="AP635" s="17">
        <f t="shared" ca="1" si="577"/>
        <v>7.1089166666666688E-3</v>
      </c>
      <c r="AQ635" s="17">
        <f t="shared" si="578"/>
        <v>-6.6499999999999988E-3</v>
      </c>
      <c r="AR635" s="17">
        <f t="shared" si="579"/>
        <v>-6.6499999999999988E-3</v>
      </c>
      <c r="AS635" s="17">
        <f t="shared" si="580"/>
        <v>8.4037999999999995E-3</v>
      </c>
      <c r="AT635" s="17">
        <f t="shared" ca="1" si="581"/>
        <v>5.2202361048870043E-2</v>
      </c>
      <c r="AU635" s="17">
        <f t="shared" ca="1" si="582"/>
        <v>0.18200212362979873</v>
      </c>
      <c r="AV635" s="18">
        <f t="shared" ca="1" si="583"/>
        <v>106.25480680630382</v>
      </c>
      <c r="AW635" s="18">
        <f t="shared" ca="1" si="584"/>
        <v>105.7374745819414</v>
      </c>
      <c r="AX635" s="19">
        <f t="shared" ca="1" si="585"/>
        <v>0</v>
      </c>
      <c r="AY635" s="19">
        <f t="shared" ca="1" si="586"/>
        <v>1</v>
      </c>
      <c r="AZ635" s="16">
        <f t="shared" si="587"/>
        <v>1</v>
      </c>
      <c r="BA635" s="16">
        <f t="shared" si="588"/>
        <v>0</v>
      </c>
      <c r="BB635" s="17">
        <f t="shared" ca="1" si="589"/>
        <v>7.1089166666666688E-3</v>
      </c>
      <c r="BC635" s="17">
        <f t="shared" si="590"/>
        <v>0</v>
      </c>
      <c r="BD635" s="17">
        <f t="shared" si="591"/>
        <v>0</v>
      </c>
      <c r="BE635" s="17">
        <f t="shared" si="592"/>
        <v>1.7538E-3</v>
      </c>
      <c r="BF635" s="17">
        <f t="shared" ca="1" si="593"/>
        <v>8.5452361048870037E-2</v>
      </c>
      <c r="BG635" s="17">
        <f t="shared" ca="1" si="594"/>
        <v>0.18200212362979873</v>
      </c>
      <c r="BH635" s="18">
        <f t="shared" ca="1" si="595"/>
        <v>12.020447707532092</v>
      </c>
      <c r="BI635" s="18">
        <f t="shared" ca="1" si="596"/>
        <v>103.77587161010304</v>
      </c>
      <c r="BJ635" s="19">
        <f t="shared" ca="1" si="597"/>
        <v>0</v>
      </c>
      <c r="BK635" s="19">
        <f t="shared" ca="1" si="598"/>
        <v>0</v>
      </c>
      <c r="BL635" s="16">
        <f t="shared" si="599"/>
        <v>1</v>
      </c>
      <c r="BM635" s="16">
        <f t="shared" si="600"/>
        <v>1</v>
      </c>
      <c r="BN635" s="17">
        <f t="shared" ca="1" si="601"/>
        <v>1.3758916666666668E-2</v>
      </c>
      <c r="BO635" s="17">
        <f t="shared" si="602"/>
        <v>-6.6499999999999988E-3</v>
      </c>
      <c r="BP635" s="17">
        <f t="shared" si="603"/>
        <v>-6.6499999999999988E-3</v>
      </c>
      <c r="BQ635" s="17">
        <f t="shared" si="604"/>
        <v>8.4037999999999995E-3</v>
      </c>
      <c r="BR635" s="17">
        <f t="shared" ca="1" si="605"/>
        <v>8.5452361048870037E-2</v>
      </c>
      <c r="BS635" s="17">
        <f t="shared" ca="1" si="606"/>
        <v>0.18200212362979873</v>
      </c>
      <c r="BT635" s="18">
        <f t="shared" ca="1" si="607"/>
        <v>27.007173325933234</v>
      </c>
      <c r="BU635" s="18">
        <f t="shared" ca="1" si="608"/>
        <v>43.028133254867406</v>
      </c>
      <c r="BV635" s="19">
        <f t="shared" ca="1" si="609"/>
        <v>0</v>
      </c>
      <c r="BW635" s="19">
        <f t="shared" ca="1" si="610"/>
        <v>0</v>
      </c>
      <c r="BX635" s="3">
        <f t="shared" ca="1" si="615"/>
        <v>7.8762101756859909E-2</v>
      </c>
    </row>
    <row r="636" spans="19:76" x14ac:dyDescent="0.6">
      <c r="S636" s="3">
        <f t="shared" si="558"/>
        <v>635</v>
      </c>
      <c r="T636" s="3">
        <f t="shared" si="559"/>
        <v>4.2160999999999997E-2</v>
      </c>
      <c r="U636" s="3">
        <f t="shared" si="560"/>
        <v>2.2609999999999991E-3</v>
      </c>
      <c r="V636" s="3">
        <f t="shared" si="561"/>
        <v>2</v>
      </c>
      <c r="W636" s="3">
        <f t="shared" ca="1" si="562"/>
        <v>4.1827777777777827E-4</v>
      </c>
      <c r="X636" s="3">
        <f t="shared" ca="1" si="611"/>
        <v>0</v>
      </c>
      <c r="Y636" s="3">
        <f t="shared" ca="1" si="612"/>
        <v>1</v>
      </c>
      <c r="Z636" s="3">
        <f t="shared" ca="1" si="613"/>
        <v>108.0754340544874</v>
      </c>
      <c r="AA636" s="3">
        <f t="shared" ca="1" si="614"/>
        <v>107.54061460062573</v>
      </c>
      <c r="AB636" s="16">
        <f t="shared" si="563"/>
        <v>0</v>
      </c>
      <c r="AC636" s="16">
        <f t="shared" si="564"/>
        <v>0</v>
      </c>
      <c r="AD636" s="17">
        <f t="shared" ca="1" si="565"/>
        <v>4.1827777777777827E-4</v>
      </c>
      <c r="AE636" s="17">
        <f t="shared" si="566"/>
        <v>0</v>
      </c>
      <c r="AF636" s="17">
        <f t="shared" si="567"/>
        <v>0</v>
      </c>
      <c r="AG636" s="17">
        <f t="shared" si="568"/>
        <v>1.7538E-3</v>
      </c>
      <c r="AH636" s="17">
        <f t="shared" ca="1" si="569"/>
        <v>4.876210175685991E-2</v>
      </c>
      <c r="AI636" s="17">
        <f t="shared" ca="1" si="570"/>
        <v>0.18504818051839744</v>
      </c>
      <c r="AJ636" s="18">
        <f t="shared" ca="1" si="571"/>
        <v>116.57827488690097</v>
      </c>
      <c r="AK636" s="18">
        <f t="shared" ca="1" si="572"/>
        <v>105.51270413866887</v>
      </c>
      <c r="AL636" s="19">
        <f t="shared" ca="1" si="573"/>
        <v>0</v>
      </c>
      <c r="AM636" s="19">
        <f t="shared" ca="1" si="574"/>
        <v>1</v>
      </c>
      <c r="AN636" s="16">
        <f t="shared" si="575"/>
        <v>0</v>
      </c>
      <c r="AO636" s="16">
        <f t="shared" si="576"/>
        <v>1</v>
      </c>
      <c r="AP636" s="17">
        <f t="shared" ca="1" si="577"/>
        <v>7.0682777777777775E-3</v>
      </c>
      <c r="AQ636" s="17">
        <f t="shared" si="578"/>
        <v>-6.6499999999999988E-3</v>
      </c>
      <c r="AR636" s="17">
        <f t="shared" si="579"/>
        <v>-6.6499999999999988E-3</v>
      </c>
      <c r="AS636" s="17">
        <f t="shared" si="580"/>
        <v>8.4037999999999995E-3</v>
      </c>
      <c r="AT636" s="17">
        <f t="shared" ca="1" si="581"/>
        <v>4.876210175685991E-2</v>
      </c>
      <c r="AU636" s="17">
        <f t="shared" ca="1" si="582"/>
        <v>0.18504818051839744</v>
      </c>
      <c r="AV636" s="18">
        <f t="shared" ca="1" si="583"/>
        <v>108.0754340544874</v>
      </c>
      <c r="AW636" s="18">
        <f t="shared" ca="1" si="584"/>
        <v>107.54061460062573</v>
      </c>
      <c r="AX636" s="19">
        <f t="shared" ca="1" si="585"/>
        <v>0</v>
      </c>
      <c r="AY636" s="19">
        <f t="shared" ca="1" si="586"/>
        <v>1</v>
      </c>
      <c r="AZ636" s="16">
        <f t="shared" si="587"/>
        <v>1</v>
      </c>
      <c r="BA636" s="16">
        <f t="shared" si="588"/>
        <v>0</v>
      </c>
      <c r="BB636" s="17">
        <f t="shared" ca="1" si="589"/>
        <v>7.0682777777777775E-3</v>
      </c>
      <c r="BC636" s="17">
        <f t="shared" si="590"/>
        <v>0</v>
      </c>
      <c r="BD636" s="17">
        <f t="shared" si="591"/>
        <v>0</v>
      </c>
      <c r="BE636" s="17">
        <f t="shared" si="592"/>
        <v>1.7538E-3</v>
      </c>
      <c r="BF636" s="17">
        <f t="shared" ca="1" si="593"/>
        <v>8.2012101756859912E-2</v>
      </c>
      <c r="BG636" s="17">
        <f t="shared" ca="1" si="594"/>
        <v>0.18504818051839744</v>
      </c>
      <c r="BH636" s="18">
        <f t="shared" ca="1" si="595"/>
        <v>11.602840795915069</v>
      </c>
      <c r="BI636" s="18">
        <f t="shared" ca="1" si="596"/>
        <v>105.51270413866885</v>
      </c>
      <c r="BJ636" s="19">
        <f t="shared" ca="1" si="597"/>
        <v>0</v>
      </c>
      <c r="BK636" s="19">
        <f t="shared" ca="1" si="598"/>
        <v>0</v>
      </c>
      <c r="BL636" s="16">
        <f t="shared" si="599"/>
        <v>1</v>
      </c>
      <c r="BM636" s="16">
        <f t="shared" si="600"/>
        <v>1</v>
      </c>
      <c r="BN636" s="17">
        <f t="shared" ca="1" si="601"/>
        <v>1.3718277777777777E-2</v>
      </c>
      <c r="BO636" s="17">
        <f t="shared" si="602"/>
        <v>-6.6499999999999988E-3</v>
      </c>
      <c r="BP636" s="17">
        <f t="shared" si="603"/>
        <v>-6.6499999999999988E-3</v>
      </c>
      <c r="BQ636" s="17">
        <f t="shared" si="604"/>
        <v>8.4037999999999995E-3</v>
      </c>
      <c r="BR636" s="17">
        <f t="shared" ca="1" si="605"/>
        <v>8.2012101756859912E-2</v>
      </c>
      <c r="BS636" s="17">
        <f t="shared" ca="1" si="606"/>
        <v>0.18504818051839744</v>
      </c>
      <c r="BT636" s="18">
        <f t="shared" ca="1" si="607"/>
        <v>27.015173907961923</v>
      </c>
      <c r="BU636" s="18">
        <f t="shared" ca="1" si="608"/>
        <v>43.396926034215973</v>
      </c>
      <c r="BV636" s="19">
        <f t="shared" ca="1" si="609"/>
        <v>0</v>
      </c>
      <c r="BW636" s="19">
        <f t="shared" ca="1" si="610"/>
        <v>0</v>
      </c>
      <c r="BX636" s="3">
        <f t="shared" ca="1" si="615"/>
        <v>7.5205552388679819E-2</v>
      </c>
    </row>
    <row r="637" spans="19:76" x14ac:dyDescent="0.6">
      <c r="S637" s="3">
        <f t="shared" si="558"/>
        <v>636</v>
      </c>
      <c r="T637" s="3">
        <f t="shared" si="559"/>
        <v>4.2227499999999994E-2</v>
      </c>
      <c r="U637" s="3">
        <f t="shared" si="560"/>
        <v>2.3274999999999962E-3</v>
      </c>
      <c r="V637" s="3">
        <f t="shared" si="561"/>
        <v>2</v>
      </c>
      <c r="W637" s="3">
        <f t="shared" ca="1" si="562"/>
        <v>3.7763888888889111E-4</v>
      </c>
      <c r="X637" s="3">
        <f t="shared" ca="1" si="611"/>
        <v>0</v>
      </c>
      <c r="Y637" s="3">
        <f t="shared" ca="1" si="612"/>
        <v>1</v>
      </c>
      <c r="Z637" s="3">
        <f t="shared" ca="1" si="613"/>
        <v>109.96306220810531</v>
      </c>
      <c r="AA637" s="3">
        <f t="shared" ca="1" si="614"/>
        <v>109.4097954776405</v>
      </c>
      <c r="AB637" s="16">
        <f t="shared" si="563"/>
        <v>0</v>
      </c>
      <c r="AC637" s="16">
        <f t="shared" si="564"/>
        <v>0</v>
      </c>
      <c r="AD637" s="17">
        <f t="shared" ca="1" si="565"/>
        <v>3.7763888888889111E-4</v>
      </c>
      <c r="AE637" s="17">
        <f t="shared" si="566"/>
        <v>0</v>
      </c>
      <c r="AF637" s="17">
        <f t="shared" si="567"/>
        <v>0</v>
      </c>
      <c r="AG637" s="17">
        <f t="shared" si="568"/>
        <v>1.7538E-3</v>
      </c>
      <c r="AH637" s="17">
        <f t="shared" ca="1" si="569"/>
        <v>4.5205552388679814E-2</v>
      </c>
      <c r="AI637" s="17">
        <f t="shared" ca="1" si="570"/>
        <v>0.18820367555109502</v>
      </c>
      <c r="AJ637" s="18">
        <f t="shared" ca="1" si="571"/>
        <v>119.70576579569428</v>
      </c>
      <c r="AK637" s="18">
        <f t="shared" ca="1" si="572"/>
        <v>107.31193725116604</v>
      </c>
      <c r="AL637" s="19">
        <f t="shared" ca="1" si="573"/>
        <v>0</v>
      </c>
      <c r="AM637" s="19">
        <f t="shared" ca="1" si="574"/>
        <v>1</v>
      </c>
      <c r="AN637" s="16">
        <f t="shared" si="575"/>
        <v>0</v>
      </c>
      <c r="AO637" s="16">
        <f t="shared" si="576"/>
        <v>1</v>
      </c>
      <c r="AP637" s="17">
        <f t="shared" ca="1" si="577"/>
        <v>7.0276388888888897E-3</v>
      </c>
      <c r="AQ637" s="17">
        <f t="shared" si="578"/>
        <v>-6.6499999999999988E-3</v>
      </c>
      <c r="AR637" s="17">
        <f t="shared" si="579"/>
        <v>-6.6499999999999988E-3</v>
      </c>
      <c r="AS637" s="17">
        <f t="shared" si="580"/>
        <v>8.4037999999999995E-3</v>
      </c>
      <c r="AT637" s="17">
        <f t="shared" ca="1" si="581"/>
        <v>4.5205552388679814E-2</v>
      </c>
      <c r="AU637" s="17">
        <f t="shared" ca="1" si="582"/>
        <v>0.18820367555109502</v>
      </c>
      <c r="AV637" s="18">
        <f t="shared" ca="1" si="583"/>
        <v>109.96306220810531</v>
      </c>
      <c r="AW637" s="18">
        <f t="shared" ca="1" si="584"/>
        <v>109.4097954776405</v>
      </c>
      <c r="AX637" s="19">
        <f t="shared" ca="1" si="585"/>
        <v>0</v>
      </c>
      <c r="AY637" s="19">
        <f t="shared" ca="1" si="586"/>
        <v>1</v>
      </c>
      <c r="AZ637" s="16">
        <f t="shared" si="587"/>
        <v>1</v>
      </c>
      <c r="BA637" s="16">
        <f t="shared" si="588"/>
        <v>0</v>
      </c>
      <c r="BB637" s="17">
        <f t="shared" ca="1" si="589"/>
        <v>7.0276388888888897E-3</v>
      </c>
      <c r="BC637" s="17">
        <f t="shared" si="590"/>
        <v>0</v>
      </c>
      <c r="BD637" s="17">
        <f t="shared" si="591"/>
        <v>0</v>
      </c>
      <c r="BE637" s="17">
        <f t="shared" si="592"/>
        <v>1.7538E-3</v>
      </c>
      <c r="BF637" s="17">
        <f t="shared" ca="1" si="593"/>
        <v>7.8455552388679808E-2</v>
      </c>
      <c r="BG637" s="17">
        <f t="shared" ca="1" si="594"/>
        <v>0.18820367555109502</v>
      </c>
      <c r="BH637" s="18">
        <f t="shared" ca="1" si="595"/>
        <v>11.163856542589668</v>
      </c>
      <c r="BI637" s="18">
        <f t="shared" ca="1" si="596"/>
        <v>107.31193725116604</v>
      </c>
      <c r="BJ637" s="19">
        <f t="shared" ca="1" si="597"/>
        <v>0</v>
      </c>
      <c r="BK637" s="19">
        <f t="shared" ca="1" si="598"/>
        <v>0</v>
      </c>
      <c r="BL637" s="16">
        <f t="shared" si="599"/>
        <v>1</v>
      </c>
      <c r="BM637" s="16">
        <f t="shared" si="600"/>
        <v>1</v>
      </c>
      <c r="BN637" s="17">
        <f t="shared" ca="1" si="601"/>
        <v>1.3677638888888888E-2</v>
      </c>
      <c r="BO637" s="17">
        <f t="shared" si="602"/>
        <v>-6.6499999999999988E-3</v>
      </c>
      <c r="BP637" s="17">
        <f t="shared" si="603"/>
        <v>-6.6499999999999988E-3</v>
      </c>
      <c r="BQ637" s="17">
        <f t="shared" si="604"/>
        <v>8.4037999999999995E-3</v>
      </c>
      <c r="BR637" s="17">
        <f t="shared" ca="1" si="605"/>
        <v>7.8455552388679808E-2</v>
      </c>
      <c r="BS637" s="17">
        <f t="shared" ca="1" si="606"/>
        <v>0.18820367555109502</v>
      </c>
      <c r="BT637" s="18">
        <f t="shared" ca="1" si="607"/>
        <v>27.019723634736813</v>
      </c>
      <c r="BU637" s="18">
        <f t="shared" ca="1" si="608"/>
        <v>43.776010581176948</v>
      </c>
      <c r="BV637" s="19">
        <f t="shared" ca="1" si="609"/>
        <v>0</v>
      </c>
      <c r="BW637" s="19">
        <f t="shared" ca="1" si="610"/>
        <v>0</v>
      </c>
      <c r="BX637" s="3">
        <f t="shared" ca="1" si="615"/>
        <v>7.1526328631088903E-2</v>
      </c>
    </row>
    <row r="638" spans="19:76" x14ac:dyDescent="0.6">
      <c r="S638" s="3">
        <f t="shared" si="558"/>
        <v>637</v>
      </c>
      <c r="T638" s="3">
        <f t="shared" si="559"/>
        <v>4.2293999999999998E-2</v>
      </c>
      <c r="U638" s="3">
        <f t="shared" si="560"/>
        <v>2.3940000000000003E-3</v>
      </c>
      <c r="V638" s="3">
        <f t="shared" si="561"/>
        <v>2</v>
      </c>
      <c r="W638" s="3">
        <f t="shared" ca="1" si="562"/>
        <v>3.3699999999999973E-4</v>
      </c>
      <c r="X638" s="3">
        <f t="shared" ca="1" si="611"/>
        <v>0</v>
      </c>
      <c r="Y638" s="3">
        <f t="shared" ca="1" si="612"/>
        <v>1</v>
      </c>
      <c r="Z638" s="3">
        <f t="shared" ca="1" si="613"/>
        <v>111.92153959979321</v>
      </c>
      <c r="AA638" s="3">
        <f t="shared" ca="1" si="614"/>
        <v>111.34879226355882</v>
      </c>
      <c r="AB638" s="16">
        <f t="shared" si="563"/>
        <v>0</v>
      </c>
      <c r="AC638" s="16">
        <f t="shared" si="564"/>
        <v>0</v>
      </c>
      <c r="AD638" s="17">
        <f t="shared" ca="1" si="565"/>
        <v>3.3699999999999973E-4</v>
      </c>
      <c r="AE638" s="17">
        <f t="shared" si="566"/>
        <v>0</v>
      </c>
      <c r="AF638" s="17">
        <f t="shared" si="567"/>
        <v>0</v>
      </c>
      <c r="AG638" s="17">
        <f t="shared" si="568"/>
        <v>1.7538E-3</v>
      </c>
      <c r="AH638" s="17">
        <f t="shared" ca="1" si="569"/>
        <v>4.1526328631088905E-2</v>
      </c>
      <c r="AI638" s="17">
        <f t="shared" ca="1" si="570"/>
        <v>0.19147474208587087</v>
      </c>
      <c r="AJ638" s="18">
        <f t="shared" ca="1" si="571"/>
        <v>123.2235270952194</v>
      </c>
      <c r="AK638" s="18">
        <f t="shared" ca="1" si="572"/>
        <v>109.17706812970172</v>
      </c>
      <c r="AL638" s="19">
        <f t="shared" ca="1" si="573"/>
        <v>0</v>
      </c>
      <c r="AM638" s="19">
        <f t="shared" ca="1" si="574"/>
        <v>1</v>
      </c>
      <c r="AN638" s="16">
        <f t="shared" si="575"/>
        <v>0</v>
      </c>
      <c r="AO638" s="16">
        <f t="shared" si="576"/>
        <v>1</v>
      </c>
      <c r="AP638" s="17">
        <f t="shared" ca="1" si="577"/>
        <v>6.9869999999999984E-3</v>
      </c>
      <c r="AQ638" s="17">
        <f t="shared" si="578"/>
        <v>-6.6499999999999988E-3</v>
      </c>
      <c r="AR638" s="17">
        <f t="shared" si="579"/>
        <v>-6.6499999999999988E-3</v>
      </c>
      <c r="AS638" s="17">
        <f t="shared" si="580"/>
        <v>8.4037999999999995E-3</v>
      </c>
      <c r="AT638" s="17">
        <f t="shared" ca="1" si="581"/>
        <v>4.1526328631088905E-2</v>
      </c>
      <c r="AU638" s="17">
        <f t="shared" ca="1" si="582"/>
        <v>0.19147474208587087</v>
      </c>
      <c r="AV638" s="18">
        <f t="shared" ca="1" si="583"/>
        <v>111.92153959979321</v>
      </c>
      <c r="AW638" s="18">
        <f t="shared" ca="1" si="584"/>
        <v>111.34879226355882</v>
      </c>
      <c r="AX638" s="19">
        <f t="shared" ca="1" si="585"/>
        <v>0</v>
      </c>
      <c r="AY638" s="19">
        <f t="shared" ca="1" si="586"/>
        <v>1</v>
      </c>
      <c r="AZ638" s="16">
        <f t="shared" si="587"/>
        <v>1</v>
      </c>
      <c r="BA638" s="16">
        <f t="shared" si="588"/>
        <v>0</v>
      </c>
      <c r="BB638" s="17">
        <f t="shared" ca="1" si="589"/>
        <v>6.9869999999999984E-3</v>
      </c>
      <c r="BC638" s="17">
        <f t="shared" si="590"/>
        <v>0</v>
      </c>
      <c r="BD638" s="17">
        <f t="shared" si="591"/>
        <v>0</v>
      </c>
      <c r="BE638" s="17">
        <f t="shared" si="592"/>
        <v>1.7538E-3</v>
      </c>
      <c r="BF638" s="17">
        <f t="shared" ca="1" si="593"/>
        <v>7.4776328631088906E-2</v>
      </c>
      <c r="BG638" s="17">
        <f t="shared" ca="1" si="594"/>
        <v>0.19147474208587087</v>
      </c>
      <c r="BH638" s="18">
        <f t="shared" ca="1" si="595"/>
        <v>10.702208191081857</v>
      </c>
      <c r="BI638" s="18">
        <f t="shared" ca="1" si="596"/>
        <v>109.17706812970171</v>
      </c>
      <c r="BJ638" s="19">
        <f t="shared" ca="1" si="597"/>
        <v>0</v>
      </c>
      <c r="BK638" s="19">
        <f t="shared" ca="1" si="598"/>
        <v>0</v>
      </c>
      <c r="BL638" s="16">
        <f t="shared" si="599"/>
        <v>1</v>
      </c>
      <c r="BM638" s="16">
        <f t="shared" si="600"/>
        <v>1</v>
      </c>
      <c r="BN638" s="17">
        <f t="shared" ca="1" si="601"/>
        <v>1.3636999999999996E-2</v>
      </c>
      <c r="BO638" s="17">
        <f t="shared" si="602"/>
        <v>-6.6499999999999988E-3</v>
      </c>
      <c r="BP638" s="17">
        <f t="shared" si="603"/>
        <v>-6.6499999999999988E-3</v>
      </c>
      <c r="BQ638" s="17">
        <f t="shared" si="604"/>
        <v>8.4037999999999995E-3</v>
      </c>
      <c r="BR638" s="17">
        <f t="shared" ca="1" si="605"/>
        <v>7.4776328631088906E-2</v>
      </c>
      <c r="BS638" s="17">
        <f t="shared" ca="1" si="606"/>
        <v>0.19147474208587087</v>
      </c>
      <c r="BT638" s="18">
        <f t="shared" ca="1" si="607"/>
        <v>27.020589467716636</v>
      </c>
      <c r="BU638" s="18">
        <f t="shared" ca="1" si="608"/>
        <v>44.165932321828997</v>
      </c>
      <c r="BV638" s="19">
        <f t="shared" ca="1" si="609"/>
        <v>0</v>
      </c>
      <c r="BW638" s="19">
        <f t="shared" ca="1" si="610"/>
        <v>0</v>
      </c>
      <c r="BX638" s="3">
        <f t="shared" ca="1" si="615"/>
        <v>6.7717558845130282E-2</v>
      </c>
    </row>
    <row r="639" spans="19:76" x14ac:dyDescent="0.6">
      <c r="S639" s="3">
        <f t="shared" si="558"/>
        <v>638</v>
      </c>
      <c r="T639" s="3">
        <f t="shared" si="559"/>
        <v>4.2360499999999995E-2</v>
      </c>
      <c r="U639" s="3">
        <f t="shared" si="560"/>
        <v>2.4604999999999974E-3</v>
      </c>
      <c r="V639" s="3">
        <f t="shared" si="561"/>
        <v>3</v>
      </c>
      <c r="W639" s="3">
        <f t="shared" ca="1" si="562"/>
        <v>3.3237301587301597E-4</v>
      </c>
      <c r="X639" s="3">
        <f t="shared" ca="1" si="611"/>
        <v>0</v>
      </c>
      <c r="Y639" s="3">
        <f t="shared" ca="1" si="612"/>
        <v>1</v>
      </c>
      <c r="Z639" s="3">
        <f t="shared" ca="1" si="613"/>
        <v>111.56936117946373</v>
      </c>
      <c r="AA639" s="3">
        <f t="shared" ca="1" si="614"/>
        <v>111.47388542143575</v>
      </c>
      <c r="AB639" s="16">
        <f t="shared" si="563"/>
        <v>0</v>
      </c>
      <c r="AC639" s="16">
        <f t="shared" si="564"/>
        <v>0</v>
      </c>
      <c r="AD639" s="17">
        <f t="shared" ca="1" si="565"/>
        <v>3.3237301587301597E-4</v>
      </c>
      <c r="AE639" s="17">
        <f t="shared" si="566"/>
        <v>0</v>
      </c>
      <c r="AF639" s="17">
        <f t="shared" si="567"/>
        <v>0</v>
      </c>
      <c r="AG639" s="17">
        <f t="shared" si="568"/>
        <v>1.7538E-3</v>
      </c>
      <c r="AH639" s="17">
        <f t="shared" ca="1" si="569"/>
        <v>3.7717558845130283E-2</v>
      </c>
      <c r="AI639" s="17">
        <f t="shared" ca="1" si="570"/>
        <v>0.19486798646122794</v>
      </c>
      <c r="AJ639" s="18">
        <f t="shared" ca="1" si="571"/>
        <v>113.4796058761292</v>
      </c>
      <c r="AK639" s="18">
        <f t="shared" ca="1" si="572"/>
        <v>111.11186364535747</v>
      </c>
      <c r="AL639" s="19">
        <f t="shared" ca="1" si="573"/>
        <v>0</v>
      </c>
      <c r="AM639" s="19">
        <f t="shared" ca="1" si="574"/>
        <v>1</v>
      </c>
      <c r="AN639" s="16">
        <f t="shared" si="575"/>
        <v>0</v>
      </c>
      <c r="AO639" s="16">
        <f t="shared" si="576"/>
        <v>1</v>
      </c>
      <c r="AP639" s="17">
        <f t="shared" ca="1" si="577"/>
        <v>6.9823730158730148E-3</v>
      </c>
      <c r="AQ639" s="17">
        <f t="shared" si="578"/>
        <v>-6.6499999999999988E-3</v>
      </c>
      <c r="AR639" s="17">
        <f t="shared" si="579"/>
        <v>-6.6499999999999988E-3</v>
      </c>
      <c r="AS639" s="17">
        <f t="shared" si="580"/>
        <v>8.4037999999999995E-3</v>
      </c>
      <c r="AT639" s="17">
        <f t="shared" ca="1" si="581"/>
        <v>3.7717558845130283E-2</v>
      </c>
      <c r="AU639" s="17">
        <f t="shared" ca="1" si="582"/>
        <v>0.19486798646122794</v>
      </c>
      <c r="AV639" s="18">
        <f t="shared" ca="1" si="583"/>
        <v>111.56936117946373</v>
      </c>
      <c r="AW639" s="18">
        <f t="shared" ca="1" si="584"/>
        <v>111.47388542143575</v>
      </c>
      <c r="AX639" s="19">
        <f t="shared" ca="1" si="585"/>
        <v>0</v>
      </c>
      <c r="AY639" s="19">
        <f t="shared" ca="1" si="586"/>
        <v>1</v>
      </c>
      <c r="AZ639" s="16">
        <f t="shared" si="587"/>
        <v>1</v>
      </c>
      <c r="BA639" s="16">
        <f t="shared" si="588"/>
        <v>0</v>
      </c>
      <c r="BB639" s="17">
        <f t="shared" ca="1" si="589"/>
        <v>6.9823730158730148E-3</v>
      </c>
      <c r="BC639" s="17">
        <f t="shared" si="590"/>
        <v>0</v>
      </c>
      <c r="BD639" s="17">
        <f t="shared" si="591"/>
        <v>0</v>
      </c>
      <c r="BE639" s="17">
        <f t="shared" si="592"/>
        <v>1.7538E-3</v>
      </c>
      <c r="BF639" s="17">
        <f t="shared" ca="1" si="593"/>
        <v>7.0967558845130285E-2</v>
      </c>
      <c r="BG639" s="17">
        <f t="shared" ca="1" si="594"/>
        <v>0.19486798646122794</v>
      </c>
      <c r="BH639" s="18">
        <f t="shared" ca="1" si="595"/>
        <v>10.163816611315362</v>
      </c>
      <c r="BI639" s="18">
        <f t="shared" ca="1" si="596"/>
        <v>111.11186364535747</v>
      </c>
      <c r="BJ639" s="19">
        <f t="shared" ca="1" si="597"/>
        <v>0</v>
      </c>
      <c r="BK639" s="19">
        <f t="shared" ca="1" si="598"/>
        <v>0</v>
      </c>
      <c r="BL639" s="16">
        <f t="shared" si="599"/>
        <v>1</v>
      </c>
      <c r="BM639" s="16">
        <f t="shared" si="600"/>
        <v>1</v>
      </c>
      <c r="BN639" s="17">
        <f t="shared" ca="1" si="601"/>
        <v>1.3632373015873014E-2</v>
      </c>
      <c r="BO639" s="17">
        <f t="shared" si="602"/>
        <v>-6.6499999999999988E-3</v>
      </c>
      <c r="BP639" s="17">
        <f t="shared" si="603"/>
        <v>-6.6499999999999988E-3</v>
      </c>
      <c r="BQ639" s="17">
        <f t="shared" si="604"/>
        <v>8.4037999999999995E-3</v>
      </c>
      <c r="BR639" s="17">
        <f t="shared" ca="1" si="605"/>
        <v>7.0967558845130285E-2</v>
      </c>
      <c r="BS639" s="17">
        <f t="shared" ca="1" si="606"/>
        <v>0.19486798646122794</v>
      </c>
      <c r="BT639" s="18">
        <f t="shared" ca="1" si="607"/>
        <v>26.901279806244425</v>
      </c>
      <c r="BU639" s="18">
        <f t="shared" ca="1" si="608"/>
        <v>44.475296553077584</v>
      </c>
      <c r="BV639" s="19">
        <f t="shared" ca="1" si="609"/>
        <v>0</v>
      </c>
      <c r="BW639" s="19">
        <f t="shared" ca="1" si="610"/>
        <v>0</v>
      </c>
      <c r="BX639" s="3">
        <f t="shared" ca="1" si="615"/>
        <v>6.7082645054244147E-2</v>
      </c>
    </row>
    <row r="640" spans="19:76" x14ac:dyDescent="0.6">
      <c r="S640" s="3">
        <f t="shared" si="558"/>
        <v>639</v>
      </c>
      <c r="T640" s="3">
        <f t="shared" si="559"/>
        <v>4.2426999999999999E-2</v>
      </c>
      <c r="U640" s="3">
        <f t="shared" si="560"/>
        <v>2.5270000000000015E-3</v>
      </c>
      <c r="V640" s="3">
        <f t="shared" si="561"/>
        <v>3</v>
      </c>
      <c r="W640" s="3">
        <f t="shared" ca="1" si="562"/>
        <v>3.3131746031746034E-4</v>
      </c>
      <c r="X640" s="3">
        <f t="shared" ca="1" si="611"/>
        <v>0</v>
      </c>
      <c r="Y640" s="3">
        <f t="shared" ca="1" si="612"/>
        <v>1</v>
      </c>
      <c r="Z640" s="3">
        <f t="shared" ca="1" si="613"/>
        <v>111.36930567325157</v>
      </c>
      <c r="AA640" s="3">
        <f t="shared" ca="1" si="614"/>
        <v>111.34162905050519</v>
      </c>
      <c r="AB640" s="16">
        <f t="shared" si="563"/>
        <v>0</v>
      </c>
      <c r="AC640" s="16">
        <f t="shared" si="564"/>
        <v>0</v>
      </c>
      <c r="AD640" s="17">
        <f t="shared" ca="1" si="565"/>
        <v>3.3131746031746034E-4</v>
      </c>
      <c r="AE640" s="17">
        <f t="shared" si="566"/>
        <v>0</v>
      </c>
      <c r="AF640" s="17">
        <f t="shared" si="567"/>
        <v>0</v>
      </c>
      <c r="AG640" s="17">
        <f t="shared" si="568"/>
        <v>1.7538E-3</v>
      </c>
      <c r="AH640" s="17">
        <f t="shared" ca="1" si="569"/>
        <v>3.7082645054244148E-2</v>
      </c>
      <c r="AI640" s="17">
        <f t="shared" ca="1" si="570"/>
        <v>0.19508689948751257</v>
      </c>
      <c r="AJ640" s="18">
        <f t="shared" ca="1" si="571"/>
        <v>111.92481379856184</v>
      </c>
      <c r="AK640" s="18">
        <f t="shared" ca="1" si="572"/>
        <v>111.23668576092631</v>
      </c>
      <c r="AL640" s="19">
        <f t="shared" ca="1" si="573"/>
        <v>0</v>
      </c>
      <c r="AM640" s="19">
        <f t="shared" ca="1" si="574"/>
        <v>1</v>
      </c>
      <c r="AN640" s="16">
        <f t="shared" si="575"/>
        <v>0</v>
      </c>
      <c r="AO640" s="16">
        <f t="shared" si="576"/>
        <v>1</v>
      </c>
      <c r="AP640" s="17">
        <f t="shared" ca="1" si="577"/>
        <v>6.9813174603174594E-3</v>
      </c>
      <c r="AQ640" s="17">
        <f t="shared" si="578"/>
        <v>-6.6499999999999988E-3</v>
      </c>
      <c r="AR640" s="17">
        <f t="shared" si="579"/>
        <v>-6.6499999999999988E-3</v>
      </c>
      <c r="AS640" s="17">
        <f t="shared" si="580"/>
        <v>8.4037999999999995E-3</v>
      </c>
      <c r="AT640" s="17">
        <f t="shared" ca="1" si="581"/>
        <v>3.7082645054244148E-2</v>
      </c>
      <c r="AU640" s="17">
        <f t="shared" ca="1" si="582"/>
        <v>0.19508689948751257</v>
      </c>
      <c r="AV640" s="18">
        <f t="shared" ca="1" si="583"/>
        <v>111.36930567325157</v>
      </c>
      <c r="AW640" s="18">
        <f t="shared" ca="1" si="584"/>
        <v>111.34162905050519</v>
      </c>
      <c r="AX640" s="19">
        <f t="shared" ca="1" si="585"/>
        <v>0</v>
      </c>
      <c r="AY640" s="19">
        <f t="shared" ca="1" si="586"/>
        <v>1</v>
      </c>
      <c r="AZ640" s="16">
        <f t="shared" si="587"/>
        <v>1</v>
      </c>
      <c r="BA640" s="16">
        <f t="shared" si="588"/>
        <v>0</v>
      </c>
      <c r="BB640" s="17">
        <f t="shared" ca="1" si="589"/>
        <v>6.9813174603174594E-3</v>
      </c>
      <c r="BC640" s="17">
        <f t="shared" si="590"/>
        <v>0</v>
      </c>
      <c r="BD640" s="17">
        <f t="shared" si="591"/>
        <v>0</v>
      </c>
      <c r="BE640" s="17">
        <f t="shared" si="592"/>
        <v>1.7538E-3</v>
      </c>
      <c r="BF640" s="17">
        <f t="shared" ca="1" si="593"/>
        <v>7.0332645054244136E-2</v>
      </c>
      <c r="BG640" s="17">
        <f t="shared" ca="1" si="594"/>
        <v>0.19508689948751257</v>
      </c>
      <c r="BH640" s="18">
        <f t="shared" ca="1" si="595"/>
        <v>10.07440865624895</v>
      </c>
      <c r="BI640" s="18">
        <f t="shared" ca="1" si="596"/>
        <v>111.23668576092632</v>
      </c>
      <c r="BJ640" s="19">
        <f t="shared" ca="1" si="597"/>
        <v>0</v>
      </c>
      <c r="BK640" s="19">
        <f t="shared" ca="1" si="598"/>
        <v>0</v>
      </c>
      <c r="BL640" s="16">
        <f t="shared" si="599"/>
        <v>1</v>
      </c>
      <c r="BM640" s="16">
        <f t="shared" si="600"/>
        <v>1</v>
      </c>
      <c r="BN640" s="17">
        <f t="shared" ca="1" si="601"/>
        <v>1.3631317460317458E-2</v>
      </c>
      <c r="BO640" s="17">
        <f t="shared" si="602"/>
        <v>-6.6499999999999988E-3</v>
      </c>
      <c r="BP640" s="17">
        <f t="shared" si="603"/>
        <v>-6.6499999999999988E-3</v>
      </c>
      <c r="BQ640" s="17">
        <f t="shared" si="604"/>
        <v>8.4037999999999995E-3</v>
      </c>
      <c r="BR640" s="17">
        <f t="shared" ca="1" si="605"/>
        <v>7.0332645054244136E-2</v>
      </c>
      <c r="BS640" s="17">
        <f t="shared" ca="1" si="606"/>
        <v>0.19508689948751257</v>
      </c>
      <c r="BT640" s="18">
        <f t="shared" ca="1" si="607"/>
        <v>26.849507279168996</v>
      </c>
      <c r="BU640" s="18">
        <f t="shared" ca="1" si="608"/>
        <v>44.4603777926636</v>
      </c>
      <c r="BV640" s="19">
        <f t="shared" ca="1" si="609"/>
        <v>0</v>
      </c>
      <c r="BW640" s="19">
        <f t="shared" ca="1" si="610"/>
        <v>0</v>
      </c>
      <c r="BX640" s="3">
        <f t="shared" ca="1" si="615"/>
        <v>6.6898595512980635E-2</v>
      </c>
    </row>
    <row r="641" spans="19:76" x14ac:dyDescent="0.6">
      <c r="S641" s="3">
        <f t="shared" si="558"/>
        <v>640</v>
      </c>
      <c r="T641" s="3">
        <f t="shared" si="559"/>
        <v>4.2493499999999997E-2</v>
      </c>
      <c r="U641" s="3">
        <f t="shared" si="560"/>
        <v>2.5934999999999986E-3</v>
      </c>
      <c r="V641" s="3">
        <f t="shared" si="561"/>
        <v>3</v>
      </c>
      <c r="W641" s="3">
        <f t="shared" ca="1" si="562"/>
        <v>3.3026190476190482E-4</v>
      </c>
      <c r="X641" s="3">
        <f t="shared" ca="1" si="611"/>
        <v>0</v>
      </c>
      <c r="Y641" s="3">
        <f t="shared" ca="1" si="612"/>
        <v>1</v>
      </c>
      <c r="Z641" s="3">
        <f t="shared" ca="1" si="613"/>
        <v>111.22400195154725</v>
      </c>
      <c r="AA641" s="3">
        <f t="shared" ca="1" si="614"/>
        <v>111.19910800068698</v>
      </c>
      <c r="AB641" s="16">
        <f t="shared" si="563"/>
        <v>0</v>
      </c>
      <c r="AC641" s="16">
        <f t="shared" si="564"/>
        <v>0</v>
      </c>
      <c r="AD641" s="17">
        <f t="shared" ca="1" si="565"/>
        <v>3.3026190476190482E-4</v>
      </c>
      <c r="AE641" s="17">
        <f t="shared" si="566"/>
        <v>0</v>
      </c>
      <c r="AF641" s="17">
        <f t="shared" si="567"/>
        <v>0</v>
      </c>
      <c r="AG641" s="17">
        <f t="shared" si="568"/>
        <v>1.7538E-3</v>
      </c>
      <c r="AH641" s="17">
        <f t="shared" ca="1" si="569"/>
        <v>3.6898595512980636E-2</v>
      </c>
      <c r="AI641" s="17">
        <f t="shared" ca="1" si="570"/>
        <v>0.19485545083838407</v>
      </c>
      <c r="AJ641" s="18">
        <f t="shared" ca="1" si="571"/>
        <v>111.72525495964145</v>
      </c>
      <c r="AK641" s="18">
        <f t="shared" ca="1" si="572"/>
        <v>111.10471595300722</v>
      </c>
      <c r="AL641" s="19">
        <f t="shared" ca="1" si="573"/>
        <v>0</v>
      </c>
      <c r="AM641" s="19">
        <f t="shared" ca="1" si="574"/>
        <v>1</v>
      </c>
      <c r="AN641" s="16">
        <f t="shared" si="575"/>
        <v>0</v>
      </c>
      <c r="AO641" s="16">
        <f t="shared" si="576"/>
        <v>1</v>
      </c>
      <c r="AP641" s="17">
        <f t="shared" ca="1" si="577"/>
        <v>6.980261904761904E-3</v>
      </c>
      <c r="AQ641" s="17">
        <f t="shared" si="578"/>
        <v>-6.6499999999999988E-3</v>
      </c>
      <c r="AR641" s="17">
        <f t="shared" si="579"/>
        <v>-6.6499999999999988E-3</v>
      </c>
      <c r="AS641" s="17">
        <f t="shared" si="580"/>
        <v>8.4037999999999995E-3</v>
      </c>
      <c r="AT641" s="17">
        <f t="shared" ca="1" si="581"/>
        <v>3.6898595512980636E-2</v>
      </c>
      <c r="AU641" s="17">
        <f t="shared" ca="1" si="582"/>
        <v>0.19485545083838407</v>
      </c>
      <c r="AV641" s="18">
        <f t="shared" ca="1" si="583"/>
        <v>111.22400195154725</v>
      </c>
      <c r="AW641" s="18">
        <f t="shared" ca="1" si="584"/>
        <v>111.19910800068698</v>
      </c>
      <c r="AX641" s="19">
        <f t="shared" ca="1" si="585"/>
        <v>0</v>
      </c>
      <c r="AY641" s="19">
        <f t="shared" ca="1" si="586"/>
        <v>1</v>
      </c>
      <c r="AZ641" s="16">
        <f t="shared" si="587"/>
        <v>1</v>
      </c>
      <c r="BA641" s="16">
        <f t="shared" si="588"/>
        <v>0</v>
      </c>
      <c r="BB641" s="17">
        <f t="shared" ca="1" si="589"/>
        <v>6.980261904761904E-3</v>
      </c>
      <c r="BC641" s="17">
        <f t="shared" si="590"/>
        <v>0</v>
      </c>
      <c r="BD641" s="17">
        <f t="shared" si="591"/>
        <v>0</v>
      </c>
      <c r="BE641" s="17">
        <f t="shared" si="592"/>
        <v>1.7538E-3</v>
      </c>
      <c r="BF641" s="17">
        <f t="shared" ca="1" si="593"/>
        <v>7.0148595512980638E-2</v>
      </c>
      <c r="BG641" s="17">
        <f t="shared" ca="1" si="594"/>
        <v>0.19485545083838407</v>
      </c>
      <c r="BH641" s="18">
        <f t="shared" ca="1" si="595"/>
        <v>10.049564969063063</v>
      </c>
      <c r="BI641" s="18">
        <f t="shared" ca="1" si="596"/>
        <v>111.10471595300722</v>
      </c>
      <c r="BJ641" s="19">
        <f t="shared" ca="1" si="597"/>
        <v>0</v>
      </c>
      <c r="BK641" s="19">
        <f t="shared" ca="1" si="598"/>
        <v>0</v>
      </c>
      <c r="BL641" s="16">
        <f t="shared" si="599"/>
        <v>1</v>
      </c>
      <c r="BM641" s="16">
        <f t="shared" si="600"/>
        <v>1</v>
      </c>
      <c r="BN641" s="17">
        <f t="shared" ca="1" si="601"/>
        <v>1.3630261904761902E-2</v>
      </c>
      <c r="BO641" s="17">
        <f t="shared" si="602"/>
        <v>-6.6499999999999988E-3</v>
      </c>
      <c r="BP641" s="17">
        <f t="shared" si="603"/>
        <v>-6.6499999999999988E-3</v>
      </c>
      <c r="BQ641" s="17">
        <f t="shared" si="604"/>
        <v>8.4037999999999995E-3</v>
      </c>
      <c r="BR641" s="17">
        <f t="shared" ca="1" si="605"/>
        <v>7.0148595512980638E-2</v>
      </c>
      <c r="BS641" s="17">
        <f t="shared" ca="1" si="606"/>
        <v>0.19485545083838407</v>
      </c>
      <c r="BT641" s="18">
        <f t="shared" ca="1" si="607"/>
        <v>26.809013334375699</v>
      </c>
      <c r="BU641" s="18">
        <f t="shared" ca="1" si="608"/>
        <v>44.400793630498391</v>
      </c>
      <c r="BV641" s="19">
        <f t="shared" ca="1" si="609"/>
        <v>0</v>
      </c>
      <c r="BW641" s="19">
        <f t="shared" ca="1" si="610"/>
        <v>0</v>
      </c>
      <c r="BX641" s="3">
        <f t="shared" ca="1" si="615"/>
        <v>6.6733050739759811E-2</v>
      </c>
    </row>
    <row r="642" spans="19:76" x14ac:dyDescent="0.6">
      <c r="S642" s="3">
        <f t="shared" ref="S642:S705" si="616">IF(ROW()-1&lt;=$I$7*$I$8+1,ROW()-1,"")</f>
        <v>641</v>
      </c>
      <c r="T642" s="3">
        <f t="shared" ref="T642:T705" si="617">IF(S642="","",(S642-1)*$B$10/$I$8)</f>
        <v>4.2560000000000001E-2</v>
      </c>
      <c r="U642" s="3">
        <f t="shared" si="560"/>
        <v>2.6600000000000026E-3</v>
      </c>
      <c r="V642" s="3">
        <f t="shared" si="561"/>
        <v>3</v>
      </c>
      <c r="W642" s="3">
        <f t="shared" ca="1" si="562"/>
        <v>3.2920634920634919E-4</v>
      </c>
      <c r="X642" s="3">
        <f t="shared" ca="1" si="611"/>
        <v>0</v>
      </c>
      <c r="Y642" s="3">
        <f t="shared" ca="1" si="612"/>
        <v>1</v>
      </c>
      <c r="Z642" s="3">
        <f t="shared" ca="1" si="613"/>
        <v>111.08101831176732</v>
      </c>
      <c r="AA642" s="3">
        <f t="shared" ca="1" si="614"/>
        <v>111.05628534406517</v>
      </c>
      <c r="AB642" s="16">
        <f t="shared" si="563"/>
        <v>0</v>
      </c>
      <c r="AC642" s="16">
        <f t="shared" si="564"/>
        <v>0</v>
      </c>
      <c r="AD642" s="17">
        <f t="shared" ca="1" si="565"/>
        <v>3.2920634920634919E-4</v>
      </c>
      <c r="AE642" s="17">
        <f t="shared" si="566"/>
        <v>0</v>
      </c>
      <c r="AF642" s="17">
        <f t="shared" si="567"/>
        <v>0</v>
      </c>
      <c r="AG642" s="17">
        <f t="shared" si="568"/>
        <v>1.7538E-3</v>
      </c>
      <c r="AH642" s="17">
        <f t="shared" ca="1" si="569"/>
        <v>3.6733050739759812E-2</v>
      </c>
      <c r="AI642" s="17">
        <f t="shared" ca="1" si="570"/>
        <v>0.19460603900120221</v>
      </c>
      <c r="AJ642" s="18">
        <f t="shared" ca="1" si="571"/>
        <v>111.5806266444006</v>
      </c>
      <c r="AK642" s="18">
        <f t="shared" ca="1" si="572"/>
        <v>110.96250370692336</v>
      </c>
      <c r="AL642" s="19">
        <f t="shared" ca="1" si="573"/>
        <v>0</v>
      </c>
      <c r="AM642" s="19">
        <f t="shared" ca="1" si="574"/>
        <v>1</v>
      </c>
      <c r="AN642" s="16">
        <f t="shared" si="575"/>
        <v>0</v>
      </c>
      <c r="AO642" s="16">
        <f t="shared" si="576"/>
        <v>1</v>
      </c>
      <c r="AP642" s="17">
        <f t="shared" ca="1" si="577"/>
        <v>6.9792063492063478E-3</v>
      </c>
      <c r="AQ642" s="17">
        <f t="shared" si="578"/>
        <v>-6.6499999999999988E-3</v>
      </c>
      <c r="AR642" s="17">
        <f t="shared" si="579"/>
        <v>-6.6499999999999988E-3</v>
      </c>
      <c r="AS642" s="17">
        <f t="shared" si="580"/>
        <v>8.4037999999999995E-3</v>
      </c>
      <c r="AT642" s="17">
        <f t="shared" ca="1" si="581"/>
        <v>3.6733050739759812E-2</v>
      </c>
      <c r="AU642" s="17">
        <f t="shared" ca="1" si="582"/>
        <v>0.19460603900120221</v>
      </c>
      <c r="AV642" s="18">
        <f t="shared" ca="1" si="583"/>
        <v>111.08101831176732</v>
      </c>
      <c r="AW642" s="18">
        <f t="shared" ca="1" si="584"/>
        <v>111.05628534406517</v>
      </c>
      <c r="AX642" s="19">
        <f t="shared" ca="1" si="585"/>
        <v>0</v>
      </c>
      <c r="AY642" s="19">
        <f t="shared" ca="1" si="586"/>
        <v>1</v>
      </c>
      <c r="AZ642" s="16">
        <f t="shared" si="587"/>
        <v>1</v>
      </c>
      <c r="BA642" s="16">
        <f t="shared" si="588"/>
        <v>0</v>
      </c>
      <c r="BB642" s="17">
        <f t="shared" ca="1" si="589"/>
        <v>6.9792063492063478E-3</v>
      </c>
      <c r="BC642" s="17">
        <f t="shared" si="590"/>
        <v>0</v>
      </c>
      <c r="BD642" s="17">
        <f t="shared" si="591"/>
        <v>0</v>
      </c>
      <c r="BE642" s="17">
        <f t="shared" si="592"/>
        <v>1.7538E-3</v>
      </c>
      <c r="BF642" s="17">
        <f t="shared" ca="1" si="593"/>
        <v>6.99830507397598E-2</v>
      </c>
      <c r="BG642" s="17">
        <f t="shared" ca="1" si="594"/>
        <v>0.19460603900120221</v>
      </c>
      <c r="BH642" s="18">
        <f t="shared" ca="1" si="595"/>
        <v>10.027365181388861</v>
      </c>
      <c r="BI642" s="18">
        <f t="shared" ca="1" si="596"/>
        <v>110.96250370692337</v>
      </c>
      <c r="BJ642" s="19">
        <f t="shared" ca="1" si="597"/>
        <v>0</v>
      </c>
      <c r="BK642" s="19">
        <f t="shared" ca="1" si="598"/>
        <v>0</v>
      </c>
      <c r="BL642" s="16">
        <f t="shared" si="599"/>
        <v>1</v>
      </c>
      <c r="BM642" s="16">
        <f t="shared" si="600"/>
        <v>1</v>
      </c>
      <c r="BN642" s="17">
        <f t="shared" ca="1" si="601"/>
        <v>1.3629206349206346E-2</v>
      </c>
      <c r="BO642" s="17">
        <f t="shared" si="602"/>
        <v>-6.6499999999999988E-3</v>
      </c>
      <c r="BP642" s="17">
        <f t="shared" si="603"/>
        <v>-6.6499999999999988E-3</v>
      </c>
      <c r="BQ642" s="17">
        <f t="shared" si="604"/>
        <v>8.4037999999999995E-3</v>
      </c>
      <c r="BR642" s="17">
        <f t="shared" ca="1" si="605"/>
        <v>6.99830507397598E-2</v>
      </c>
      <c r="BS642" s="17">
        <f t="shared" ca="1" si="606"/>
        <v>0.19460603900120221</v>
      </c>
      <c r="BT642" s="18">
        <f t="shared" ca="1" si="607"/>
        <v>26.769021941533623</v>
      </c>
      <c r="BU642" s="18">
        <f t="shared" ca="1" si="608"/>
        <v>44.339469634260787</v>
      </c>
      <c r="BV642" s="19">
        <f t="shared" ca="1" si="609"/>
        <v>0</v>
      </c>
      <c r="BW642" s="19">
        <f t="shared" ca="1" si="610"/>
        <v>0</v>
      </c>
      <c r="BX642" s="3">
        <f t="shared" ca="1" si="615"/>
        <v>6.6568576504540539E-2</v>
      </c>
    </row>
    <row r="643" spans="19:76" x14ac:dyDescent="0.6">
      <c r="S643" s="3">
        <f t="shared" si="616"/>
        <v>642</v>
      </c>
      <c r="T643" s="3">
        <f t="shared" si="617"/>
        <v>4.2626499999999998E-2</v>
      </c>
      <c r="U643" s="3">
        <f t="shared" ref="U643:U706" si="618">IF(S643="","",MOD(T643,$B$10))</f>
        <v>2.7264999999999998E-3</v>
      </c>
      <c r="V643" s="3">
        <f t="shared" ref="V643:V706" si="619">IF(S643="","",IF(U643&lt;=$B$4,1,IF(U643&lt;=$B$5,2,IF(U643&lt;=$B$6,3,IF(U643&lt;=$B$7,4,IF(U643&lt;=$B$8,5,IF(U643&lt;=$B$9,6,IF(U643&lt;=$B$10,7))))))))</f>
        <v>3</v>
      </c>
      <c r="W643" s="3">
        <f t="shared" ref="W643:W706" ca="1" si="620">IF(S643="","",(INDIRECT("E" &amp; V643+3)-INDIRECT("E" &amp; V643+2))/(INDIRECT("B" &amp; V643+3)-INDIRECT("B" &amp; V643+2))*(U643-INDIRECT("B" &amp; V643+2))+INDIRECT("E" &amp; V643+2))</f>
        <v>3.2815079365079367E-4</v>
      </c>
      <c r="X643" s="3">
        <f t="shared" ca="1" si="611"/>
        <v>0</v>
      </c>
      <c r="Y643" s="3">
        <f t="shared" ca="1" si="612"/>
        <v>1</v>
      </c>
      <c r="Z643" s="3">
        <f t="shared" ca="1" si="613"/>
        <v>110.93823923617268</v>
      </c>
      <c r="AA643" s="3">
        <f t="shared" ca="1" si="614"/>
        <v>110.91356175452322</v>
      </c>
      <c r="AB643" s="16">
        <f t="shared" ref="AB643:AB706" si="621">IF(S643="","",0)</f>
        <v>0</v>
      </c>
      <c r="AC643" s="16">
        <f t="shared" ref="AC643:AC706" si="622">IF(S643="","",0)</f>
        <v>0</v>
      </c>
      <c r="AD643" s="17">
        <f t="shared" ref="AD643:AD706" ca="1" si="623">$W643 + AB643*$L$8/$I$5 + AC643*$L$8/$L$5</f>
        <v>3.2815079365079367E-4</v>
      </c>
      <c r="AE643" s="17">
        <f t="shared" ref="AE643:AE706" si="624">-AC643*$L$8/$L$5</f>
        <v>0</v>
      </c>
      <c r="AF643" s="17">
        <f t="shared" ref="AF643:AF706" si="625">-AC643*$L$8/$L$5</f>
        <v>0</v>
      </c>
      <c r="AG643" s="17">
        <f t="shared" ref="AG643:AG706" si="626">$N$5 + AC643*$L$8/$L$5+$L$8/$O$5</f>
        <v>1.7538E-3</v>
      </c>
      <c r="AH643" s="17">
        <f t="shared" ref="AH643:AH706" ca="1" si="627">$W642*$Z642+AB643*$L$8*$H$4/$I$5</f>
        <v>3.656857650454054E-2</v>
      </c>
      <c r="AI643" s="17">
        <f t="shared" ref="AI643:AI706" ca="1" si="628">$N$5*$AA642+$L$8*$Q$4/$O$5</f>
        <v>0.19435609935211406</v>
      </c>
      <c r="AJ643" s="18">
        <f t="shared" ref="AJ643:AJ706" ca="1" si="629">(AG643*AH643-AE643*AI643)/(AD643*AG643-AE643*AF643)</f>
        <v>111.43833021917209</v>
      </c>
      <c r="AK643" s="18">
        <f t="shared" ref="AK643:AK706" ca="1" si="630">(-AF643*AH643+AD643*AI643)/(AD643*AG643-AE643*AF643)</f>
        <v>110.81999050753454</v>
      </c>
      <c r="AL643" s="19">
        <f t="shared" ref="AL643:AL706" ca="1" si="631">IF(S643="","",IF($H$4&gt;=AJ643,1,0))</f>
        <v>0</v>
      </c>
      <c r="AM643" s="19">
        <f t="shared" ref="AM643:AM706" ca="1" si="632">IF(S643="","",IF(AJ643&gt;=AK643,1,0))</f>
        <v>1</v>
      </c>
      <c r="AN643" s="16">
        <f t="shared" ref="AN643:AN706" si="633">IF(S643="","",0)</f>
        <v>0</v>
      </c>
      <c r="AO643" s="16">
        <f t="shared" ref="AO643:AO706" si="634">IF(S643="","",1)</f>
        <v>1</v>
      </c>
      <c r="AP643" s="17">
        <f t="shared" ref="AP643:AP706" ca="1" si="635">$W643 + AN643*$L$8/$I$5 + AO643*$L$8/$L$5</f>
        <v>6.9781507936507925E-3</v>
      </c>
      <c r="AQ643" s="17">
        <f t="shared" ref="AQ643:AQ706" si="636">-AO643*$L$8/$L$5</f>
        <v>-6.6499999999999988E-3</v>
      </c>
      <c r="AR643" s="17">
        <f t="shared" ref="AR643:AR706" si="637">-AO643*$L$8/$L$5</f>
        <v>-6.6499999999999988E-3</v>
      </c>
      <c r="AS643" s="17">
        <f t="shared" ref="AS643:AS706" si="638">$N$5 + AO643*$L$8/$L$5+$L$8/$O$5</f>
        <v>8.4037999999999995E-3</v>
      </c>
      <c r="AT643" s="17">
        <f t="shared" ref="AT643:AT706" ca="1" si="639">$W642*$Z642+AN643*$L$8*$H$4/$I$5</f>
        <v>3.656857650454054E-2</v>
      </c>
      <c r="AU643" s="17">
        <f t="shared" ref="AU643:AU706" ca="1" si="640">$N$5*$AA642+$L$8*$Q$4/$O$5</f>
        <v>0.19435609935211406</v>
      </c>
      <c r="AV643" s="18">
        <f t="shared" ref="AV643:AV706" ca="1" si="641">(AS643*AT643-AQ643*AU643)/(AP643*AS643-AQ643*AR643)</f>
        <v>110.93823923617268</v>
      </c>
      <c r="AW643" s="18">
        <f t="shared" ref="AW643:AW706" ca="1" si="642">(-AR643*AT643+AP643*AU643)/(AP643*AS643-AQ643*AR643)</f>
        <v>110.91356175452322</v>
      </c>
      <c r="AX643" s="19">
        <f t="shared" ref="AX643:AX706" ca="1" si="643">IF(S643="","",IF($H$4&gt;=AV643,1,0))</f>
        <v>0</v>
      </c>
      <c r="AY643" s="19">
        <f t="shared" ref="AY643:AY706" ca="1" si="644">IF(S643="","",IF(AV643&gt;=AW643,1,0))</f>
        <v>1</v>
      </c>
      <c r="AZ643" s="16">
        <f t="shared" ref="AZ643:AZ706" si="645">IF(S643="","",1)</f>
        <v>1</v>
      </c>
      <c r="BA643" s="16">
        <f t="shared" ref="BA643:BA706" si="646">IF(S643="","",0)</f>
        <v>0</v>
      </c>
      <c r="BB643" s="17">
        <f t="shared" ref="BB643:BB706" ca="1" si="647">$W643 + AZ643*$L$8/$I$5 + BA643*$L$8/$L$5</f>
        <v>6.9781507936507925E-3</v>
      </c>
      <c r="BC643" s="17">
        <f t="shared" ref="BC643:BC706" si="648">-BA643*$L$8/$L$5</f>
        <v>0</v>
      </c>
      <c r="BD643" s="17">
        <f t="shared" ref="BD643:BD706" si="649">-BA643*$L$8/$L$5</f>
        <v>0</v>
      </c>
      <c r="BE643" s="17">
        <f t="shared" ref="BE643:BE706" si="650">$N$5 + BA643*$L$8/$L$5+$L$8/$O$5</f>
        <v>1.7538E-3</v>
      </c>
      <c r="BF643" s="17">
        <f t="shared" ref="BF643:BF706" ca="1" si="651">$W642*$Z642+AZ643*$L$8*$H$4/$I$5</f>
        <v>6.9818576504540542E-2</v>
      </c>
      <c r="BG643" s="17">
        <f t="shared" ref="BG643:BG706" ca="1" si="652">$N$5*$AA642+$L$8*$Q$4/$O$5</f>
        <v>0.19435609935211406</v>
      </c>
      <c r="BH643" s="18">
        <f t="shared" ref="BH643:BH706" ca="1" si="653">(BE643*BF643-BC643*BG643)/(BB643*BE643-BC643*BD643)</f>
        <v>10.0053120904275</v>
      </c>
      <c r="BI643" s="18">
        <f t="shared" ref="BI643:BI706" ca="1" si="654">(-BD643*BF643+BB643*BG643)/(BB643*BE643-BC643*BD643)</f>
        <v>110.81999050753453</v>
      </c>
      <c r="BJ643" s="19">
        <f t="shared" ref="BJ643:BJ706" ca="1" si="655">IF(S643="","",IF($H$4&gt;=BH643,1,0))</f>
        <v>0</v>
      </c>
      <c r="BK643" s="19">
        <f t="shared" ref="BK643:BK706" ca="1" si="656">IF(S643="","",IF(BH643&gt;=BI643,1,0))</f>
        <v>0</v>
      </c>
      <c r="BL643" s="16">
        <f t="shared" ref="BL643:BL706" si="657">IF(S643="","",1)</f>
        <v>1</v>
      </c>
      <c r="BM643" s="16">
        <f t="shared" ref="BM643:BM706" si="658">IF(S643="","",1)</f>
        <v>1</v>
      </c>
      <c r="BN643" s="17">
        <f t="shared" ref="BN643:BN706" ca="1" si="659">$W643 + BL643*$L$8/$I$5 + BM643*$L$8/$L$5</f>
        <v>1.3628150793650791E-2</v>
      </c>
      <c r="BO643" s="17">
        <f t="shared" ref="BO643:BO706" si="660">-BM643*$L$8/$L$5</f>
        <v>-6.6499999999999988E-3</v>
      </c>
      <c r="BP643" s="17">
        <f t="shared" ref="BP643:BP706" si="661">-BM643*$L$8/$L$5</f>
        <v>-6.6499999999999988E-3</v>
      </c>
      <c r="BQ643" s="17">
        <f t="shared" ref="BQ643:BQ706" si="662">$N$5 + BM643*$L$8/$L$5+$L$8/$O$5</f>
        <v>8.4037999999999995E-3</v>
      </c>
      <c r="BR643" s="17">
        <f t="shared" ref="BR643:BR706" ca="1" si="663">$W642*$Z642+BL643*$L$8*$H$4/$I$5</f>
        <v>6.9818576504540542E-2</v>
      </c>
      <c r="BS643" s="17">
        <f t="shared" ref="BS643:BS706" ca="1" si="664">$N$5*$AA642+$L$8*$Q$4/$O$5</f>
        <v>0.19435609935211406</v>
      </c>
      <c r="BT643" s="18">
        <f t="shared" ref="BT643:BT706" ca="1" si="665">(BQ643*BR643-BO643*BS643)/(BN643*BQ643-BO643*BP643)</f>
        <v>26.729098496708776</v>
      </c>
      <c r="BU643" s="18">
        <f t="shared" ref="BU643:BU706" ca="1" si="666">(-BP643*BR643+BN643*BS643)/(BN643*BQ643-BO643*BP643)</f>
        <v>44.278136599541568</v>
      </c>
      <c r="BV643" s="19">
        <f t="shared" ref="BV643:BV706" ca="1" si="667">IF(S643="","",IF($H$4&gt;=BT643,1,0))</f>
        <v>0</v>
      </c>
      <c r="BW643" s="19">
        <f t="shared" ref="BW643:BW706" ca="1" si="668">IF(S643="","",IF(BT643&gt;=BU643,1,0))</f>
        <v>0</v>
      </c>
      <c r="BX643" s="3">
        <f t="shared" ca="1" si="615"/>
        <v>6.6404471251571673E-2</v>
      </c>
    </row>
    <row r="644" spans="19:76" x14ac:dyDescent="0.6">
      <c r="S644" s="3">
        <f t="shared" si="616"/>
        <v>643</v>
      </c>
      <c r="T644" s="3">
        <f t="shared" si="617"/>
        <v>4.2692999999999995E-2</v>
      </c>
      <c r="U644" s="3">
        <f t="shared" si="618"/>
        <v>2.7929999999999969E-3</v>
      </c>
      <c r="V644" s="3">
        <f t="shared" si="619"/>
        <v>3</v>
      </c>
      <c r="W644" s="3">
        <f t="shared" ca="1" si="620"/>
        <v>3.270952380952382E-4</v>
      </c>
      <c r="X644" s="3">
        <f t="shared" ref="X644:X707" ca="1" si="669">IF(S644="","",IF(AND((AB644=AL644),(AC644=AM644)),AB644,IF(AND((AN644=AX644),(AO644=AY644)),AN644,IF(AND((AZ644=BJ644),(BA644=BK644)),AZ644,IF(AND((BL644=BV644),(BM644=BW644)),BL644)))))</f>
        <v>0</v>
      </c>
      <c r="Y644" s="3">
        <f t="shared" ref="Y644:Y707" ca="1" si="670">IF(S644="","",IF(AND((AB644=AL644),(AC644=AM644)),AC644,IF(AND((AN644=AX644),(AO644=AY644)),AO644,IF(AND((AZ644=BJ644),(BA644=BK644)),BA644,IF(AND((BL644=BV644),(BM644=BW644)),BM644)))))</f>
        <v>1</v>
      </c>
      <c r="Z644" s="3">
        <f t="shared" ref="Z644:Z707" ca="1" si="671">IF(S644="","",IF(AND((AB644=AL644),(AC644=AM644)),AJ644,IF(AND((AN644=AX644),(AO644=AY644)),AV644,IF(AND((AZ644=BJ644),(BA644=BK644)),BH644,IF(AND((BL644=BV644),(BM644=BW644)),BT644)))))</f>
        <v>110.79557955400311</v>
      </c>
      <c r="AA644" s="3">
        <f t="shared" ref="AA644:AA707" ca="1" si="672">IF(S644="","",IF(AND((AB644=AL644),(AC644=AM644)),AK644,IF(AND((AN644=AX644),(AO644=AY644)),AW644,IF(AND((AZ644=BJ644),(BA644=BK644)),BI644,IF(AND((BL644=BV644),(BM644=BW644)),BU644)))))</f>
        <v>110.77095327167903</v>
      </c>
      <c r="AB644" s="16">
        <f t="shared" si="621"/>
        <v>0</v>
      </c>
      <c r="AC644" s="16">
        <f t="shared" si="622"/>
        <v>0</v>
      </c>
      <c r="AD644" s="17">
        <f t="shared" ca="1" si="623"/>
        <v>3.270952380952382E-4</v>
      </c>
      <c r="AE644" s="17">
        <f t="shared" si="624"/>
        <v>0</v>
      </c>
      <c r="AF644" s="17">
        <f t="shared" si="625"/>
        <v>0</v>
      </c>
      <c r="AG644" s="17">
        <f t="shared" si="626"/>
        <v>1.7538E-3</v>
      </c>
      <c r="AH644" s="17">
        <f t="shared" ca="1" si="627"/>
        <v>3.6404471251571681E-2</v>
      </c>
      <c r="AI644" s="17">
        <f t="shared" ca="1" si="628"/>
        <v>0.19410633307041564</v>
      </c>
      <c r="AJ644" s="18">
        <f t="shared" ca="1" si="629"/>
        <v>111.29624345363301</v>
      </c>
      <c r="AK644" s="18">
        <f t="shared" ca="1" si="630"/>
        <v>110.67757616057455</v>
      </c>
      <c r="AL644" s="19">
        <f t="shared" ca="1" si="631"/>
        <v>0</v>
      </c>
      <c r="AM644" s="19">
        <f t="shared" ca="1" si="632"/>
        <v>1</v>
      </c>
      <c r="AN644" s="16">
        <f t="shared" si="633"/>
        <v>0</v>
      </c>
      <c r="AO644" s="16">
        <f t="shared" si="634"/>
        <v>1</v>
      </c>
      <c r="AP644" s="17">
        <f t="shared" ca="1" si="635"/>
        <v>6.9770952380952371E-3</v>
      </c>
      <c r="AQ644" s="17">
        <f t="shared" si="636"/>
        <v>-6.6499999999999988E-3</v>
      </c>
      <c r="AR644" s="17">
        <f t="shared" si="637"/>
        <v>-6.6499999999999988E-3</v>
      </c>
      <c r="AS644" s="17">
        <f t="shared" si="638"/>
        <v>8.4037999999999995E-3</v>
      </c>
      <c r="AT644" s="17">
        <f t="shared" ca="1" si="639"/>
        <v>3.6404471251571681E-2</v>
      </c>
      <c r="AU644" s="17">
        <f t="shared" ca="1" si="640"/>
        <v>0.19410633307041564</v>
      </c>
      <c r="AV644" s="18">
        <f t="shared" ca="1" si="641"/>
        <v>110.79557955400311</v>
      </c>
      <c r="AW644" s="18">
        <f t="shared" ca="1" si="642"/>
        <v>110.77095327167903</v>
      </c>
      <c r="AX644" s="19">
        <f t="shared" ca="1" si="643"/>
        <v>0</v>
      </c>
      <c r="AY644" s="19">
        <f t="shared" ca="1" si="644"/>
        <v>1</v>
      </c>
      <c r="AZ644" s="16">
        <f t="shared" si="645"/>
        <v>1</v>
      </c>
      <c r="BA644" s="16">
        <f t="shared" si="646"/>
        <v>0</v>
      </c>
      <c r="BB644" s="17">
        <f t="shared" ca="1" si="647"/>
        <v>6.9770952380952371E-3</v>
      </c>
      <c r="BC644" s="17">
        <f t="shared" si="648"/>
        <v>0</v>
      </c>
      <c r="BD644" s="17">
        <f t="shared" si="649"/>
        <v>0</v>
      </c>
      <c r="BE644" s="17">
        <f t="shared" si="650"/>
        <v>1.7538E-3</v>
      </c>
      <c r="BF644" s="17">
        <f t="shared" ca="1" si="651"/>
        <v>6.9654471251571676E-2</v>
      </c>
      <c r="BG644" s="17">
        <f t="shared" ca="1" si="652"/>
        <v>0.19410633307041564</v>
      </c>
      <c r="BH644" s="18">
        <f t="shared" ca="1" si="653"/>
        <v>9.9833052114947911</v>
      </c>
      <c r="BI644" s="18">
        <f t="shared" ca="1" si="654"/>
        <v>110.67757616057455</v>
      </c>
      <c r="BJ644" s="19">
        <f t="shared" ca="1" si="655"/>
        <v>0</v>
      </c>
      <c r="BK644" s="19">
        <f t="shared" ca="1" si="656"/>
        <v>0</v>
      </c>
      <c r="BL644" s="16">
        <f t="shared" si="657"/>
        <v>1</v>
      </c>
      <c r="BM644" s="16">
        <f t="shared" si="658"/>
        <v>1</v>
      </c>
      <c r="BN644" s="17">
        <f t="shared" ca="1" si="659"/>
        <v>1.3627095238095237E-2</v>
      </c>
      <c r="BO644" s="17">
        <f t="shared" si="660"/>
        <v>-6.6499999999999988E-3</v>
      </c>
      <c r="BP644" s="17">
        <f t="shared" si="661"/>
        <v>-6.6499999999999988E-3</v>
      </c>
      <c r="BQ644" s="17">
        <f t="shared" si="662"/>
        <v>8.4037999999999995E-3</v>
      </c>
      <c r="BR644" s="17">
        <f t="shared" ca="1" si="663"/>
        <v>6.9654471251571676E-2</v>
      </c>
      <c r="BS644" s="17">
        <f t="shared" ca="1" si="664"/>
        <v>0.19410633307041564</v>
      </c>
      <c r="BT644" s="18">
        <f t="shared" ca="1" si="665"/>
        <v>26.689225487265979</v>
      </c>
      <c r="BU644" s="18">
        <f t="shared" ca="1" si="666"/>
        <v>44.216864104421141</v>
      </c>
      <c r="BV644" s="19">
        <f t="shared" ca="1" si="667"/>
        <v>0</v>
      </c>
      <c r="BW644" s="19">
        <f t="shared" ca="1" si="668"/>
        <v>0</v>
      </c>
      <c r="BX644" s="3">
        <f t="shared" ref="BX644:BX707" ca="1" si="673">0.03+W644*Z644</f>
        <v>6.6240706474116562E-2</v>
      </c>
    </row>
    <row r="645" spans="19:76" x14ac:dyDescent="0.6">
      <c r="S645" s="3">
        <f t="shared" si="616"/>
        <v>644</v>
      </c>
      <c r="T645" s="3">
        <f t="shared" si="617"/>
        <v>4.2759499999999999E-2</v>
      </c>
      <c r="U645" s="3">
        <f t="shared" si="618"/>
        <v>2.8595000000000009E-3</v>
      </c>
      <c r="V645" s="3">
        <f t="shared" si="619"/>
        <v>3</v>
      </c>
      <c r="W645" s="3">
        <f t="shared" ca="1" si="620"/>
        <v>3.2603968253968257E-4</v>
      </c>
      <c r="X645" s="3">
        <f t="shared" ca="1" si="669"/>
        <v>0</v>
      </c>
      <c r="Y645" s="3">
        <f t="shared" ca="1" si="670"/>
        <v>1</v>
      </c>
      <c r="Z645" s="3">
        <f t="shared" ca="1" si="671"/>
        <v>110.65303581268286</v>
      </c>
      <c r="AA645" s="3">
        <f t="shared" ca="1" si="672"/>
        <v>110.62846050355546</v>
      </c>
      <c r="AB645" s="16">
        <f t="shared" si="621"/>
        <v>0</v>
      </c>
      <c r="AC645" s="16">
        <f t="shared" si="622"/>
        <v>0</v>
      </c>
      <c r="AD645" s="17">
        <f t="shared" ca="1" si="623"/>
        <v>3.2603968253968257E-4</v>
      </c>
      <c r="AE645" s="17">
        <f t="shared" si="624"/>
        <v>0</v>
      </c>
      <c r="AF645" s="17">
        <f t="shared" si="625"/>
        <v>0</v>
      </c>
      <c r="AG645" s="17">
        <f t="shared" si="626"/>
        <v>1.7538E-3</v>
      </c>
      <c r="AH645" s="17">
        <f t="shared" ca="1" si="627"/>
        <v>3.6240706474116556E-2</v>
      </c>
      <c r="AI645" s="17">
        <f t="shared" ca="1" si="628"/>
        <v>0.19385676822543832</v>
      </c>
      <c r="AJ645" s="18">
        <f t="shared" ca="1" si="629"/>
        <v>111.1542809507725</v>
      </c>
      <c r="AK645" s="18">
        <f t="shared" ca="1" si="630"/>
        <v>110.53527667090792</v>
      </c>
      <c r="AL645" s="19">
        <f t="shared" ca="1" si="631"/>
        <v>0</v>
      </c>
      <c r="AM645" s="19">
        <f t="shared" ca="1" si="632"/>
        <v>1</v>
      </c>
      <c r="AN645" s="16">
        <f t="shared" si="633"/>
        <v>0</v>
      </c>
      <c r="AO645" s="16">
        <f t="shared" si="634"/>
        <v>1</v>
      </c>
      <c r="AP645" s="17">
        <f t="shared" ca="1" si="635"/>
        <v>6.9760396825396817E-3</v>
      </c>
      <c r="AQ645" s="17">
        <f t="shared" si="636"/>
        <v>-6.6499999999999988E-3</v>
      </c>
      <c r="AR645" s="17">
        <f t="shared" si="637"/>
        <v>-6.6499999999999988E-3</v>
      </c>
      <c r="AS645" s="17">
        <f t="shared" si="638"/>
        <v>8.4037999999999995E-3</v>
      </c>
      <c r="AT645" s="17">
        <f t="shared" ca="1" si="639"/>
        <v>3.6240706474116556E-2</v>
      </c>
      <c r="AU645" s="17">
        <f t="shared" ca="1" si="640"/>
        <v>0.19385676822543832</v>
      </c>
      <c r="AV645" s="18">
        <f t="shared" ca="1" si="641"/>
        <v>110.65303581268286</v>
      </c>
      <c r="AW645" s="18">
        <f t="shared" ca="1" si="642"/>
        <v>110.62846050355546</v>
      </c>
      <c r="AX645" s="19">
        <f t="shared" ca="1" si="643"/>
        <v>0</v>
      </c>
      <c r="AY645" s="19">
        <f t="shared" ca="1" si="644"/>
        <v>1</v>
      </c>
      <c r="AZ645" s="16">
        <f t="shared" si="645"/>
        <v>1</v>
      </c>
      <c r="BA645" s="16">
        <f t="shared" si="646"/>
        <v>0</v>
      </c>
      <c r="BB645" s="17">
        <f t="shared" ca="1" si="647"/>
        <v>6.9760396825396817E-3</v>
      </c>
      <c r="BC645" s="17">
        <f t="shared" si="648"/>
        <v>0</v>
      </c>
      <c r="BD645" s="17">
        <f t="shared" si="649"/>
        <v>0</v>
      </c>
      <c r="BE645" s="17">
        <f t="shared" si="650"/>
        <v>1.7538E-3</v>
      </c>
      <c r="BF645" s="17">
        <f t="shared" ca="1" si="651"/>
        <v>6.9490706474116551E-2</v>
      </c>
      <c r="BG645" s="17">
        <f t="shared" ca="1" si="652"/>
        <v>0.19385676822543832</v>
      </c>
      <c r="BH645" s="18">
        <f t="shared" ca="1" si="653"/>
        <v>9.9613404791897509</v>
      </c>
      <c r="BI645" s="18">
        <f t="shared" ca="1" si="654"/>
        <v>110.53527667090793</v>
      </c>
      <c r="BJ645" s="19">
        <f t="shared" ca="1" si="655"/>
        <v>0</v>
      </c>
      <c r="BK645" s="19">
        <f t="shared" ca="1" si="656"/>
        <v>0</v>
      </c>
      <c r="BL645" s="16">
        <f t="shared" si="657"/>
        <v>1</v>
      </c>
      <c r="BM645" s="16">
        <f t="shared" si="658"/>
        <v>1</v>
      </c>
      <c r="BN645" s="17">
        <f t="shared" ca="1" si="659"/>
        <v>1.3626039682539681E-2</v>
      </c>
      <c r="BO645" s="17">
        <f t="shared" si="660"/>
        <v>-6.6499999999999988E-3</v>
      </c>
      <c r="BP645" s="17">
        <f t="shared" si="661"/>
        <v>-6.6499999999999988E-3</v>
      </c>
      <c r="BQ645" s="17">
        <f t="shared" si="662"/>
        <v>8.4037999999999995E-3</v>
      </c>
      <c r="BR645" s="17">
        <f t="shared" ca="1" si="663"/>
        <v>6.9490706474116551E-2</v>
      </c>
      <c r="BS645" s="17">
        <f t="shared" ca="1" si="664"/>
        <v>0.19385676822543832</v>
      </c>
      <c r="BT645" s="18">
        <f t="shared" ca="1" si="665"/>
        <v>26.649402179628176</v>
      </c>
      <c r="BU645" s="18">
        <f t="shared" ca="1" si="666"/>
        <v>44.155654908489694</v>
      </c>
      <c r="BV645" s="19">
        <f t="shared" ca="1" si="667"/>
        <v>0</v>
      </c>
      <c r="BW645" s="19">
        <f t="shared" ca="1" si="668"/>
        <v>0</v>
      </c>
      <c r="BX645" s="3">
        <f t="shared" ca="1" si="673"/>
        <v>6.6077280668419253E-2</v>
      </c>
    </row>
    <row r="646" spans="19:76" x14ac:dyDescent="0.6">
      <c r="S646" s="3">
        <f t="shared" si="616"/>
        <v>645</v>
      </c>
      <c r="T646" s="3">
        <f t="shared" si="617"/>
        <v>4.2825999999999996E-2</v>
      </c>
      <c r="U646" s="3">
        <f t="shared" si="618"/>
        <v>2.925999999999998E-3</v>
      </c>
      <c r="V646" s="3">
        <f t="shared" si="619"/>
        <v>3</v>
      </c>
      <c r="W646" s="3">
        <f t="shared" ca="1" si="620"/>
        <v>3.2498412698412705E-4</v>
      </c>
      <c r="X646" s="3">
        <f t="shared" ca="1" si="669"/>
        <v>0</v>
      </c>
      <c r="Y646" s="3">
        <f t="shared" ca="1" si="670"/>
        <v>1</v>
      </c>
      <c r="Z646" s="3">
        <f t="shared" ca="1" si="671"/>
        <v>110.51060784019593</v>
      </c>
      <c r="AA646" s="3">
        <f t="shared" ca="1" si="672"/>
        <v>110.48608344064887</v>
      </c>
      <c r="AB646" s="16">
        <f t="shared" si="621"/>
        <v>0</v>
      </c>
      <c r="AC646" s="16">
        <f t="shared" si="622"/>
        <v>0</v>
      </c>
      <c r="AD646" s="17">
        <f t="shared" ca="1" si="623"/>
        <v>3.2498412698412705E-4</v>
      </c>
      <c r="AE646" s="17">
        <f t="shared" si="624"/>
        <v>0</v>
      </c>
      <c r="AF646" s="17">
        <f t="shared" si="625"/>
        <v>0</v>
      </c>
      <c r="AG646" s="17">
        <f t="shared" si="626"/>
        <v>1.7538E-3</v>
      </c>
      <c r="AH646" s="17">
        <f t="shared" ca="1" si="627"/>
        <v>3.6077280668419247E-2</v>
      </c>
      <c r="AI646" s="17">
        <f t="shared" ca="1" si="628"/>
        <v>0.19360740588122205</v>
      </c>
      <c r="AJ646" s="18">
        <f t="shared" ca="1" si="629"/>
        <v>111.01243929424695</v>
      </c>
      <c r="AK646" s="18">
        <f t="shared" ca="1" si="630"/>
        <v>110.39309264524009</v>
      </c>
      <c r="AL646" s="19">
        <f t="shared" ca="1" si="631"/>
        <v>0</v>
      </c>
      <c r="AM646" s="19">
        <f t="shared" ca="1" si="632"/>
        <v>1</v>
      </c>
      <c r="AN646" s="16">
        <f t="shared" si="633"/>
        <v>0</v>
      </c>
      <c r="AO646" s="16">
        <f t="shared" si="634"/>
        <v>1</v>
      </c>
      <c r="AP646" s="17">
        <f t="shared" ca="1" si="635"/>
        <v>6.9749841269841255E-3</v>
      </c>
      <c r="AQ646" s="17">
        <f t="shared" si="636"/>
        <v>-6.6499999999999988E-3</v>
      </c>
      <c r="AR646" s="17">
        <f t="shared" si="637"/>
        <v>-6.6499999999999988E-3</v>
      </c>
      <c r="AS646" s="17">
        <f t="shared" si="638"/>
        <v>8.4037999999999995E-3</v>
      </c>
      <c r="AT646" s="17">
        <f t="shared" ca="1" si="639"/>
        <v>3.6077280668419247E-2</v>
      </c>
      <c r="AU646" s="17">
        <f t="shared" ca="1" si="640"/>
        <v>0.19360740588122205</v>
      </c>
      <c r="AV646" s="18">
        <f t="shared" ca="1" si="641"/>
        <v>110.51060784019593</v>
      </c>
      <c r="AW646" s="18">
        <f t="shared" ca="1" si="642"/>
        <v>110.48608344064887</v>
      </c>
      <c r="AX646" s="19">
        <f t="shared" ca="1" si="643"/>
        <v>0</v>
      </c>
      <c r="AY646" s="19">
        <f t="shared" ca="1" si="644"/>
        <v>1</v>
      </c>
      <c r="AZ646" s="16">
        <f t="shared" si="645"/>
        <v>1</v>
      </c>
      <c r="BA646" s="16">
        <f t="shared" si="646"/>
        <v>0</v>
      </c>
      <c r="BB646" s="17">
        <f t="shared" ca="1" si="647"/>
        <v>6.9749841269841255E-3</v>
      </c>
      <c r="BC646" s="17">
        <f t="shared" si="648"/>
        <v>0</v>
      </c>
      <c r="BD646" s="17">
        <f t="shared" si="649"/>
        <v>0</v>
      </c>
      <c r="BE646" s="17">
        <f t="shared" si="650"/>
        <v>1.7538E-3</v>
      </c>
      <c r="BF646" s="17">
        <f t="shared" ca="1" si="651"/>
        <v>6.9327280668419242E-2</v>
      </c>
      <c r="BG646" s="17">
        <f t="shared" ca="1" si="652"/>
        <v>0.19360740588122205</v>
      </c>
      <c r="BH646" s="18">
        <f t="shared" ca="1" si="653"/>
        <v>9.9394176970543544</v>
      </c>
      <c r="BI646" s="18">
        <f t="shared" ca="1" si="654"/>
        <v>110.39309264524006</v>
      </c>
      <c r="BJ646" s="19">
        <f t="shared" ca="1" si="655"/>
        <v>0</v>
      </c>
      <c r="BK646" s="19">
        <f t="shared" ca="1" si="656"/>
        <v>0</v>
      </c>
      <c r="BL646" s="16">
        <f t="shared" si="657"/>
        <v>1</v>
      </c>
      <c r="BM646" s="16">
        <f t="shared" si="658"/>
        <v>1</v>
      </c>
      <c r="BN646" s="17">
        <f t="shared" ca="1" si="659"/>
        <v>1.3624984126984124E-2</v>
      </c>
      <c r="BO646" s="17">
        <f t="shared" si="660"/>
        <v>-6.6499999999999988E-3</v>
      </c>
      <c r="BP646" s="17">
        <f t="shared" si="661"/>
        <v>-6.6499999999999988E-3</v>
      </c>
      <c r="BQ646" s="17">
        <f t="shared" si="662"/>
        <v>8.4037999999999995E-3</v>
      </c>
      <c r="BR646" s="17">
        <f t="shared" ca="1" si="663"/>
        <v>6.9327280668419242E-2</v>
      </c>
      <c r="BS646" s="17">
        <f t="shared" ca="1" si="664"/>
        <v>0.19360740588122205</v>
      </c>
      <c r="BT646" s="18">
        <f t="shared" ca="1" si="665"/>
        <v>26.609628513482555</v>
      </c>
      <c r="BU646" s="18">
        <f t="shared" ca="1" si="666"/>
        <v>44.094509090635306</v>
      </c>
      <c r="BV646" s="19">
        <f t="shared" ca="1" si="667"/>
        <v>0</v>
      </c>
      <c r="BW646" s="19">
        <f t="shared" ca="1" si="668"/>
        <v>0</v>
      </c>
      <c r="BX646" s="3">
        <f t="shared" ca="1" si="673"/>
        <v>6.5914193411431302E-2</v>
      </c>
    </row>
    <row r="647" spans="19:76" x14ac:dyDescent="0.6">
      <c r="S647" s="3">
        <f t="shared" si="616"/>
        <v>646</v>
      </c>
      <c r="T647" s="3">
        <f t="shared" si="617"/>
        <v>4.28925E-2</v>
      </c>
      <c r="U647" s="3">
        <f t="shared" si="618"/>
        <v>2.9925000000000021E-3</v>
      </c>
      <c r="V647" s="3">
        <f t="shared" si="619"/>
        <v>3</v>
      </c>
      <c r="W647" s="3">
        <f t="shared" ca="1" si="620"/>
        <v>3.2392857142857142E-4</v>
      </c>
      <c r="X647" s="3">
        <f t="shared" ca="1" si="669"/>
        <v>0</v>
      </c>
      <c r="Y647" s="3">
        <f t="shared" ca="1" si="670"/>
        <v>1</v>
      </c>
      <c r="Z647" s="3">
        <f t="shared" ca="1" si="671"/>
        <v>110.36829559587706</v>
      </c>
      <c r="AA647" s="3">
        <f t="shared" ca="1" si="672"/>
        <v>110.34382204880148</v>
      </c>
      <c r="AB647" s="16">
        <f t="shared" si="621"/>
        <v>0</v>
      </c>
      <c r="AC647" s="16">
        <f t="shared" si="622"/>
        <v>0</v>
      </c>
      <c r="AD647" s="17">
        <f t="shared" ca="1" si="623"/>
        <v>3.2392857142857142E-4</v>
      </c>
      <c r="AE647" s="17">
        <f t="shared" si="624"/>
        <v>0</v>
      </c>
      <c r="AF647" s="17">
        <f t="shared" si="625"/>
        <v>0</v>
      </c>
      <c r="AG647" s="17">
        <f t="shared" si="626"/>
        <v>1.7538E-3</v>
      </c>
      <c r="AH647" s="17">
        <f t="shared" ca="1" si="627"/>
        <v>3.5914193411431303E-2</v>
      </c>
      <c r="AI647" s="17">
        <f t="shared" ca="1" si="628"/>
        <v>0.19335824602113552</v>
      </c>
      <c r="AJ647" s="18">
        <f t="shared" ca="1" si="629"/>
        <v>110.87071835943513</v>
      </c>
      <c r="AK647" s="18">
        <f t="shared" ca="1" si="630"/>
        <v>110.25102407408798</v>
      </c>
      <c r="AL647" s="19">
        <f t="shared" ca="1" si="631"/>
        <v>0</v>
      </c>
      <c r="AM647" s="19">
        <f t="shared" ca="1" si="632"/>
        <v>1</v>
      </c>
      <c r="AN647" s="16">
        <f t="shared" si="633"/>
        <v>0</v>
      </c>
      <c r="AO647" s="16">
        <f t="shared" si="634"/>
        <v>1</v>
      </c>
      <c r="AP647" s="17">
        <f t="shared" ca="1" si="635"/>
        <v>6.9739285714285702E-3</v>
      </c>
      <c r="AQ647" s="17">
        <f t="shared" si="636"/>
        <v>-6.6499999999999988E-3</v>
      </c>
      <c r="AR647" s="17">
        <f t="shared" si="637"/>
        <v>-6.6499999999999988E-3</v>
      </c>
      <c r="AS647" s="17">
        <f t="shared" si="638"/>
        <v>8.4037999999999995E-3</v>
      </c>
      <c r="AT647" s="17">
        <f t="shared" ca="1" si="639"/>
        <v>3.5914193411431303E-2</v>
      </c>
      <c r="AU647" s="17">
        <f t="shared" ca="1" si="640"/>
        <v>0.19335824602113552</v>
      </c>
      <c r="AV647" s="18">
        <f t="shared" ca="1" si="641"/>
        <v>110.36829559587706</v>
      </c>
      <c r="AW647" s="18">
        <f t="shared" ca="1" si="642"/>
        <v>110.34382204880148</v>
      </c>
      <c r="AX647" s="19">
        <f t="shared" ca="1" si="643"/>
        <v>0</v>
      </c>
      <c r="AY647" s="19">
        <f t="shared" ca="1" si="644"/>
        <v>1</v>
      </c>
      <c r="AZ647" s="16">
        <f t="shared" si="645"/>
        <v>1</v>
      </c>
      <c r="BA647" s="16">
        <f t="shared" si="646"/>
        <v>0</v>
      </c>
      <c r="BB647" s="17">
        <f t="shared" ca="1" si="647"/>
        <v>6.9739285714285702E-3</v>
      </c>
      <c r="BC647" s="17">
        <f t="shared" si="648"/>
        <v>0</v>
      </c>
      <c r="BD647" s="17">
        <f t="shared" si="649"/>
        <v>0</v>
      </c>
      <c r="BE647" s="17">
        <f t="shared" si="650"/>
        <v>1.7538E-3</v>
      </c>
      <c r="BF647" s="17">
        <f t="shared" ca="1" si="651"/>
        <v>6.9164193411431291E-2</v>
      </c>
      <c r="BG647" s="17">
        <f t="shared" ca="1" si="652"/>
        <v>0.19335824602113552</v>
      </c>
      <c r="BH647" s="18">
        <f t="shared" ca="1" si="653"/>
        <v>9.9175368234755794</v>
      </c>
      <c r="BI647" s="18">
        <f t="shared" ca="1" si="654"/>
        <v>110.25102407408798</v>
      </c>
      <c r="BJ647" s="19">
        <f t="shared" ca="1" si="655"/>
        <v>0</v>
      </c>
      <c r="BK647" s="19">
        <f t="shared" ca="1" si="656"/>
        <v>0</v>
      </c>
      <c r="BL647" s="16">
        <f t="shared" si="657"/>
        <v>1</v>
      </c>
      <c r="BM647" s="16">
        <f t="shared" si="658"/>
        <v>1</v>
      </c>
      <c r="BN647" s="17">
        <f t="shared" ca="1" si="659"/>
        <v>1.3623928571428568E-2</v>
      </c>
      <c r="BO647" s="17">
        <f t="shared" si="660"/>
        <v>-6.6499999999999988E-3</v>
      </c>
      <c r="BP647" s="17">
        <f t="shared" si="661"/>
        <v>-6.6499999999999988E-3</v>
      </c>
      <c r="BQ647" s="17">
        <f t="shared" si="662"/>
        <v>8.4037999999999995E-3</v>
      </c>
      <c r="BR647" s="17">
        <f t="shared" ca="1" si="663"/>
        <v>6.9164193411431291E-2</v>
      </c>
      <c r="BS647" s="17">
        <f t="shared" ca="1" si="664"/>
        <v>0.19335824602113552</v>
      </c>
      <c r="BT647" s="18">
        <f t="shared" ca="1" si="665"/>
        <v>26.569904455461522</v>
      </c>
      <c r="BU647" s="18">
        <f t="shared" ca="1" si="666"/>
        <v>44.033426622474913</v>
      </c>
      <c r="BV647" s="19">
        <f t="shared" ca="1" si="667"/>
        <v>0</v>
      </c>
      <c r="BW647" s="19">
        <f t="shared" ca="1" si="668"/>
        <v>0</v>
      </c>
      <c r="BX647" s="3">
        <f t="shared" ca="1" si="673"/>
        <v>6.5751444323378747E-2</v>
      </c>
    </row>
    <row r="648" spans="19:76" x14ac:dyDescent="0.6">
      <c r="S648" s="3">
        <f t="shared" si="616"/>
        <v>647</v>
      </c>
      <c r="T648" s="3">
        <f t="shared" si="617"/>
        <v>4.2958999999999997E-2</v>
      </c>
      <c r="U648" s="3">
        <f t="shared" si="618"/>
        <v>3.0589999999999992E-3</v>
      </c>
      <c r="V648" s="3">
        <f t="shared" si="619"/>
        <v>3</v>
      </c>
      <c r="W648" s="3">
        <f t="shared" ca="1" si="620"/>
        <v>3.228730158730159E-4</v>
      </c>
      <c r="X648" s="3">
        <f t="shared" ca="1" si="669"/>
        <v>0</v>
      </c>
      <c r="Y648" s="3">
        <f t="shared" ca="1" si="670"/>
        <v>1</v>
      </c>
      <c r="Z648" s="3">
        <f t="shared" ca="1" si="671"/>
        <v>110.22609904429994</v>
      </c>
      <c r="AA648" s="3">
        <f t="shared" ca="1" si="672"/>
        <v>110.20167629286718</v>
      </c>
      <c r="AB648" s="16">
        <f t="shared" si="621"/>
        <v>0</v>
      </c>
      <c r="AC648" s="16">
        <f t="shared" si="622"/>
        <v>0</v>
      </c>
      <c r="AD648" s="17">
        <f t="shared" ca="1" si="623"/>
        <v>3.228730158730159E-4</v>
      </c>
      <c r="AE648" s="17">
        <f t="shared" si="624"/>
        <v>0</v>
      </c>
      <c r="AF648" s="17">
        <f t="shared" si="625"/>
        <v>0</v>
      </c>
      <c r="AG648" s="17">
        <f t="shared" si="626"/>
        <v>1.7538E-3</v>
      </c>
      <c r="AH648" s="17">
        <f t="shared" ca="1" si="627"/>
        <v>3.5751444323378748E-2</v>
      </c>
      <c r="AI648" s="17">
        <f t="shared" ca="1" si="628"/>
        <v>0.19310928858540261</v>
      </c>
      <c r="AJ648" s="18">
        <f t="shared" ca="1" si="629"/>
        <v>110.72911815411538</v>
      </c>
      <c r="AK648" s="18">
        <f t="shared" ca="1" si="630"/>
        <v>110.1090709233679</v>
      </c>
      <c r="AL648" s="19">
        <f t="shared" ca="1" si="631"/>
        <v>0</v>
      </c>
      <c r="AM648" s="19">
        <f t="shared" ca="1" si="632"/>
        <v>1</v>
      </c>
      <c r="AN648" s="16">
        <f t="shared" si="633"/>
        <v>0</v>
      </c>
      <c r="AO648" s="16">
        <f t="shared" si="634"/>
        <v>1</v>
      </c>
      <c r="AP648" s="17">
        <f t="shared" ca="1" si="635"/>
        <v>6.9728730158730148E-3</v>
      </c>
      <c r="AQ648" s="17">
        <f t="shared" si="636"/>
        <v>-6.6499999999999988E-3</v>
      </c>
      <c r="AR648" s="17">
        <f t="shared" si="637"/>
        <v>-6.6499999999999988E-3</v>
      </c>
      <c r="AS648" s="17">
        <f t="shared" si="638"/>
        <v>8.4037999999999995E-3</v>
      </c>
      <c r="AT648" s="17">
        <f t="shared" ca="1" si="639"/>
        <v>3.5751444323378748E-2</v>
      </c>
      <c r="AU648" s="17">
        <f t="shared" ca="1" si="640"/>
        <v>0.19310928858540261</v>
      </c>
      <c r="AV648" s="18">
        <f t="shared" ca="1" si="641"/>
        <v>110.22609904429994</v>
      </c>
      <c r="AW648" s="18">
        <f t="shared" ca="1" si="642"/>
        <v>110.20167629286718</v>
      </c>
      <c r="AX648" s="19">
        <f t="shared" ca="1" si="643"/>
        <v>0</v>
      </c>
      <c r="AY648" s="19">
        <f t="shared" ca="1" si="644"/>
        <v>1</v>
      </c>
      <c r="AZ648" s="16">
        <f t="shared" si="645"/>
        <v>1</v>
      </c>
      <c r="BA648" s="16">
        <f t="shared" si="646"/>
        <v>0</v>
      </c>
      <c r="BB648" s="17">
        <f t="shared" ca="1" si="647"/>
        <v>6.9728730158730148E-3</v>
      </c>
      <c r="BC648" s="17">
        <f t="shared" si="648"/>
        <v>0</v>
      </c>
      <c r="BD648" s="17">
        <f t="shared" si="649"/>
        <v>0</v>
      </c>
      <c r="BE648" s="17">
        <f t="shared" si="650"/>
        <v>1.7538E-3</v>
      </c>
      <c r="BF648" s="17">
        <f t="shared" ca="1" si="651"/>
        <v>6.9001444323378736E-2</v>
      </c>
      <c r="BG648" s="17">
        <f t="shared" ca="1" si="652"/>
        <v>0.19310928858540261</v>
      </c>
      <c r="BH648" s="18">
        <f t="shared" ca="1" si="653"/>
        <v>9.8956978230213242</v>
      </c>
      <c r="BI648" s="18">
        <f t="shared" ca="1" si="654"/>
        <v>110.10907092336788</v>
      </c>
      <c r="BJ648" s="19">
        <f t="shared" ca="1" si="655"/>
        <v>0</v>
      </c>
      <c r="BK648" s="19">
        <f t="shared" ca="1" si="656"/>
        <v>0</v>
      </c>
      <c r="BL648" s="16">
        <f t="shared" si="657"/>
        <v>1</v>
      </c>
      <c r="BM648" s="16">
        <f t="shared" si="658"/>
        <v>1</v>
      </c>
      <c r="BN648" s="17">
        <f t="shared" ca="1" si="659"/>
        <v>1.3622873015873014E-2</v>
      </c>
      <c r="BO648" s="17">
        <f t="shared" si="660"/>
        <v>-6.6499999999999988E-3</v>
      </c>
      <c r="BP648" s="17">
        <f t="shared" si="661"/>
        <v>-6.6499999999999988E-3</v>
      </c>
      <c r="BQ648" s="17">
        <f t="shared" si="662"/>
        <v>8.4037999999999995E-3</v>
      </c>
      <c r="BR648" s="17">
        <f t="shared" ca="1" si="663"/>
        <v>6.9001444323378736E-2</v>
      </c>
      <c r="BS648" s="17">
        <f t="shared" ca="1" si="664"/>
        <v>0.19310928858540261</v>
      </c>
      <c r="BT648" s="18">
        <f t="shared" ca="1" si="665"/>
        <v>26.530229973273009</v>
      </c>
      <c r="BU648" s="18">
        <f t="shared" ca="1" si="666"/>
        <v>43.9724074713425</v>
      </c>
      <c r="BV648" s="19">
        <f t="shared" ca="1" si="667"/>
        <v>0</v>
      </c>
      <c r="BW648" s="19">
        <f t="shared" ca="1" si="668"/>
        <v>0</v>
      </c>
      <c r="BX648" s="3">
        <f t="shared" ca="1" si="673"/>
        <v>6.5589033026350885E-2</v>
      </c>
    </row>
    <row r="649" spans="19:76" x14ac:dyDescent="0.6">
      <c r="S649" s="3">
        <f t="shared" si="616"/>
        <v>648</v>
      </c>
      <c r="T649" s="3">
        <f t="shared" si="617"/>
        <v>4.3025500000000001E-2</v>
      </c>
      <c r="U649" s="3">
        <f t="shared" si="618"/>
        <v>3.1255000000000033E-3</v>
      </c>
      <c r="V649" s="3">
        <f t="shared" si="619"/>
        <v>3</v>
      </c>
      <c r="W649" s="3">
        <f t="shared" ca="1" si="620"/>
        <v>3.2181746031746027E-4</v>
      </c>
      <c r="X649" s="3">
        <f t="shared" ca="1" si="669"/>
        <v>0</v>
      </c>
      <c r="Y649" s="3">
        <f t="shared" ca="1" si="670"/>
        <v>1</v>
      </c>
      <c r="Z649" s="3">
        <f t="shared" ca="1" si="671"/>
        <v>110.08401815023997</v>
      </c>
      <c r="AA649" s="3">
        <f t="shared" ca="1" si="672"/>
        <v>110.05964613765357</v>
      </c>
      <c r="AB649" s="16">
        <f t="shared" si="621"/>
        <v>0</v>
      </c>
      <c r="AC649" s="16">
        <f t="shared" si="622"/>
        <v>0</v>
      </c>
      <c r="AD649" s="17">
        <f t="shared" ca="1" si="623"/>
        <v>3.2181746031746027E-4</v>
      </c>
      <c r="AE649" s="17">
        <f t="shared" si="624"/>
        <v>0</v>
      </c>
      <c r="AF649" s="17">
        <f t="shared" si="625"/>
        <v>0</v>
      </c>
      <c r="AG649" s="17">
        <f t="shared" si="626"/>
        <v>1.7538E-3</v>
      </c>
      <c r="AH649" s="17">
        <f t="shared" ca="1" si="627"/>
        <v>3.5589033026350879E-2</v>
      </c>
      <c r="AI649" s="17">
        <f t="shared" ca="1" si="628"/>
        <v>0.19286053351251756</v>
      </c>
      <c r="AJ649" s="18">
        <f t="shared" ca="1" si="629"/>
        <v>110.58763869195815</v>
      </c>
      <c r="AK649" s="18">
        <f t="shared" ca="1" si="630"/>
        <v>109.96723315800979</v>
      </c>
      <c r="AL649" s="19">
        <f t="shared" ca="1" si="631"/>
        <v>0</v>
      </c>
      <c r="AM649" s="19">
        <f t="shared" ca="1" si="632"/>
        <v>1</v>
      </c>
      <c r="AN649" s="16">
        <f t="shared" si="633"/>
        <v>0</v>
      </c>
      <c r="AO649" s="16">
        <f t="shared" si="634"/>
        <v>1</v>
      </c>
      <c r="AP649" s="17">
        <f t="shared" ca="1" si="635"/>
        <v>6.9718174603174594E-3</v>
      </c>
      <c r="AQ649" s="17">
        <f t="shared" si="636"/>
        <v>-6.6499999999999988E-3</v>
      </c>
      <c r="AR649" s="17">
        <f t="shared" si="637"/>
        <v>-6.6499999999999988E-3</v>
      </c>
      <c r="AS649" s="17">
        <f t="shared" si="638"/>
        <v>8.4037999999999995E-3</v>
      </c>
      <c r="AT649" s="17">
        <f t="shared" ca="1" si="639"/>
        <v>3.5589033026350879E-2</v>
      </c>
      <c r="AU649" s="17">
        <f t="shared" ca="1" si="640"/>
        <v>0.19286053351251756</v>
      </c>
      <c r="AV649" s="18">
        <f t="shared" ca="1" si="641"/>
        <v>110.08401815023997</v>
      </c>
      <c r="AW649" s="18">
        <f t="shared" ca="1" si="642"/>
        <v>110.05964613765357</v>
      </c>
      <c r="AX649" s="19">
        <f t="shared" ca="1" si="643"/>
        <v>0</v>
      </c>
      <c r="AY649" s="19">
        <f t="shared" ca="1" si="644"/>
        <v>1</v>
      </c>
      <c r="AZ649" s="16">
        <f t="shared" si="645"/>
        <v>1</v>
      </c>
      <c r="BA649" s="16">
        <f t="shared" si="646"/>
        <v>0</v>
      </c>
      <c r="BB649" s="17">
        <f t="shared" ca="1" si="647"/>
        <v>6.9718174603174594E-3</v>
      </c>
      <c r="BC649" s="17">
        <f t="shared" si="648"/>
        <v>0</v>
      </c>
      <c r="BD649" s="17">
        <f t="shared" si="649"/>
        <v>0</v>
      </c>
      <c r="BE649" s="17">
        <f t="shared" si="650"/>
        <v>1.7538E-3</v>
      </c>
      <c r="BF649" s="17">
        <f t="shared" ca="1" si="651"/>
        <v>6.8839033026350874E-2</v>
      </c>
      <c r="BG649" s="17">
        <f t="shared" ca="1" si="652"/>
        <v>0.19286053351251756</v>
      </c>
      <c r="BH649" s="18">
        <f t="shared" ca="1" si="653"/>
        <v>9.8739006605052886</v>
      </c>
      <c r="BI649" s="18">
        <f t="shared" ca="1" si="654"/>
        <v>109.96723315800978</v>
      </c>
      <c r="BJ649" s="19">
        <f t="shared" ca="1" si="655"/>
        <v>0</v>
      </c>
      <c r="BK649" s="19">
        <f t="shared" ca="1" si="656"/>
        <v>0</v>
      </c>
      <c r="BL649" s="16">
        <f t="shared" si="657"/>
        <v>1</v>
      </c>
      <c r="BM649" s="16">
        <f t="shared" si="658"/>
        <v>1</v>
      </c>
      <c r="BN649" s="17">
        <f t="shared" ca="1" si="659"/>
        <v>1.3621817460317459E-2</v>
      </c>
      <c r="BO649" s="17">
        <f t="shared" si="660"/>
        <v>-6.6499999999999988E-3</v>
      </c>
      <c r="BP649" s="17">
        <f t="shared" si="661"/>
        <v>-6.6499999999999988E-3</v>
      </c>
      <c r="BQ649" s="17">
        <f t="shared" si="662"/>
        <v>8.4037999999999995E-3</v>
      </c>
      <c r="BR649" s="17">
        <f t="shared" ca="1" si="663"/>
        <v>6.8839033026350874E-2</v>
      </c>
      <c r="BS649" s="17">
        <f t="shared" ca="1" si="664"/>
        <v>0.19286053351251756</v>
      </c>
      <c r="BT649" s="18">
        <f t="shared" ca="1" si="665"/>
        <v>26.49060503466789</v>
      </c>
      <c r="BU649" s="18">
        <f t="shared" ca="1" si="666"/>
        <v>43.91145160440027</v>
      </c>
      <c r="BV649" s="19">
        <f t="shared" ca="1" si="667"/>
        <v>0</v>
      </c>
      <c r="BW649" s="19">
        <f t="shared" ca="1" si="668"/>
        <v>0</v>
      </c>
      <c r="BX649" s="3">
        <f t="shared" ca="1" si="673"/>
        <v>6.5426959142651425E-2</v>
      </c>
    </row>
    <row r="650" spans="19:76" x14ac:dyDescent="0.6">
      <c r="S650" s="3">
        <f t="shared" si="616"/>
        <v>649</v>
      </c>
      <c r="T650" s="3">
        <f t="shared" si="617"/>
        <v>4.3091999999999998E-2</v>
      </c>
      <c r="U650" s="3">
        <f t="shared" si="618"/>
        <v>3.1920000000000004E-3</v>
      </c>
      <c r="V650" s="3">
        <f t="shared" si="619"/>
        <v>3</v>
      </c>
      <c r="W650" s="3">
        <f t="shared" ca="1" si="620"/>
        <v>3.2076190476190475E-4</v>
      </c>
      <c r="X650" s="3">
        <f t="shared" ca="1" si="669"/>
        <v>0</v>
      </c>
      <c r="Y650" s="3">
        <f t="shared" ca="1" si="670"/>
        <v>1</v>
      </c>
      <c r="Z650" s="3">
        <f t="shared" ca="1" si="671"/>
        <v>109.94205287847376</v>
      </c>
      <c r="AA650" s="3">
        <f t="shared" ca="1" si="672"/>
        <v>109.91773154795976</v>
      </c>
      <c r="AB650" s="16">
        <f t="shared" si="621"/>
        <v>0</v>
      </c>
      <c r="AC650" s="16">
        <f t="shared" si="622"/>
        <v>0</v>
      </c>
      <c r="AD650" s="17">
        <f t="shared" ca="1" si="623"/>
        <v>3.2076190476190475E-4</v>
      </c>
      <c r="AE650" s="17">
        <f t="shared" si="624"/>
        <v>0</v>
      </c>
      <c r="AF650" s="17">
        <f t="shared" si="625"/>
        <v>0</v>
      </c>
      <c r="AG650" s="17">
        <f t="shared" si="626"/>
        <v>1.7538E-3</v>
      </c>
      <c r="AH650" s="17">
        <f t="shared" ca="1" si="627"/>
        <v>3.5426959142651426E-2</v>
      </c>
      <c r="AI650" s="17">
        <f t="shared" ca="1" si="628"/>
        <v>0.19261198074089375</v>
      </c>
      <c r="AJ650" s="18">
        <f t="shared" ca="1" si="629"/>
        <v>110.44627998748217</v>
      </c>
      <c r="AK650" s="18">
        <f t="shared" ca="1" si="630"/>
        <v>109.82551074289755</v>
      </c>
      <c r="AL650" s="19">
        <f t="shared" ca="1" si="631"/>
        <v>0</v>
      </c>
      <c r="AM650" s="19">
        <f t="shared" ca="1" si="632"/>
        <v>1</v>
      </c>
      <c r="AN650" s="16">
        <f t="shared" si="633"/>
        <v>0</v>
      </c>
      <c r="AO650" s="16">
        <f t="shared" si="634"/>
        <v>1</v>
      </c>
      <c r="AP650" s="17">
        <f t="shared" ca="1" si="635"/>
        <v>6.9707619047619032E-3</v>
      </c>
      <c r="AQ650" s="17">
        <f t="shared" si="636"/>
        <v>-6.6499999999999988E-3</v>
      </c>
      <c r="AR650" s="17">
        <f t="shared" si="637"/>
        <v>-6.6499999999999988E-3</v>
      </c>
      <c r="AS650" s="17">
        <f t="shared" si="638"/>
        <v>8.4037999999999995E-3</v>
      </c>
      <c r="AT650" s="17">
        <f t="shared" ca="1" si="639"/>
        <v>3.5426959142651426E-2</v>
      </c>
      <c r="AU650" s="17">
        <f t="shared" ca="1" si="640"/>
        <v>0.19261198074089375</v>
      </c>
      <c r="AV650" s="18">
        <f t="shared" ca="1" si="641"/>
        <v>109.94205287847376</v>
      </c>
      <c r="AW650" s="18">
        <f t="shared" ca="1" si="642"/>
        <v>109.91773154795976</v>
      </c>
      <c r="AX650" s="19">
        <f t="shared" ca="1" si="643"/>
        <v>0</v>
      </c>
      <c r="AY650" s="19">
        <f t="shared" ca="1" si="644"/>
        <v>1</v>
      </c>
      <c r="AZ650" s="16">
        <f t="shared" si="645"/>
        <v>1</v>
      </c>
      <c r="BA650" s="16">
        <f t="shared" si="646"/>
        <v>0</v>
      </c>
      <c r="BB650" s="17">
        <f t="shared" ca="1" si="647"/>
        <v>6.9707619047619032E-3</v>
      </c>
      <c r="BC650" s="17">
        <f t="shared" si="648"/>
        <v>0</v>
      </c>
      <c r="BD650" s="17">
        <f t="shared" si="649"/>
        <v>0</v>
      </c>
      <c r="BE650" s="17">
        <f t="shared" si="650"/>
        <v>1.7538E-3</v>
      </c>
      <c r="BF650" s="17">
        <f t="shared" ca="1" si="651"/>
        <v>6.8676959142651428E-2</v>
      </c>
      <c r="BG650" s="17">
        <f t="shared" ca="1" si="652"/>
        <v>0.19261198074089375</v>
      </c>
      <c r="BH650" s="18">
        <f t="shared" ca="1" si="653"/>
        <v>9.852145300750621</v>
      </c>
      <c r="BI650" s="18">
        <f t="shared" ca="1" si="654"/>
        <v>109.82551074289756</v>
      </c>
      <c r="BJ650" s="19">
        <f t="shared" ca="1" si="655"/>
        <v>0</v>
      </c>
      <c r="BK650" s="19">
        <f t="shared" ca="1" si="656"/>
        <v>0</v>
      </c>
      <c r="BL650" s="16">
        <f t="shared" si="657"/>
        <v>1</v>
      </c>
      <c r="BM650" s="16">
        <f t="shared" si="658"/>
        <v>1</v>
      </c>
      <c r="BN650" s="17">
        <f t="shared" ca="1" si="659"/>
        <v>1.3620761904761903E-2</v>
      </c>
      <c r="BO650" s="17">
        <f t="shared" si="660"/>
        <v>-6.6499999999999988E-3</v>
      </c>
      <c r="BP650" s="17">
        <f t="shared" si="661"/>
        <v>-6.6499999999999988E-3</v>
      </c>
      <c r="BQ650" s="17">
        <f t="shared" si="662"/>
        <v>8.4037999999999995E-3</v>
      </c>
      <c r="BR650" s="17">
        <f t="shared" ca="1" si="663"/>
        <v>6.8676959142651428E-2</v>
      </c>
      <c r="BS650" s="17">
        <f t="shared" ca="1" si="664"/>
        <v>0.19261198074089375</v>
      </c>
      <c r="BT650" s="18">
        <f t="shared" ca="1" si="665"/>
        <v>26.451029607398691</v>
      </c>
      <c r="BU650" s="18">
        <f t="shared" ca="1" si="666"/>
        <v>43.850558988802092</v>
      </c>
      <c r="BV650" s="19">
        <f t="shared" ca="1" si="667"/>
        <v>0</v>
      </c>
      <c r="BW650" s="19">
        <f t="shared" ca="1" si="668"/>
        <v>0</v>
      </c>
      <c r="BX650" s="3">
        <f t="shared" ca="1" si="673"/>
        <v>6.5265222294733305E-2</v>
      </c>
    </row>
    <row r="651" spans="19:76" x14ac:dyDescent="0.6">
      <c r="S651" s="3">
        <f t="shared" si="616"/>
        <v>650</v>
      </c>
      <c r="T651" s="3">
        <f t="shared" si="617"/>
        <v>4.3158500000000002E-2</v>
      </c>
      <c r="U651" s="3">
        <f t="shared" si="618"/>
        <v>3.2585000000000044E-3</v>
      </c>
      <c r="V651" s="3">
        <f t="shared" si="619"/>
        <v>3</v>
      </c>
      <c r="W651" s="3">
        <f t="shared" ca="1" si="620"/>
        <v>3.1970634920634917E-4</v>
      </c>
      <c r="X651" s="3">
        <f t="shared" ca="1" si="669"/>
        <v>0</v>
      </c>
      <c r="Y651" s="3">
        <f t="shared" ca="1" si="670"/>
        <v>1</v>
      </c>
      <c r="Z651" s="3">
        <f t="shared" ca="1" si="671"/>
        <v>109.80020319377097</v>
      </c>
      <c r="AA651" s="3">
        <f t="shared" ca="1" si="672"/>
        <v>109.77593248857737</v>
      </c>
      <c r="AB651" s="16">
        <f t="shared" si="621"/>
        <v>0</v>
      </c>
      <c r="AC651" s="16">
        <f t="shared" si="622"/>
        <v>0</v>
      </c>
      <c r="AD651" s="17">
        <f t="shared" ca="1" si="623"/>
        <v>3.1970634920634917E-4</v>
      </c>
      <c r="AE651" s="17">
        <f t="shared" si="624"/>
        <v>0</v>
      </c>
      <c r="AF651" s="17">
        <f t="shared" si="625"/>
        <v>0</v>
      </c>
      <c r="AG651" s="17">
        <f t="shared" si="626"/>
        <v>1.7538E-3</v>
      </c>
      <c r="AH651" s="17">
        <f t="shared" ca="1" si="627"/>
        <v>3.5265222294733299E-2</v>
      </c>
      <c r="AI651" s="17">
        <f t="shared" ca="1" si="628"/>
        <v>0.19236363020892958</v>
      </c>
      <c r="AJ651" s="18">
        <f t="shared" ca="1" si="629"/>
        <v>110.30504205586467</v>
      </c>
      <c r="AK651" s="18">
        <f t="shared" ca="1" si="630"/>
        <v>109.6839036429066</v>
      </c>
      <c r="AL651" s="19">
        <f t="shared" ca="1" si="631"/>
        <v>0</v>
      </c>
      <c r="AM651" s="19">
        <f t="shared" ca="1" si="632"/>
        <v>1</v>
      </c>
      <c r="AN651" s="16">
        <f t="shared" si="633"/>
        <v>0</v>
      </c>
      <c r="AO651" s="16">
        <f t="shared" si="634"/>
        <v>1</v>
      </c>
      <c r="AP651" s="17">
        <f t="shared" ca="1" si="635"/>
        <v>6.9697063492063479E-3</v>
      </c>
      <c r="AQ651" s="17">
        <f t="shared" si="636"/>
        <v>-6.6499999999999988E-3</v>
      </c>
      <c r="AR651" s="17">
        <f t="shared" si="637"/>
        <v>-6.6499999999999988E-3</v>
      </c>
      <c r="AS651" s="17">
        <f t="shared" si="638"/>
        <v>8.4037999999999995E-3</v>
      </c>
      <c r="AT651" s="17">
        <f t="shared" ca="1" si="639"/>
        <v>3.5265222294733299E-2</v>
      </c>
      <c r="AU651" s="17">
        <f t="shared" ca="1" si="640"/>
        <v>0.19236363020892958</v>
      </c>
      <c r="AV651" s="18">
        <f t="shared" ca="1" si="641"/>
        <v>109.80020319377097</v>
      </c>
      <c r="AW651" s="18">
        <f t="shared" ca="1" si="642"/>
        <v>109.77593248857737</v>
      </c>
      <c r="AX651" s="19">
        <f t="shared" ca="1" si="643"/>
        <v>0</v>
      </c>
      <c r="AY651" s="19">
        <f t="shared" ca="1" si="644"/>
        <v>1</v>
      </c>
      <c r="AZ651" s="16">
        <f t="shared" si="645"/>
        <v>1</v>
      </c>
      <c r="BA651" s="16">
        <f t="shared" si="646"/>
        <v>0</v>
      </c>
      <c r="BB651" s="17">
        <f t="shared" ca="1" si="647"/>
        <v>6.9697063492063479E-3</v>
      </c>
      <c r="BC651" s="17">
        <f t="shared" si="648"/>
        <v>0</v>
      </c>
      <c r="BD651" s="17">
        <f t="shared" si="649"/>
        <v>0</v>
      </c>
      <c r="BE651" s="17">
        <f t="shared" si="650"/>
        <v>1.7538E-3</v>
      </c>
      <c r="BF651" s="17">
        <f t="shared" ca="1" si="651"/>
        <v>6.8515222294733294E-2</v>
      </c>
      <c r="BG651" s="17">
        <f t="shared" ca="1" si="652"/>
        <v>0.19236363020892958</v>
      </c>
      <c r="BH651" s="18">
        <f t="shared" ca="1" si="653"/>
        <v>9.8304317085805533</v>
      </c>
      <c r="BI651" s="18">
        <f t="shared" ca="1" si="654"/>
        <v>109.68390364290659</v>
      </c>
      <c r="BJ651" s="19">
        <f t="shared" ca="1" si="655"/>
        <v>0</v>
      </c>
      <c r="BK651" s="19">
        <f t="shared" ca="1" si="656"/>
        <v>0</v>
      </c>
      <c r="BL651" s="16">
        <f t="shared" si="657"/>
        <v>1</v>
      </c>
      <c r="BM651" s="16">
        <f t="shared" si="658"/>
        <v>1</v>
      </c>
      <c r="BN651" s="17">
        <f t="shared" ca="1" si="659"/>
        <v>1.3619706349206347E-2</v>
      </c>
      <c r="BO651" s="17">
        <f t="shared" si="660"/>
        <v>-6.6499999999999988E-3</v>
      </c>
      <c r="BP651" s="17">
        <f t="shared" si="661"/>
        <v>-6.6499999999999988E-3</v>
      </c>
      <c r="BQ651" s="17">
        <f t="shared" si="662"/>
        <v>8.4037999999999995E-3</v>
      </c>
      <c r="BR651" s="17">
        <f t="shared" ca="1" si="663"/>
        <v>6.8515222294733294E-2</v>
      </c>
      <c r="BS651" s="17">
        <f t="shared" ca="1" si="664"/>
        <v>0.19236363020892958</v>
      </c>
      <c r="BT651" s="18">
        <f t="shared" ca="1" si="665"/>
        <v>26.411503659218095</v>
      </c>
      <c r="BU651" s="18">
        <f t="shared" ca="1" si="666"/>
        <v>43.789729591700166</v>
      </c>
      <c r="BV651" s="19">
        <f t="shared" ca="1" si="667"/>
        <v>0</v>
      </c>
      <c r="BW651" s="19">
        <f t="shared" ca="1" si="668"/>
        <v>0</v>
      </c>
      <c r="BX651" s="3">
        <f t="shared" ca="1" si="673"/>
        <v>6.510382210519583E-2</v>
      </c>
    </row>
    <row r="652" spans="19:76" x14ac:dyDescent="0.6">
      <c r="S652" s="3">
        <f t="shared" si="616"/>
        <v>651</v>
      </c>
      <c r="T652" s="3">
        <f t="shared" si="617"/>
        <v>4.3225E-2</v>
      </c>
      <c r="U652" s="3">
        <f t="shared" si="618"/>
        <v>3.3250000000000016E-3</v>
      </c>
      <c r="V652" s="3">
        <f t="shared" si="619"/>
        <v>3</v>
      </c>
      <c r="W652" s="3">
        <f t="shared" ca="1" si="620"/>
        <v>3.1865079365079365E-4</v>
      </c>
      <c r="X652" s="3">
        <f t="shared" ca="1" si="669"/>
        <v>0</v>
      </c>
      <c r="Y652" s="3">
        <f t="shared" ca="1" si="670"/>
        <v>1</v>
      </c>
      <c r="Z652" s="3">
        <f t="shared" ca="1" si="671"/>
        <v>109.65846906089401</v>
      </c>
      <c r="AA652" s="3">
        <f t="shared" ca="1" si="672"/>
        <v>109.63424892429084</v>
      </c>
      <c r="AB652" s="16">
        <f t="shared" si="621"/>
        <v>0</v>
      </c>
      <c r="AC652" s="16">
        <f t="shared" si="622"/>
        <v>0</v>
      </c>
      <c r="AD652" s="17">
        <f t="shared" ca="1" si="623"/>
        <v>3.1865079365079365E-4</v>
      </c>
      <c r="AE652" s="17">
        <f t="shared" si="624"/>
        <v>0</v>
      </c>
      <c r="AF652" s="17">
        <f t="shared" si="625"/>
        <v>0</v>
      </c>
      <c r="AG652" s="17">
        <f t="shared" si="626"/>
        <v>1.7538E-3</v>
      </c>
      <c r="AH652" s="17">
        <f t="shared" ca="1" si="627"/>
        <v>3.5103822105195838E-2</v>
      </c>
      <c r="AI652" s="17">
        <f t="shared" ca="1" si="628"/>
        <v>0.1921154818550104</v>
      </c>
      <c r="AJ652" s="18">
        <f t="shared" ca="1" si="629"/>
        <v>110.16392491294336</v>
      </c>
      <c r="AK652" s="18">
        <f t="shared" ca="1" si="630"/>
        <v>109.54241182290478</v>
      </c>
      <c r="AL652" s="19">
        <f t="shared" ca="1" si="631"/>
        <v>0</v>
      </c>
      <c r="AM652" s="19">
        <f t="shared" ca="1" si="632"/>
        <v>1</v>
      </c>
      <c r="AN652" s="16">
        <f t="shared" si="633"/>
        <v>0</v>
      </c>
      <c r="AO652" s="16">
        <f t="shared" si="634"/>
        <v>1</v>
      </c>
      <c r="AP652" s="17">
        <f t="shared" ca="1" si="635"/>
        <v>6.9686507936507925E-3</v>
      </c>
      <c r="AQ652" s="17">
        <f t="shared" si="636"/>
        <v>-6.6499999999999988E-3</v>
      </c>
      <c r="AR652" s="17">
        <f t="shared" si="637"/>
        <v>-6.6499999999999988E-3</v>
      </c>
      <c r="AS652" s="17">
        <f t="shared" si="638"/>
        <v>8.4037999999999995E-3</v>
      </c>
      <c r="AT652" s="17">
        <f t="shared" ca="1" si="639"/>
        <v>3.5103822105195838E-2</v>
      </c>
      <c r="AU652" s="17">
        <f t="shared" ca="1" si="640"/>
        <v>0.1921154818550104</v>
      </c>
      <c r="AV652" s="18">
        <f t="shared" ca="1" si="641"/>
        <v>109.65846906089401</v>
      </c>
      <c r="AW652" s="18">
        <f t="shared" ca="1" si="642"/>
        <v>109.63424892429084</v>
      </c>
      <c r="AX652" s="19">
        <f t="shared" ca="1" si="643"/>
        <v>0</v>
      </c>
      <c r="AY652" s="19">
        <f t="shared" ca="1" si="644"/>
        <v>1</v>
      </c>
      <c r="AZ652" s="16">
        <f t="shared" si="645"/>
        <v>1</v>
      </c>
      <c r="BA652" s="16">
        <f t="shared" si="646"/>
        <v>0</v>
      </c>
      <c r="BB652" s="17">
        <f t="shared" ca="1" si="647"/>
        <v>6.9686507936507925E-3</v>
      </c>
      <c r="BC652" s="17">
        <f t="shared" si="648"/>
        <v>0</v>
      </c>
      <c r="BD652" s="17">
        <f t="shared" si="649"/>
        <v>0</v>
      </c>
      <c r="BE652" s="17">
        <f t="shared" si="650"/>
        <v>1.7538E-3</v>
      </c>
      <c r="BF652" s="17">
        <f t="shared" ca="1" si="651"/>
        <v>6.8353822105195833E-2</v>
      </c>
      <c r="BG652" s="17">
        <f t="shared" ca="1" si="652"/>
        <v>0.1921154818550104</v>
      </c>
      <c r="BH652" s="18">
        <f t="shared" ca="1" si="653"/>
        <v>9.8087598488180348</v>
      </c>
      <c r="BI652" s="18">
        <f t="shared" ca="1" si="654"/>
        <v>109.54241182290477</v>
      </c>
      <c r="BJ652" s="19">
        <f t="shared" ca="1" si="655"/>
        <v>0</v>
      </c>
      <c r="BK652" s="19">
        <f t="shared" ca="1" si="656"/>
        <v>0</v>
      </c>
      <c r="BL652" s="16">
        <f t="shared" si="657"/>
        <v>1</v>
      </c>
      <c r="BM652" s="16">
        <f t="shared" si="658"/>
        <v>1</v>
      </c>
      <c r="BN652" s="17">
        <f t="shared" ca="1" si="659"/>
        <v>1.361865079365079E-2</v>
      </c>
      <c r="BO652" s="17">
        <f t="shared" si="660"/>
        <v>-6.6499999999999988E-3</v>
      </c>
      <c r="BP652" s="17">
        <f t="shared" si="661"/>
        <v>-6.6499999999999988E-3</v>
      </c>
      <c r="BQ652" s="17">
        <f t="shared" si="662"/>
        <v>8.4037999999999995E-3</v>
      </c>
      <c r="BR652" s="17">
        <f t="shared" ca="1" si="663"/>
        <v>6.8353822105195833E-2</v>
      </c>
      <c r="BS652" s="17">
        <f t="shared" ca="1" si="664"/>
        <v>0.1921154818550104</v>
      </c>
      <c r="BT652" s="18">
        <f t="shared" ca="1" si="665"/>
        <v>26.37202715787879</v>
      </c>
      <c r="BU652" s="18">
        <f t="shared" ca="1" si="666"/>
        <v>43.728963380245176</v>
      </c>
      <c r="BV652" s="19">
        <f t="shared" ca="1" si="667"/>
        <v>0</v>
      </c>
      <c r="BW652" s="19">
        <f t="shared" ca="1" si="668"/>
        <v>0</v>
      </c>
      <c r="BX652" s="3">
        <f t="shared" ca="1" si="673"/>
        <v>6.4942758196784883E-2</v>
      </c>
    </row>
    <row r="653" spans="19:76" x14ac:dyDescent="0.6">
      <c r="S653" s="3">
        <f t="shared" si="616"/>
        <v>652</v>
      </c>
      <c r="T653" s="3">
        <f t="shared" si="617"/>
        <v>4.3291499999999997E-2</v>
      </c>
      <c r="U653" s="3">
        <f t="shared" si="618"/>
        <v>3.3914999999999987E-3</v>
      </c>
      <c r="V653" s="3">
        <f t="shared" si="619"/>
        <v>3</v>
      </c>
      <c r="W653" s="3">
        <f t="shared" ca="1" si="620"/>
        <v>3.1759523809523813E-4</v>
      </c>
      <c r="X653" s="3">
        <f t="shared" ca="1" si="669"/>
        <v>0</v>
      </c>
      <c r="Y653" s="3">
        <f t="shared" ca="1" si="670"/>
        <v>1</v>
      </c>
      <c r="Z653" s="3">
        <f t="shared" ca="1" si="671"/>
        <v>109.51685044459808</v>
      </c>
      <c r="AA653" s="3">
        <f t="shared" ca="1" si="672"/>
        <v>109.49268081987745</v>
      </c>
      <c r="AB653" s="16">
        <f t="shared" si="621"/>
        <v>0</v>
      </c>
      <c r="AC653" s="16">
        <f t="shared" si="622"/>
        <v>0</v>
      </c>
      <c r="AD653" s="17">
        <f t="shared" ca="1" si="623"/>
        <v>3.1759523809523813E-4</v>
      </c>
      <c r="AE653" s="17">
        <f t="shared" si="624"/>
        <v>0</v>
      </c>
      <c r="AF653" s="17">
        <f t="shared" si="625"/>
        <v>0</v>
      </c>
      <c r="AG653" s="17">
        <f t="shared" si="626"/>
        <v>1.7538E-3</v>
      </c>
      <c r="AH653" s="17">
        <f t="shared" ca="1" si="627"/>
        <v>3.4942758196784877E-2</v>
      </c>
      <c r="AI653" s="17">
        <f t="shared" ca="1" si="628"/>
        <v>0.19186753561750897</v>
      </c>
      <c r="AJ653" s="18">
        <f t="shared" ca="1" si="629"/>
        <v>110.02292857522788</v>
      </c>
      <c r="AK653" s="18">
        <f t="shared" ca="1" si="630"/>
        <v>109.40103524775287</v>
      </c>
      <c r="AL653" s="19">
        <f t="shared" ca="1" si="631"/>
        <v>0</v>
      </c>
      <c r="AM653" s="19">
        <f t="shared" ca="1" si="632"/>
        <v>1</v>
      </c>
      <c r="AN653" s="16">
        <f t="shared" si="633"/>
        <v>0</v>
      </c>
      <c r="AO653" s="16">
        <f t="shared" si="634"/>
        <v>1</v>
      </c>
      <c r="AP653" s="17">
        <f t="shared" ca="1" si="635"/>
        <v>6.9675952380952371E-3</v>
      </c>
      <c r="AQ653" s="17">
        <f t="shared" si="636"/>
        <v>-6.6499999999999988E-3</v>
      </c>
      <c r="AR653" s="17">
        <f t="shared" si="637"/>
        <v>-6.6499999999999988E-3</v>
      </c>
      <c r="AS653" s="17">
        <f t="shared" si="638"/>
        <v>8.4037999999999995E-3</v>
      </c>
      <c r="AT653" s="17">
        <f t="shared" ca="1" si="639"/>
        <v>3.4942758196784877E-2</v>
      </c>
      <c r="AU653" s="17">
        <f t="shared" ca="1" si="640"/>
        <v>0.19186753561750897</v>
      </c>
      <c r="AV653" s="18">
        <f t="shared" ca="1" si="641"/>
        <v>109.51685044459808</v>
      </c>
      <c r="AW653" s="18">
        <f t="shared" ca="1" si="642"/>
        <v>109.49268081987745</v>
      </c>
      <c r="AX653" s="19">
        <f t="shared" ca="1" si="643"/>
        <v>0</v>
      </c>
      <c r="AY653" s="19">
        <f t="shared" ca="1" si="644"/>
        <v>1</v>
      </c>
      <c r="AZ653" s="16">
        <f t="shared" si="645"/>
        <v>1</v>
      </c>
      <c r="BA653" s="16">
        <f t="shared" si="646"/>
        <v>0</v>
      </c>
      <c r="BB653" s="17">
        <f t="shared" ca="1" si="647"/>
        <v>6.9675952380952371E-3</v>
      </c>
      <c r="BC653" s="17">
        <f t="shared" si="648"/>
        <v>0</v>
      </c>
      <c r="BD653" s="17">
        <f t="shared" si="649"/>
        <v>0</v>
      </c>
      <c r="BE653" s="17">
        <f t="shared" si="650"/>
        <v>1.7538E-3</v>
      </c>
      <c r="BF653" s="17">
        <f t="shared" ca="1" si="651"/>
        <v>6.8192758196784872E-2</v>
      </c>
      <c r="BG653" s="17">
        <f t="shared" ca="1" si="652"/>
        <v>0.19186753561750897</v>
      </c>
      <c r="BH653" s="18">
        <f t="shared" ca="1" si="653"/>
        <v>9.7871296862857147</v>
      </c>
      <c r="BI653" s="18">
        <f t="shared" ca="1" si="654"/>
        <v>109.40103524775284</v>
      </c>
      <c r="BJ653" s="19">
        <f t="shared" ca="1" si="655"/>
        <v>0</v>
      </c>
      <c r="BK653" s="19">
        <f t="shared" ca="1" si="656"/>
        <v>0</v>
      </c>
      <c r="BL653" s="16">
        <f t="shared" si="657"/>
        <v>1</v>
      </c>
      <c r="BM653" s="16">
        <f t="shared" si="658"/>
        <v>1</v>
      </c>
      <c r="BN653" s="17">
        <f t="shared" ca="1" si="659"/>
        <v>1.3617595238095236E-2</v>
      </c>
      <c r="BO653" s="17">
        <f t="shared" si="660"/>
        <v>-6.6499999999999988E-3</v>
      </c>
      <c r="BP653" s="17">
        <f t="shared" si="661"/>
        <v>-6.6499999999999988E-3</v>
      </c>
      <c r="BQ653" s="17">
        <f t="shared" si="662"/>
        <v>8.4037999999999995E-3</v>
      </c>
      <c r="BR653" s="17">
        <f t="shared" ca="1" si="663"/>
        <v>6.8192758196784872E-2</v>
      </c>
      <c r="BS653" s="17">
        <f t="shared" ca="1" si="664"/>
        <v>0.19186753561750897</v>
      </c>
      <c r="BT653" s="18">
        <f t="shared" ca="1" si="665"/>
        <v>26.332600071133463</v>
      </c>
      <c r="BU653" s="18">
        <f t="shared" ca="1" si="666"/>
        <v>43.668260321586246</v>
      </c>
      <c r="BV653" s="19">
        <f t="shared" ca="1" si="667"/>
        <v>0</v>
      </c>
      <c r="BW653" s="19">
        <f t="shared" ca="1" si="668"/>
        <v>0</v>
      </c>
      <c r="BX653" s="3">
        <f t="shared" ca="1" si="673"/>
        <v>6.4782030192392703E-2</v>
      </c>
    </row>
    <row r="654" spans="19:76" x14ac:dyDescent="0.6">
      <c r="S654" s="3">
        <f t="shared" si="616"/>
        <v>653</v>
      </c>
      <c r="T654" s="3">
        <f t="shared" si="617"/>
        <v>4.3358000000000001E-2</v>
      </c>
      <c r="U654" s="3">
        <f t="shared" si="618"/>
        <v>3.4580000000000027E-3</v>
      </c>
      <c r="V654" s="3">
        <f t="shared" si="619"/>
        <v>3</v>
      </c>
      <c r="W654" s="3">
        <f t="shared" ca="1" si="620"/>
        <v>3.165396825396825E-4</v>
      </c>
      <c r="X654" s="3">
        <f t="shared" ca="1" si="669"/>
        <v>0</v>
      </c>
      <c r="Y654" s="3">
        <f t="shared" ca="1" si="670"/>
        <v>1</v>
      </c>
      <c r="Z654" s="3">
        <f t="shared" ca="1" si="671"/>
        <v>109.37534730963124</v>
      </c>
      <c r="AA654" s="3">
        <f t="shared" ca="1" si="672"/>
        <v>109.35122814010722</v>
      </c>
      <c r="AB654" s="16">
        <f t="shared" si="621"/>
        <v>0</v>
      </c>
      <c r="AC654" s="16">
        <f t="shared" si="622"/>
        <v>0</v>
      </c>
      <c r="AD654" s="17">
        <f t="shared" ca="1" si="623"/>
        <v>3.165396825396825E-4</v>
      </c>
      <c r="AE654" s="17">
        <f t="shared" si="624"/>
        <v>0</v>
      </c>
      <c r="AF654" s="17">
        <f t="shared" si="625"/>
        <v>0</v>
      </c>
      <c r="AG654" s="17">
        <f t="shared" si="626"/>
        <v>1.7538E-3</v>
      </c>
      <c r="AH654" s="17">
        <f t="shared" ca="1" si="627"/>
        <v>3.4782030192392711E-2</v>
      </c>
      <c r="AI654" s="17">
        <f t="shared" ca="1" si="628"/>
        <v>0.19161979143478552</v>
      </c>
      <c r="AJ654" s="18">
        <f t="shared" ca="1" si="629"/>
        <v>109.8820530599108</v>
      </c>
      <c r="AK654" s="18">
        <f t="shared" ca="1" si="630"/>
        <v>109.25977388230444</v>
      </c>
      <c r="AL654" s="19">
        <f t="shared" ca="1" si="631"/>
        <v>0</v>
      </c>
      <c r="AM654" s="19">
        <f t="shared" ca="1" si="632"/>
        <v>1</v>
      </c>
      <c r="AN654" s="16">
        <f t="shared" si="633"/>
        <v>0</v>
      </c>
      <c r="AO654" s="16">
        <f t="shared" si="634"/>
        <v>1</v>
      </c>
      <c r="AP654" s="17">
        <f t="shared" ca="1" si="635"/>
        <v>6.9665396825396809E-3</v>
      </c>
      <c r="AQ654" s="17">
        <f t="shared" si="636"/>
        <v>-6.6499999999999988E-3</v>
      </c>
      <c r="AR654" s="17">
        <f t="shared" si="637"/>
        <v>-6.6499999999999988E-3</v>
      </c>
      <c r="AS654" s="17">
        <f t="shared" si="638"/>
        <v>8.4037999999999995E-3</v>
      </c>
      <c r="AT654" s="17">
        <f t="shared" ca="1" si="639"/>
        <v>3.4782030192392711E-2</v>
      </c>
      <c r="AU654" s="17">
        <f t="shared" ca="1" si="640"/>
        <v>0.19161979143478552</v>
      </c>
      <c r="AV654" s="18">
        <f t="shared" ca="1" si="641"/>
        <v>109.37534730963124</v>
      </c>
      <c r="AW654" s="18">
        <f t="shared" ca="1" si="642"/>
        <v>109.35122814010722</v>
      </c>
      <c r="AX654" s="19">
        <f t="shared" ca="1" si="643"/>
        <v>0</v>
      </c>
      <c r="AY654" s="19">
        <f t="shared" ca="1" si="644"/>
        <v>1</v>
      </c>
      <c r="AZ654" s="16">
        <f t="shared" si="645"/>
        <v>1</v>
      </c>
      <c r="BA654" s="16">
        <f t="shared" si="646"/>
        <v>0</v>
      </c>
      <c r="BB654" s="17">
        <f t="shared" ca="1" si="647"/>
        <v>6.9665396825396809E-3</v>
      </c>
      <c r="BC654" s="17">
        <f t="shared" si="648"/>
        <v>0</v>
      </c>
      <c r="BD654" s="17">
        <f t="shared" si="649"/>
        <v>0</v>
      </c>
      <c r="BE654" s="17">
        <f t="shared" si="650"/>
        <v>1.7538E-3</v>
      </c>
      <c r="BF654" s="17">
        <f t="shared" ca="1" si="651"/>
        <v>6.8032030192392706E-2</v>
      </c>
      <c r="BG654" s="17">
        <f t="shared" ca="1" si="652"/>
        <v>0.19161979143478552</v>
      </c>
      <c r="BH654" s="18">
        <f t="shared" ca="1" si="653"/>
        <v>9.765541185805942</v>
      </c>
      <c r="BI654" s="18">
        <f t="shared" ca="1" si="654"/>
        <v>109.25977388230443</v>
      </c>
      <c r="BJ654" s="19">
        <f t="shared" ca="1" si="655"/>
        <v>0</v>
      </c>
      <c r="BK654" s="19">
        <f t="shared" ca="1" si="656"/>
        <v>0</v>
      </c>
      <c r="BL654" s="16">
        <f t="shared" si="657"/>
        <v>1</v>
      </c>
      <c r="BM654" s="16">
        <f t="shared" si="658"/>
        <v>1</v>
      </c>
      <c r="BN654" s="17">
        <f t="shared" ca="1" si="659"/>
        <v>1.361653968253968E-2</v>
      </c>
      <c r="BO654" s="17">
        <f t="shared" si="660"/>
        <v>-6.6499999999999988E-3</v>
      </c>
      <c r="BP654" s="17">
        <f t="shared" si="661"/>
        <v>-6.6499999999999988E-3</v>
      </c>
      <c r="BQ654" s="17">
        <f t="shared" si="662"/>
        <v>8.4037999999999995E-3</v>
      </c>
      <c r="BR654" s="17">
        <f t="shared" ca="1" si="663"/>
        <v>6.8032030192392706E-2</v>
      </c>
      <c r="BS654" s="17">
        <f t="shared" ca="1" si="664"/>
        <v>0.19161979143478552</v>
      </c>
      <c r="BT654" s="18">
        <f t="shared" ca="1" si="665"/>
        <v>26.293222366734927</v>
      </c>
      <c r="BU654" s="18">
        <f t="shared" ca="1" si="666"/>
        <v>43.607620382871175</v>
      </c>
      <c r="BV654" s="19">
        <f t="shared" ca="1" si="667"/>
        <v>0</v>
      </c>
      <c r="BW654" s="19">
        <f t="shared" ca="1" si="668"/>
        <v>0</v>
      </c>
      <c r="BX654" s="3">
        <f t="shared" ca="1" si="673"/>
        <v>6.4621637715058189E-2</v>
      </c>
    </row>
    <row r="655" spans="19:76" x14ac:dyDescent="0.6">
      <c r="S655" s="3">
        <f t="shared" si="616"/>
        <v>654</v>
      </c>
      <c r="T655" s="3">
        <f t="shared" si="617"/>
        <v>4.3424499999999998E-2</v>
      </c>
      <c r="U655" s="3">
        <f t="shared" si="618"/>
        <v>3.5244999999999999E-3</v>
      </c>
      <c r="V655" s="3">
        <f t="shared" si="619"/>
        <v>3</v>
      </c>
      <c r="W655" s="3">
        <f t="shared" ca="1" si="620"/>
        <v>3.1548412698412698E-4</v>
      </c>
      <c r="X655" s="3">
        <f t="shared" ca="1" si="669"/>
        <v>0</v>
      </c>
      <c r="Y655" s="3">
        <f t="shared" ca="1" si="670"/>
        <v>1</v>
      </c>
      <c r="Z655" s="3">
        <f t="shared" ca="1" si="671"/>
        <v>109.23395962073414</v>
      </c>
      <c r="AA655" s="3">
        <f t="shared" ca="1" si="672"/>
        <v>109.20989084974295</v>
      </c>
      <c r="AB655" s="16">
        <f t="shared" si="621"/>
        <v>0</v>
      </c>
      <c r="AC655" s="16">
        <f t="shared" si="622"/>
        <v>0</v>
      </c>
      <c r="AD655" s="17">
        <f t="shared" ca="1" si="623"/>
        <v>3.1548412698412698E-4</v>
      </c>
      <c r="AE655" s="17">
        <f t="shared" si="624"/>
        <v>0</v>
      </c>
      <c r="AF655" s="17">
        <f t="shared" si="625"/>
        <v>0</v>
      </c>
      <c r="AG655" s="17">
        <f t="shared" si="626"/>
        <v>1.7538E-3</v>
      </c>
      <c r="AH655" s="17">
        <f t="shared" ca="1" si="627"/>
        <v>3.462163771505819E-2</v>
      </c>
      <c r="AI655" s="17">
        <f t="shared" ca="1" si="628"/>
        <v>0.19137224924518764</v>
      </c>
      <c r="AJ655" s="18">
        <f t="shared" ca="1" si="629"/>
        <v>109.74129838487917</v>
      </c>
      <c r="AK655" s="18">
        <f t="shared" ca="1" si="630"/>
        <v>109.11862769140589</v>
      </c>
      <c r="AL655" s="19">
        <f t="shared" ca="1" si="631"/>
        <v>0</v>
      </c>
      <c r="AM655" s="19">
        <f t="shared" ca="1" si="632"/>
        <v>1</v>
      </c>
      <c r="AN655" s="16">
        <f t="shared" si="633"/>
        <v>0</v>
      </c>
      <c r="AO655" s="16">
        <f t="shared" si="634"/>
        <v>1</v>
      </c>
      <c r="AP655" s="17">
        <f t="shared" ca="1" si="635"/>
        <v>6.9654841269841256E-3</v>
      </c>
      <c r="AQ655" s="17">
        <f t="shared" si="636"/>
        <v>-6.6499999999999988E-3</v>
      </c>
      <c r="AR655" s="17">
        <f t="shared" si="637"/>
        <v>-6.6499999999999988E-3</v>
      </c>
      <c r="AS655" s="17">
        <f t="shared" si="638"/>
        <v>8.4037999999999995E-3</v>
      </c>
      <c r="AT655" s="17">
        <f t="shared" ca="1" si="639"/>
        <v>3.462163771505819E-2</v>
      </c>
      <c r="AU655" s="17">
        <f t="shared" ca="1" si="640"/>
        <v>0.19137224924518764</v>
      </c>
      <c r="AV655" s="18">
        <f t="shared" ca="1" si="641"/>
        <v>109.23395962073414</v>
      </c>
      <c r="AW655" s="18">
        <f t="shared" ca="1" si="642"/>
        <v>109.20989084974295</v>
      </c>
      <c r="AX655" s="19">
        <f t="shared" ca="1" si="643"/>
        <v>0</v>
      </c>
      <c r="AY655" s="19">
        <f t="shared" ca="1" si="644"/>
        <v>1</v>
      </c>
      <c r="AZ655" s="16">
        <f t="shared" si="645"/>
        <v>1</v>
      </c>
      <c r="BA655" s="16">
        <f t="shared" si="646"/>
        <v>0</v>
      </c>
      <c r="BB655" s="17">
        <f t="shared" ca="1" si="647"/>
        <v>6.9654841269841256E-3</v>
      </c>
      <c r="BC655" s="17">
        <f t="shared" si="648"/>
        <v>0</v>
      </c>
      <c r="BD655" s="17">
        <f t="shared" si="649"/>
        <v>0</v>
      </c>
      <c r="BE655" s="17">
        <f t="shared" si="650"/>
        <v>1.7538E-3</v>
      </c>
      <c r="BF655" s="17">
        <f t="shared" ca="1" si="651"/>
        <v>6.7871637715058192E-2</v>
      </c>
      <c r="BG655" s="17">
        <f t="shared" ca="1" si="652"/>
        <v>0.19137224924518764</v>
      </c>
      <c r="BH655" s="18">
        <f t="shared" ca="1" si="653"/>
        <v>9.7439943122007886</v>
      </c>
      <c r="BI655" s="18">
        <f t="shared" ca="1" si="654"/>
        <v>109.11862769140589</v>
      </c>
      <c r="BJ655" s="19">
        <f t="shared" ca="1" si="655"/>
        <v>0</v>
      </c>
      <c r="BK655" s="19">
        <f t="shared" ca="1" si="656"/>
        <v>0</v>
      </c>
      <c r="BL655" s="16">
        <f t="shared" si="657"/>
        <v>1</v>
      </c>
      <c r="BM655" s="16">
        <f t="shared" si="658"/>
        <v>1</v>
      </c>
      <c r="BN655" s="17">
        <f t="shared" ca="1" si="659"/>
        <v>1.3615484126984125E-2</v>
      </c>
      <c r="BO655" s="17">
        <f t="shared" si="660"/>
        <v>-6.6499999999999988E-3</v>
      </c>
      <c r="BP655" s="17">
        <f t="shared" si="661"/>
        <v>-6.6499999999999988E-3</v>
      </c>
      <c r="BQ655" s="17">
        <f t="shared" si="662"/>
        <v>8.4037999999999995E-3</v>
      </c>
      <c r="BR655" s="17">
        <f t="shared" ca="1" si="663"/>
        <v>6.7871637715058192E-2</v>
      </c>
      <c r="BS655" s="17">
        <f t="shared" ca="1" si="664"/>
        <v>0.19137224924518764</v>
      </c>
      <c r="BT655" s="18">
        <f t="shared" ca="1" si="665"/>
        <v>26.25389401243595</v>
      </c>
      <c r="BU655" s="18">
        <f t="shared" ca="1" si="666"/>
        <v>43.547043531246189</v>
      </c>
      <c r="BV655" s="19">
        <f t="shared" ca="1" si="667"/>
        <v>0</v>
      </c>
      <c r="BW655" s="19">
        <f t="shared" ca="1" si="668"/>
        <v>0</v>
      </c>
      <c r="BX655" s="3">
        <f t="shared" ca="1" si="673"/>
        <v>6.4461580387966677E-2</v>
      </c>
    </row>
    <row r="656" spans="19:76" x14ac:dyDescent="0.6">
      <c r="S656" s="3">
        <f t="shared" si="616"/>
        <v>655</v>
      </c>
      <c r="T656" s="3">
        <f t="shared" si="617"/>
        <v>4.3491000000000002E-2</v>
      </c>
      <c r="U656" s="3">
        <f t="shared" si="618"/>
        <v>3.5910000000000039E-3</v>
      </c>
      <c r="V656" s="3">
        <f t="shared" si="619"/>
        <v>3</v>
      </c>
      <c r="W656" s="3">
        <f t="shared" ca="1" si="620"/>
        <v>3.1442857142857135E-4</v>
      </c>
      <c r="X656" s="3">
        <f t="shared" ca="1" si="669"/>
        <v>0</v>
      </c>
      <c r="Y656" s="3">
        <f t="shared" ca="1" si="670"/>
        <v>1</v>
      </c>
      <c r="Z656" s="3">
        <f t="shared" ca="1" si="671"/>
        <v>109.09268734264029</v>
      </c>
      <c r="AA656" s="3">
        <f t="shared" ca="1" si="672"/>
        <v>109.06866891354007</v>
      </c>
      <c r="AB656" s="16">
        <f t="shared" si="621"/>
        <v>0</v>
      </c>
      <c r="AC656" s="16">
        <f t="shared" si="622"/>
        <v>0</v>
      </c>
      <c r="AD656" s="17">
        <f t="shared" ca="1" si="623"/>
        <v>3.1442857142857135E-4</v>
      </c>
      <c r="AE656" s="17">
        <f t="shared" si="624"/>
        <v>0</v>
      </c>
      <c r="AF656" s="17">
        <f t="shared" si="625"/>
        <v>0</v>
      </c>
      <c r="AG656" s="17">
        <f t="shared" si="626"/>
        <v>1.7538E-3</v>
      </c>
      <c r="AH656" s="17">
        <f t="shared" ca="1" si="627"/>
        <v>3.4461580387966685E-2</v>
      </c>
      <c r="AI656" s="17">
        <f t="shared" ca="1" si="628"/>
        <v>0.19112490898705015</v>
      </c>
      <c r="AJ656" s="18">
        <f t="shared" ca="1" si="629"/>
        <v>109.60066456872642</v>
      </c>
      <c r="AK656" s="18">
        <f t="shared" ca="1" si="630"/>
        <v>108.9775966398963</v>
      </c>
      <c r="AL656" s="19">
        <f t="shared" ca="1" si="631"/>
        <v>0</v>
      </c>
      <c r="AM656" s="19">
        <f t="shared" ca="1" si="632"/>
        <v>1</v>
      </c>
      <c r="AN656" s="16">
        <f t="shared" si="633"/>
        <v>0</v>
      </c>
      <c r="AO656" s="16">
        <f t="shared" si="634"/>
        <v>1</v>
      </c>
      <c r="AP656" s="17">
        <f t="shared" ca="1" si="635"/>
        <v>6.9644285714285702E-3</v>
      </c>
      <c r="AQ656" s="17">
        <f t="shared" si="636"/>
        <v>-6.6499999999999988E-3</v>
      </c>
      <c r="AR656" s="17">
        <f t="shared" si="637"/>
        <v>-6.6499999999999988E-3</v>
      </c>
      <c r="AS656" s="17">
        <f t="shared" si="638"/>
        <v>8.4037999999999995E-3</v>
      </c>
      <c r="AT656" s="17">
        <f t="shared" ca="1" si="639"/>
        <v>3.4461580387966685E-2</v>
      </c>
      <c r="AU656" s="17">
        <f t="shared" ca="1" si="640"/>
        <v>0.19112490898705015</v>
      </c>
      <c r="AV656" s="18">
        <f t="shared" ca="1" si="641"/>
        <v>109.09268734264029</v>
      </c>
      <c r="AW656" s="18">
        <f t="shared" ca="1" si="642"/>
        <v>109.06866891354007</v>
      </c>
      <c r="AX656" s="19">
        <f t="shared" ca="1" si="643"/>
        <v>0</v>
      </c>
      <c r="AY656" s="19">
        <f t="shared" ca="1" si="644"/>
        <v>1</v>
      </c>
      <c r="AZ656" s="16">
        <f t="shared" si="645"/>
        <v>1</v>
      </c>
      <c r="BA656" s="16">
        <f t="shared" si="646"/>
        <v>0</v>
      </c>
      <c r="BB656" s="17">
        <f t="shared" ca="1" si="647"/>
        <v>6.9644285714285702E-3</v>
      </c>
      <c r="BC656" s="17">
        <f t="shared" si="648"/>
        <v>0</v>
      </c>
      <c r="BD656" s="17">
        <f t="shared" si="649"/>
        <v>0</v>
      </c>
      <c r="BE656" s="17">
        <f t="shared" si="650"/>
        <v>1.7538E-3</v>
      </c>
      <c r="BF656" s="17">
        <f t="shared" ca="1" si="651"/>
        <v>6.771158038796668E-2</v>
      </c>
      <c r="BG656" s="17">
        <f t="shared" ca="1" si="652"/>
        <v>0.19112490898705015</v>
      </c>
      <c r="BH656" s="18">
        <f t="shared" ca="1" si="653"/>
        <v>9.7224890302920315</v>
      </c>
      <c r="BI656" s="18">
        <f t="shared" ca="1" si="654"/>
        <v>108.9775966398963</v>
      </c>
      <c r="BJ656" s="19">
        <f t="shared" ca="1" si="655"/>
        <v>0</v>
      </c>
      <c r="BK656" s="19">
        <f t="shared" ca="1" si="656"/>
        <v>0</v>
      </c>
      <c r="BL656" s="16">
        <f t="shared" si="657"/>
        <v>1</v>
      </c>
      <c r="BM656" s="16">
        <f t="shared" si="658"/>
        <v>1</v>
      </c>
      <c r="BN656" s="17">
        <f t="shared" ca="1" si="659"/>
        <v>1.3614428571428569E-2</v>
      </c>
      <c r="BO656" s="17">
        <f t="shared" si="660"/>
        <v>-6.6499999999999988E-3</v>
      </c>
      <c r="BP656" s="17">
        <f t="shared" si="661"/>
        <v>-6.6499999999999988E-3</v>
      </c>
      <c r="BQ656" s="17">
        <f t="shared" si="662"/>
        <v>8.4037999999999995E-3</v>
      </c>
      <c r="BR656" s="17">
        <f t="shared" ca="1" si="663"/>
        <v>6.771158038796668E-2</v>
      </c>
      <c r="BS656" s="17">
        <f t="shared" ca="1" si="664"/>
        <v>0.19112490898705015</v>
      </c>
      <c r="BT656" s="18">
        <f t="shared" ca="1" si="665"/>
        <v>26.214614975989416</v>
      </c>
      <c r="BU656" s="18">
        <f t="shared" ca="1" si="666"/>
        <v>43.486529733856081</v>
      </c>
      <c r="BV656" s="19">
        <f t="shared" ca="1" si="667"/>
        <v>0</v>
      </c>
      <c r="BW656" s="19">
        <f t="shared" ca="1" si="668"/>
        <v>0</v>
      </c>
      <c r="BX656" s="3">
        <f t="shared" ca="1" si="673"/>
        <v>6.4301857834450166E-2</v>
      </c>
    </row>
    <row r="657" spans="19:76" x14ac:dyDescent="0.6">
      <c r="S657" s="3">
        <f t="shared" si="616"/>
        <v>656</v>
      </c>
      <c r="T657" s="3">
        <f t="shared" si="617"/>
        <v>4.3557499999999999E-2</v>
      </c>
      <c r="U657" s="3">
        <f t="shared" si="618"/>
        <v>3.657500000000001E-3</v>
      </c>
      <c r="V657" s="3">
        <f t="shared" si="619"/>
        <v>3</v>
      </c>
      <c r="W657" s="3">
        <f t="shared" ca="1" si="620"/>
        <v>3.1337301587301583E-4</v>
      </c>
      <c r="X657" s="3">
        <f t="shared" ca="1" si="669"/>
        <v>0</v>
      </c>
      <c r="Y657" s="3">
        <f t="shared" ca="1" si="670"/>
        <v>1</v>
      </c>
      <c r="Z657" s="3">
        <f t="shared" ca="1" si="671"/>
        <v>108.95153044007596</v>
      </c>
      <c r="AA657" s="3">
        <f t="shared" ca="1" si="672"/>
        <v>108.92756229624695</v>
      </c>
      <c r="AB657" s="16">
        <f t="shared" si="621"/>
        <v>0</v>
      </c>
      <c r="AC657" s="16">
        <f t="shared" si="622"/>
        <v>0</v>
      </c>
      <c r="AD657" s="17">
        <f t="shared" ca="1" si="623"/>
        <v>3.1337301587301583E-4</v>
      </c>
      <c r="AE657" s="17">
        <f t="shared" si="624"/>
        <v>0</v>
      </c>
      <c r="AF657" s="17">
        <f t="shared" si="625"/>
        <v>0</v>
      </c>
      <c r="AG657" s="17">
        <f t="shared" si="626"/>
        <v>1.7538E-3</v>
      </c>
      <c r="AH657" s="17">
        <f t="shared" ca="1" si="627"/>
        <v>3.4301857834450174E-2</v>
      </c>
      <c r="AI657" s="17">
        <f t="shared" ca="1" si="628"/>
        <v>0.19087777059869512</v>
      </c>
      <c r="AJ657" s="18">
        <f t="shared" ca="1" si="629"/>
        <v>109.46015163076414</v>
      </c>
      <c r="AK657" s="18">
        <f t="shared" ca="1" si="630"/>
        <v>108.83668069260754</v>
      </c>
      <c r="AL657" s="19">
        <f t="shared" ca="1" si="631"/>
        <v>0</v>
      </c>
      <c r="AM657" s="19">
        <f t="shared" ca="1" si="632"/>
        <v>1</v>
      </c>
      <c r="AN657" s="16">
        <f t="shared" si="633"/>
        <v>0</v>
      </c>
      <c r="AO657" s="16">
        <f t="shared" si="634"/>
        <v>1</v>
      </c>
      <c r="AP657" s="17">
        <f t="shared" ca="1" si="635"/>
        <v>6.9633730158730148E-3</v>
      </c>
      <c r="AQ657" s="17">
        <f t="shared" si="636"/>
        <v>-6.6499999999999988E-3</v>
      </c>
      <c r="AR657" s="17">
        <f t="shared" si="637"/>
        <v>-6.6499999999999988E-3</v>
      </c>
      <c r="AS657" s="17">
        <f t="shared" si="638"/>
        <v>8.4037999999999995E-3</v>
      </c>
      <c r="AT657" s="17">
        <f t="shared" ca="1" si="639"/>
        <v>3.4301857834450174E-2</v>
      </c>
      <c r="AU657" s="17">
        <f t="shared" ca="1" si="640"/>
        <v>0.19087777059869512</v>
      </c>
      <c r="AV657" s="18">
        <f t="shared" ca="1" si="641"/>
        <v>108.95153044007596</v>
      </c>
      <c r="AW657" s="18">
        <f t="shared" ca="1" si="642"/>
        <v>108.92756229624695</v>
      </c>
      <c r="AX657" s="19">
        <f t="shared" ca="1" si="643"/>
        <v>0</v>
      </c>
      <c r="AY657" s="19">
        <f t="shared" ca="1" si="644"/>
        <v>1</v>
      </c>
      <c r="AZ657" s="16">
        <f t="shared" si="645"/>
        <v>1</v>
      </c>
      <c r="BA657" s="16">
        <f t="shared" si="646"/>
        <v>0</v>
      </c>
      <c r="BB657" s="17">
        <f t="shared" ca="1" si="647"/>
        <v>6.9633730158730148E-3</v>
      </c>
      <c r="BC657" s="17">
        <f t="shared" si="648"/>
        <v>0</v>
      </c>
      <c r="BD657" s="17">
        <f t="shared" si="649"/>
        <v>0</v>
      </c>
      <c r="BE657" s="17">
        <f t="shared" si="650"/>
        <v>1.7538E-3</v>
      </c>
      <c r="BF657" s="17">
        <f t="shared" ca="1" si="651"/>
        <v>6.7551857834450169E-2</v>
      </c>
      <c r="BG657" s="17">
        <f t="shared" ca="1" si="652"/>
        <v>0.19087777059869512</v>
      </c>
      <c r="BH657" s="18">
        <f t="shared" ca="1" si="653"/>
        <v>9.7010253049011812</v>
      </c>
      <c r="BI657" s="18">
        <f t="shared" ca="1" si="654"/>
        <v>108.83668069260756</v>
      </c>
      <c r="BJ657" s="19">
        <f t="shared" ca="1" si="655"/>
        <v>0</v>
      </c>
      <c r="BK657" s="19">
        <f t="shared" ca="1" si="656"/>
        <v>0</v>
      </c>
      <c r="BL657" s="16">
        <f t="shared" si="657"/>
        <v>1</v>
      </c>
      <c r="BM657" s="16">
        <f t="shared" si="658"/>
        <v>1</v>
      </c>
      <c r="BN657" s="17">
        <f t="shared" ca="1" si="659"/>
        <v>1.3613373015873013E-2</v>
      </c>
      <c r="BO657" s="17">
        <f t="shared" si="660"/>
        <v>-6.6499999999999988E-3</v>
      </c>
      <c r="BP657" s="17">
        <f t="shared" si="661"/>
        <v>-6.6499999999999988E-3</v>
      </c>
      <c r="BQ657" s="17">
        <f t="shared" si="662"/>
        <v>8.4037999999999995E-3</v>
      </c>
      <c r="BR657" s="17">
        <f t="shared" ca="1" si="663"/>
        <v>6.7551857834450169E-2</v>
      </c>
      <c r="BS657" s="17">
        <f t="shared" ca="1" si="664"/>
        <v>0.19087777059869512</v>
      </c>
      <c r="BT657" s="18">
        <f t="shared" ca="1" si="665"/>
        <v>26.175385225148212</v>
      </c>
      <c r="BU657" s="18">
        <f t="shared" ca="1" si="666"/>
        <v>43.426078957844155</v>
      </c>
      <c r="BV657" s="19">
        <f t="shared" ca="1" si="667"/>
        <v>0</v>
      </c>
      <c r="BW657" s="19">
        <f t="shared" ca="1" si="668"/>
        <v>0</v>
      </c>
      <c r="BX657" s="3">
        <f t="shared" ca="1" si="673"/>
        <v>6.4142469677987285E-2</v>
      </c>
    </row>
    <row r="658" spans="19:76" x14ac:dyDescent="0.6">
      <c r="S658" s="3">
        <f t="shared" si="616"/>
        <v>657</v>
      </c>
      <c r="T658" s="3">
        <f t="shared" si="617"/>
        <v>4.3624000000000003E-2</v>
      </c>
      <c r="U658" s="3">
        <f t="shared" si="618"/>
        <v>3.7240000000000051E-3</v>
      </c>
      <c r="V658" s="3">
        <f t="shared" si="619"/>
        <v>3</v>
      </c>
      <c r="W658" s="3">
        <f t="shared" ca="1" si="620"/>
        <v>3.1231746031746025E-4</v>
      </c>
      <c r="X658" s="3">
        <f t="shared" ca="1" si="669"/>
        <v>0</v>
      </c>
      <c r="Y658" s="3">
        <f t="shared" ca="1" si="670"/>
        <v>1</v>
      </c>
      <c r="Z658" s="3">
        <f t="shared" ca="1" si="671"/>
        <v>108.81048887776019</v>
      </c>
      <c r="AA658" s="3">
        <f t="shared" ca="1" si="672"/>
        <v>108.78657096260471</v>
      </c>
      <c r="AB658" s="16">
        <f t="shared" si="621"/>
        <v>0</v>
      </c>
      <c r="AC658" s="16">
        <f t="shared" si="622"/>
        <v>0</v>
      </c>
      <c r="AD658" s="17">
        <f t="shared" ca="1" si="623"/>
        <v>3.1231746031746025E-4</v>
      </c>
      <c r="AE658" s="17">
        <f t="shared" si="624"/>
        <v>0</v>
      </c>
      <c r="AF658" s="17">
        <f t="shared" si="625"/>
        <v>0</v>
      </c>
      <c r="AG658" s="17">
        <f t="shared" si="626"/>
        <v>1.7538E-3</v>
      </c>
      <c r="AH658" s="17">
        <f t="shared" ca="1" si="627"/>
        <v>3.4142469677987293E-2</v>
      </c>
      <c r="AI658" s="17">
        <f t="shared" ca="1" si="628"/>
        <v>0.19063083401843217</v>
      </c>
      <c r="AJ658" s="18">
        <f t="shared" ca="1" si="629"/>
        <v>109.31975959103475</v>
      </c>
      <c r="AK658" s="18">
        <f t="shared" ca="1" si="630"/>
        <v>108.69587981436433</v>
      </c>
      <c r="AL658" s="19">
        <f t="shared" ca="1" si="631"/>
        <v>0</v>
      </c>
      <c r="AM658" s="19">
        <f t="shared" ca="1" si="632"/>
        <v>1</v>
      </c>
      <c r="AN658" s="16">
        <f t="shared" si="633"/>
        <v>0</v>
      </c>
      <c r="AO658" s="16">
        <f t="shared" si="634"/>
        <v>1</v>
      </c>
      <c r="AP658" s="17">
        <f t="shared" ca="1" si="635"/>
        <v>6.9623174603174586E-3</v>
      </c>
      <c r="AQ658" s="17">
        <f t="shared" si="636"/>
        <v>-6.6499999999999988E-3</v>
      </c>
      <c r="AR658" s="17">
        <f t="shared" si="637"/>
        <v>-6.6499999999999988E-3</v>
      </c>
      <c r="AS658" s="17">
        <f t="shared" si="638"/>
        <v>8.4037999999999995E-3</v>
      </c>
      <c r="AT658" s="17">
        <f t="shared" ca="1" si="639"/>
        <v>3.4142469677987293E-2</v>
      </c>
      <c r="AU658" s="17">
        <f t="shared" ca="1" si="640"/>
        <v>0.19063083401843217</v>
      </c>
      <c r="AV658" s="18">
        <f t="shared" ca="1" si="641"/>
        <v>108.81048887776019</v>
      </c>
      <c r="AW658" s="18">
        <f t="shared" ca="1" si="642"/>
        <v>108.78657096260471</v>
      </c>
      <c r="AX658" s="19">
        <f t="shared" ca="1" si="643"/>
        <v>0</v>
      </c>
      <c r="AY658" s="19">
        <f t="shared" ca="1" si="644"/>
        <v>1</v>
      </c>
      <c r="AZ658" s="16">
        <f t="shared" si="645"/>
        <v>1</v>
      </c>
      <c r="BA658" s="16">
        <f t="shared" si="646"/>
        <v>0</v>
      </c>
      <c r="BB658" s="17">
        <f t="shared" ca="1" si="647"/>
        <v>6.9623174603174586E-3</v>
      </c>
      <c r="BC658" s="17">
        <f t="shared" si="648"/>
        <v>0</v>
      </c>
      <c r="BD658" s="17">
        <f t="shared" si="649"/>
        <v>0</v>
      </c>
      <c r="BE658" s="17">
        <f t="shared" si="650"/>
        <v>1.7538E-3</v>
      </c>
      <c r="BF658" s="17">
        <f t="shared" ca="1" si="651"/>
        <v>6.7392469677987288E-2</v>
      </c>
      <c r="BG658" s="17">
        <f t="shared" ca="1" si="652"/>
        <v>0.19063083401843217</v>
      </c>
      <c r="BH658" s="18">
        <f t="shared" ca="1" si="653"/>
        <v>9.6796031008494712</v>
      </c>
      <c r="BI658" s="18">
        <f t="shared" ca="1" si="654"/>
        <v>108.69587981436433</v>
      </c>
      <c r="BJ658" s="19">
        <f t="shared" ca="1" si="655"/>
        <v>0</v>
      </c>
      <c r="BK658" s="19">
        <f t="shared" ca="1" si="656"/>
        <v>0</v>
      </c>
      <c r="BL658" s="16">
        <f t="shared" si="657"/>
        <v>1</v>
      </c>
      <c r="BM658" s="16">
        <f t="shared" si="658"/>
        <v>1</v>
      </c>
      <c r="BN658" s="17">
        <f t="shared" ca="1" si="659"/>
        <v>1.3612317460317457E-2</v>
      </c>
      <c r="BO658" s="17">
        <f t="shared" si="660"/>
        <v>-6.6499999999999988E-3</v>
      </c>
      <c r="BP658" s="17">
        <f t="shared" si="661"/>
        <v>-6.6499999999999988E-3</v>
      </c>
      <c r="BQ658" s="17">
        <f t="shared" si="662"/>
        <v>8.4037999999999995E-3</v>
      </c>
      <c r="BR658" s="17">
        <f t="shared" ca="1" si="663"/>
        <v>6.7392469677987288E-2</v>
      </c>
      <c r="BS658" s="17">
        <f t="shared" ca="1" si="664"/>
        <v>0.19063083401843217</v>
      </c>
      <c r="BT658" s="18">
        <f t="shared" ca="1" si="665"/>
        <v>26.136204727665277</v>
      </c>
      <c r="BU658" s="18">
        <f t="shared" ca="1" si="666"/>
        <v>43.36569117035225</v>
      </c>
      <c r="BV658" s="19">
        <f t="shared" ca="1" si="667"/>
        <v>0</v>
      </c>
      <c r="BW658" s="19">
        <f t="shared" ca="1" si="668"/>
        <v>0</v>
      </c>
      <c r="BX658" s="3">
        <f t="shared" ca="1" si="673"/>
        <v>6.3983415542203326E-2</v>
      </c>
    </row>
    <row r="659" spans="19:76" x14ac:dyDescent="0.6">
      <c r="S659" s="3">
        <f t="shared" si="616"/>
        <v>658</v>
      </c>
      <c r="T659" s="3">
        <f t="shared" si="617"/>
        <v>4.3690499999999993E-2</v>
      </c>
      <c r="U659" s="3">
        <f t="shared" si="618"/>
        <v>3.7904999999999953E-3</v>
      </c>
      <c r="V659" s="3">
        <f t="shared" si="619"/>
        <v>3</v>
      </c>
      <c r="W659" s="3">
        <f t="shared" ca="1" si="620"/>
        <v>3.1126190476190484E-4</v>
      </c>
      <c r="X659" s="3">
        <f t="shared" ca="1" si="669"/>
        <v>0</v>
      </c>
      <c r="Y659" s="3">
        <f t="shared" ca="1" si="670"/>
        <v>1</v>
      </c>
      <c r="Z659" s="3">
        <f t="shared" ca="1" si="671"/>
        <v>108.66956262040469</v>
      </c>
      <c r="AA659" s="3">
        <f t="shared" ca="1" si="672"/>
        <v>108.64569487734708</v>
      </c>
      <c r="AB659" s="16">
        <f t="shared" si="621"/>
        <v>0</v>
      </c>
      <c r="AC659" s="16">
        <f t="shared" si="622"/>
        <v>0</v>
      </c>
      <c r="AD659" s="17">
        <f t="shared" ca="1" si="623"/>
        <v>3.1126190476190484E-4</v>
      </c>
      <c r="AE659" s="17">
        <f t="shared" si="624"/>
        <v>0</v>
      </c>
      <c r="AF659" s="17">
        <f t="shared" si="625"/>
        <v>0</v>
      </c>
      <c r="AG659" s="17">
        <f t="shared" si="626"/>
        <v>1.7538E-3</v>
      </c>
      <c r="AH659" s="17">
        <f t="shared" ca="1" si="627"/>
        <v>3.398341554220332E-2</v>
      </c>
      <c r="AI659" s="17">
        <f t="shared" ca="1" si="628"/>
        <v>0.19038409918455826</v>
      </c>
      <c r="AJ659" s="18">
        <f t="shared" ca="1" si="629"/>
        <v>109.17948847032351</v>
      </c>
      <c r="AK659" s="18">
        <f t="shared" ca="1" si="630"/>
        <v>108.55519396998419</v>
      </c>
      <c r="AL659" s="19">
        <f t="shared" ca="1" si="631"/>
        <v>0</v>
      </c>
      <c r="AM659" s="19">
        <f t="shared" ca="1" si="632"/>
        <v>1</v>
      </c>
      <c r="AN659" s="16">
        <f t="shared" si="633"/>
        <v>0</v>
      </c>
      <c r="AO659" s="16">
        <f t="shared" si="634"/>
        <v>1</v>
      </c>
      <c r="AP659" s="17">
        <f t="shared" ca="1" si="635"/>
        <v>6.9612619047619033E-3</v>
      </c>
      <c r="AQ659" s="17">
        <f t="shared" si="636"/>
        <v>-6.6499999999999988E-3</v>
      </c>
      <c r="AR659" s="17">
        <f t="shared" si="637"/>
        <v>-6.6499999999999988E-3</v>
      </c>
      <c r="AS659" s="17">
        <f t="shared" si="638"/>
        <v>8.4037999999999995E-3</v>
      </c>
      <c r="AT659" s="17">
        <f t="shared" ca="1" si="639"/>
        <v>3.398341554220332E-2</v>
      </c>
      <c r="AU659" s="17">
        <f t="shared" ca="1" si="640"/>
        <v>0.19038409918455826</v>
      </c>
      <c r="AV659" s="18">
        <f t="shared" ca="1" si="641"/>
        <v>108.66956262040469</v>
      </c>
      <c r="AW659" s="18">
        <f t="shared" ca="1" si="642"/>
        <v>108.64569487734708</v>
      </c>
      <c r="AX659" s="19">
        <f t="shared" ca="1" si="643"/>
        <v>0</v>
      </c>
      <c r="AY659" s="19">
        <f t="shared" ca="1" si="644"/>
        <v>1</v>
      </c>
      <c r="AZ659" s="16">
        <f t="shared" si="645"/>
        <v>1</v>
      </c>
      <c r="BA659" s="16">
        <f t="shared" si="646"/>
        <v>0</v>
      </c>
      <c r="BB659" s="17">
        <f t="shared" ca="1" si="647"/>
        <v>6.9612619047619033E-3</v>
      </c>
      <c r="BC659" s="17">
        <f t="shared" si="648"/>
        <v>0</v>
      </c>
      <c r="BD659" s="17">
        <f t="shared" si="649"/>
        <v>0</v>
      </c>
      <c r="BE659" s="17">
        <f t="shared" si="650"/>
        <v>1.7538E-3</v>
      </c>
      <c r="BF659" s="17">
        <f t="shared" ca="1" si="651"/>
        <v>6.7233415542203315E-2</v>
      </c>
      <c r="BG659" s="17">
        <f t="shared" ca="1" si="652"/>
        <v>0.19038409918455826</v>
      </c>
      <c r="BH659" s="18">
        <f t="shared" ca="1" si="653"/>
        <v>9.6582223829578648</v>
      </c>
      <c r="BI659" s="18">
        <f t="shared" ca="1" si="654"/>
        <v>108.55519396998417</v>
      </c>
      <c r="BJ659" s="19">
        <f t="shared" ca="1" si="655"/>
        <v>0</v>
      </c>
      <c r="BK659" s="19">
        <f t="shared" ca="1" si="656"/>
        <v>0</v>
      </c>
      <c r="BL659" s="16">
        <f t="shared" si="657"/>
        <v>1</v>
      </c>
      <c r="BM659" s="16">
        <f t="shared" si="658"/>
        <v>1</v>
      </c>
      <c r="BN659" s="17">
        <f t="shared" ca="1" si="659"/>
        <v>1.3611261904761902E-2</v>
      </c>
      <c r="BO659" s="17">
        <f t="shared" si="660"/>
        <v>-6.6499999999999988E-3</v>
      </c>
      <c r="BP659" s="17">
        <f t="shared" si="661"/>
        <v>-6.6499999999999988E-3</v>
      </c>
      <c r="BQ659" s="17">
        <f t="shared" si="662"/>
        <v>8.4037999999999995E-3</v>
      </c>
      <c r="BR659" s="17">
        <f t="shared" ca="1" si="663"/>
        <v>6.7233415542203315E-2</v>
      </c>
      <c r="BS659" s="17">
        <f t="shared" ca="1" si="664"/>
        <v>0.19038409918455826</v>
      </c>
      <c r="BT659" s="18">
        <f t="shared" ca="1" si="665"/>
        <v>26.09707345129366</v>
      </c>
      <c r="BU659" s="18">
        <f t="shared" ca="1" si="666"/>
        <v>43.305366338520805</v>
      </c>
      <c r="BV659" s="19">
        <f t="shared" ca="1" si="667"/>
        <v>0</v>
      </c>
      <c r="BW659" s="19">
        <f t="shared" ca="1" si="668"/>
        <v>0</v>
      </c>
      <c r="BX659" s="3">
        <f t="shared" ca="1" si="673"/>
        <v>6.3824695050870267E-2</v>
      </c>
    </row>
    <row r="660" spans="19:76" x14ac:dyDescent="0.6">
      <c r="S660" s="3">
        <f t="shared" si="616"/>
        <v>659</v>
      </c>
      <c r="T660" s="3">
        <f t="shared" si="617"/>
        <v>4.3757000000000004E-2</v>
      </c>
      <c r="U660" s="3">
        <f t="shared" si="618"/>
        <v>3.8570000000000063E-3</v>
      </c>
      <c r="V660" s="3">
        <f t="shared" si="619"/>
        <v>3</v>
      </c>
      <c r="W660" s="3">
        <f t="shared" ca="1" si="620"/>
        <v>3.102063492063491E-4</v>
      </c>
      <c r="X660" s="3">
        <f t="shared" ca="1" si="669"/>
        <v>0</v>
      </c>
      <c r="Y660" s="3">
        <f t="shared" ca="1" si="670"/>
        <v>1</v>
      </c>
      <c r="Z660" s="3">
        <f t="shared" ca="1" si="671"/>
        <v>108.52875163271392</v>
      </c>
      <c r="AA660" s="3">
        <f t="shared" ca="1" si="672"/>
        <v>108.50493400520062</v>
      </c>
      <c r="AB660" s="16">
        <f t="shared" si="621"/>
        <v>0</v>
      </c>
      <c r="AC660" s="16">
        <f t="shared" si="622"/>
        <v>0</v>
      </c>
      <c r="AD660" s="17">
        <f t="shared" ca="1" si="623"/>
        <v>3.102063492063491E-4</v>
      </c>
      <c r="AE660" s="17">
        <f t="shared" si="624"/>
        <v>0</v>
      </c>
      <c r="AF660" s="17">
        <f t="shared" si="625"/>
        <v>0</v>
      </c>
      <c r="AG660" s="17">
        <f t="shared" si="626"/>
        <v>1.7538E-3</v>
      </c>
      <c r="AH660" s="17">
        <f t="shared" ca="1" si="627"/>
        <v>3.3824695050870261E-2</v>
      </c>
      <c r="AI660" s="17">
        <f t="shared" ca="1" si="628"/>
        <v>0.19013756603535739</v>
      </c>
      <c r="AJ660" s="18">
        <f t="shared" ca="1" si="629"/>
        <v>109.03933829017178</v>
      </c>
      <c r="AK660" s="18">
        <f t="shared" ca="1" si="630"/>
        <v>108.41462312427723</v>
      </c>
      <c r="AL660" s="19">
        <f t="shared" ca="1" si="631"/>
        <v>0</v>
      </c>
      <c r="AM660" s="19">
        <f t="shared" ca="1" si="632"/>
        <v>1</v>
      </c>
      <c r="AN660" s="16">
        <f t="shared" si="633"/>
        <v>0</v>
      </c>
      <c r="AO660" s="16">
        <f t="shared" si="634"/>
        <v>1</v>
      </c>
      <c r="AP660" s="17">
        <f t="shared" ca="1" si="635"/>
        <v>6.9602063492063479E-3</v>
      </c>
      <c r="AQ660" s="17">
        <f t="shared" si="636"/>
        <v>-6.6499999999999988E-3</v>
      </c>
      <c r="AR660" s="17">
        <f t="shared" si="637"/>
        <v>-6.6499999999999988E-3</v>
      </c>
      <c r="AS660" s="17">
        <f t="shared" si="638"/>
        <v>8.4037999999999995E-3</v>
      </c>
      <c r="AT660" s="17">
        <f t="shared" ca="1" si="639"/>
        <v>3.3824695050870261E-2</v>
      </c>
      <c r="AU660" s="17">
        <f t="shared" ca="1" si="640"/>
        <v>0.19013756603535739</v>
      </c>
      <c r="AV660" s="18">
        <f t="shared" ca="1" si="641"/>
        <v>108.52875163271392</v>
      </c>
      <c r="AW660" s="18">
        <f t="shared" ca="1" si="642"/>
        <v>108.50493400520062</v>
      </c>
      <c r="AX660" s="19">
        <f t="shared" ca="1" si="643"/>
        <v>0</v>
      </c>
      <c r="AY660" s="19">
        <f t="shared" ca="1" si="644"/>
        <v>1</v>
      </c>
      <c r="AZ660" s="16">
        <f t="shared" si="645"/>
        <v>1</v>
      </c>
      <c r="BA660" s="16">
        <f t="shared" si="646"/>
        <v>0</v>
      </c>
      <c r="BB660" s="17">
        <f t="shared" ca="1" si="647"/>
        <v>6.9602063492063479E-3</v>
      </c>
      <c r="BC660" s="17">
        <f t="shared" si="648"/>
        <v>0</v>
      </c>
      <c r="BD660" s="17">
        <f t="shared" si="649"/>
        <v>0</v>
      </c>
      <c r="BE660" s="17">
        <f t="shared" si="650"/>
        <v>1.7538E-3</v>
      </c>
      <c r="BF660" s="17">
        <f t="shared" ca="1" si="651"/>
        <v>6.7074695050870256E-2</v>
      </c>
      <c r="BG660" s="17">
        <f t="shared" ca="1" si="652"/>
        <v>0.19013756603535739</v>
      </c>
      <c r="BH660" s="18">
        <f t="shared" ca="1" si="653"/>
        <v>9.636883116047068</v>
      </c>
      <c r="BI660" s="18">
        <f t="shared" ca="1" si="654"/>
        <v>108.41462312427723</v>
      </c>
      <c r="BJ660" s="19">
        <f t="shared" ca="1" si="655"/>
        <v>0</v>
      </c>
      <c r="BK660" s="19">
        <f t="shared" ca="1" si="656"/>
        <v>0</v>
      </c>
      <c r="BL660" s="16">
        <f t="shared" si="657"/>
        <v>1</v>
      </c>
      <c r="BM660" s="16">
        <f t="shared" si="658"/>
        <v>1</v>
      </c>
      <c r="BN660" s="17">
        <f t="shared" ca="1" si="659"/>
        <v>1.3610206349206348E-2</v>
      </c>
      <c r="BO660" s="17">
        <f t="shared" si="660"/>
        <v>-6.6499999999999988E-3</v>
      </c>
      <c r="BP660" s="17">
        <f t="shared" si="661"/>
        <v>-6.6499999999999988E-3</v>
      </c>
      <c r="BQ660" s="17">
        <f t="shared" si="662"/>
        <v>8.4037999999999995E-3</v>
      </c>
      <c r="BR660" s="17">
        <f t="shared" ca="1" si="663"/>
        <v>6.7074695050870256E-2</v>
      </c>
      <c r="BS660" s="17">
        <f t="shared" ca="1" si="664"/>
        <v>0.19013756603535739</v>
      </c>
      <c r="BT660" s="18">
        <f t="shared" ca="1" si="665"/>
        <v>26.05799136378641</v>
      </c>
      <c r="BU660" s="18">
        <f t="shared" ca="1" si="666"/>
        <v>43.245104429488677</v>
      </c>
      <c r="BV660" s="19">
        <f t="shared" ca="1" si="667"/>
        <v>0</v>
      </c>
      <c r="BW660" s="19">
        <f t="shared" ca="1" si="668"/>
        <v>0</v>
      </c>
      <c r="BX660" s="3">
        <f t="shared" ca="1" si="673"/>
        <v>6.3666307827906776E-2</v>
      </c>
    </row>
    <row r="661" spans="19:76" x14ac:dyDescent="0.6">
      <c r="S661" s="3">
        <f t="shared" si="616"/>
        <v>660</v>
      </c>
      <c r="T661" s="3">
        <f t="shared" si="617"/>
        <v>4.3823499999999994E-2</v>
      </c>
      <c r="U661" s="3">
        <f t="shared" si="618"/>
        <v>3.9234999999999964E-3</v>
      </c>
      <c r="V661" s="3">
        <f t="shared" si="619"/>
        <v>3</v>
      </c>
      <c r="W661" s="3">
        <f t="shared" ca="1" si="620"/>
        <v>3.0915079365079369E-4</v>
      </c>
      <c r="X661" s="3">
        <f t="shared" ca="1" si="669"/>
        <v>0</v>
      </c>
      <c r="Y661" s="3">
        <f t="shared" ca="1" si="670"/>
        <v>1</v>
      </c>
      <c r="Z661" s="3">
        <f t="shared" ca="1" si="671"/>
        <v>108.38805587938508</v>
      </c>
      <c r="AA661" s="3">
        <f t="shared" ca="1" si="672"/>
        <v>108.36428831088459</v>
      </c>
      <c r="AB661" s="16">
        <f t="shared" si="621"/>
        <v>0</v>
      </c>
      <c r="AC661" s="16">
        <f t="shared" si="622"/>
        <v>0</v>
      </c>
      <c r="AD661" s="17">
        <f t="shared" ca="1" si="623"/>
        <v>3.0915079365079369E-4</v>
      </c>
      <c r="AE661" s="17">
        <f t="shared" si="624"/>
        <v>0</v>
      </c>
      <c r="AF661" s="17">
        <f t="shared" si="625"/>
        <v>0</v>
      </c>
      <c r="AG661" s="17">
        <f t="shared" si="626"/>
        <v>1.7538E-3</v>
      </c>
      <c r="AH661" s="17">
        <f t="shared" ca="1" si="627"/>
        <v>3.3666307827906784E-2</v>
      </c>
      <c r="AI661" s="17">
        <f t="shared" ca="1" si="628"/>
        <v>0.18989123450910109</v>
      </c>
      <c r="AJ661" s="18">
        <f t="shared" ca="1" si="629"/>
        <v>108.89930907288922</v>
      </c>
      <c r="AK661" s="18">
        <f t="shared" ca="1" si="630"/>
        <v>108.27416724204646</v>
      </c>
      <c r="AL661" s="19">
        <f t="shared" ca="1" si="631"/>
        <v>0</v>
      </c>
      <c r="AM661" s="19">
        <f t="shared" ca="1" si="632"/>
        <v>1</v>
      </c>
      <c r="AN661" s="16">
        <f t="shared" si="633"/>
        <v>0</v>
      </c>
      <c r="AO661" s="16">
        <f t="shared" si="634"/>
        <v>1</v>
      </c>
      <c r="AP661" s="17">
        <f t="shared" ca="1" si="635"/>
        <v>6.9591507936507925E-3</v>
      </c>
      <c r="AQ661" s="17">
        <f t="shared" si="636"/>
        <v>-6.6499999999999988E-3</v>
      </c>
      <c r="AR661" s="17">
        <f t="shared" si="637"/>
        <v>-6.6499999999999988E-3</v>
      </c>
      <c r="AS661" s="17">
        <f t="shared" si="638"/>
        <v>8.4037999999999995E-3</v>
      </c>
      <c r="AT661" s="17">
        <f t="shared" ca="1" si="639"/>
        <v>3.3666307827906784E-2</v>
      </c>
      <c r="AU661" s="17">
        <f t="shared" ca="1" si="640"/>
        <v>0.18989123450910109</v>
      </c>
      <c r="AV661" s="18">
        <f t="shared" ca="1" si="641"/>
        <v>108.38805587938508</v>
      </c>
      <c r="AW661" s="18">
        <f t="shared" ca="1" si="642"/>
        <v>108.36428831088459</v>
      </c>
      <c r="AX661" s="19">
        <f t="shared" ca="1" si="643"/>
        <v>0</v>
      </c>
      <c r="AY661" s="19">
        <f t="shared" ca="1" si="644"/>
        <v>1</v>
      </c>
      <c r="AZ661" s="16">
        <f t="shared" si="645"/>
        <v>1</v>
      </c>
      <c r="BA661" s="16">
        <f t="shared" si="646"/>
        <v>0</v>
      </c>
      <c r="BB661" s="17">
        <f t="shared" ca="1" si="647"/>
        <v>6.9591507936507925E-3</v>
      </c>
      <c r="BC661" s="17">
        <f t="shared" si="648"/>
        <v>0</v>
      </c>
      <c r="BD661" s="17">
        <f t="shared" si="649"/>
        <v>0</v>
      </c>
      <c r="BE661" s="17">
        <f t="shared" si="650"/>
        <v>1.7538E-3</v>
      </c>
      <c r="BF661" s="17">
        <f t="shared" ca="1" si="651"/>
        <v>6.6916307827906779E-2</v>
      </c>
      <c r="BG661" s="17">
        <f t="shared" ca="1" si="652"/>
        <v>0.18989123450910109</v>
      </c>
      <c r="BH661" s="18">
        <f t="shared" ca="1" si="653"/>
        <v>9.6155852649375166</v>
      </c>
      <c r="BI661" s="18">
        <f t="shared" ca="1" si="654"/>
        <v>108.27416724204647</v>
      </c>
      <c r="BJ661" s="19">
        <f t="shared" ca="1" si="655"/>
        <v>0</v>
      </c>
      <c r="BK661" s="19">
        <f t="shared" ca="1" si="656"/>
        <v>0</v>
      </c>
      <c r="BL661" s="16">
        <f t="shared" si="657"/>
        <v>1</v>
      </c>
      <c r="BM661" s="16">
        <f t="shared" si="658"/>
        <v>1</v>
      </c>
      <c r="BN661" s="17">
        <f t="shared" ca="1" si="659"/>
        <v>1.3609150793650791E-2</v>
      </c>
      <c r="BO661" s="17">
        <f t="shared" si="660"/>
        <v>-6.6499999999999988E-3</v>
      </c>
      <c r="BP661" s="17">
        <f t="shared" si="661"/>
        <v>-6.6499999999999988E-3</v>
      </c>
      <c r="BQ661" s="17">
        <f t="shared" si="662"/>
        <v>8.4037999999999995E-3</v>
      </c>
      <c r="BR661" s="17">
        <f t="shared" ca="1" si="663"/>
        <v>6.6916307827906779E-2</v>
      </c>
      <c r="BS661" s="17">
        <f t="shared" ca="1" si="664"/>
        <v>0.18989123450910109</v>
      </c>
      <c r="BT661" s="18">
        <f t="shared" ca="1" si="665"/>
        <v>26.018958432896682</v>
      </c>
      <c r="BU661" s="18">
        <f t="shared" ca="1" si="666"/>
        <v>43.184905410393398</v>
      </c>
      <c r="BV661" s="19">
        <f t="shared" ca="1" si="667"/>
        <v>0</v>
      </c>
      <c r="BW661" s="19">
        <f t="shared" ca="1" si="668"/>
        <v>0</v>
      </c>
      <c r="BX661" s="3">
        <f t="shared" ca="1" si="673"/>
        <v>6.3508253497378472E-2</v>
      </c>
    </row>
    <row r="662" spans="19:76" x14ac:dyDescent="0.6">
      <c r="S662" s="3">
        <f t="shared" si="616"/>
        <v>661</v>
      </c>
      <c r="T662" s="3">
        <f t="shared" si="617"/>
        <v>4.3889999999999992E-2</v>
      </c>
      <c r="U662" s="3">
        <f t="shared" si="618"/>
        <v>3.9899999999999936E-3</v>
      </c>
      <c r="V662" s="3">
        <f t="shared" si="619"/>
        <v>3</v>
      </c>
      <c r="W662" s="3">
        <f t="shared" ca="1" si="620"/>
        <v>3.0809523809523817E-4</v>
      </c>
      <c r="X662" s="3">
        <f t="shared" ca="1" si="669"/>
        <v>0</v>
      </c>
      <c r="Y662" s="3">
        <f t="shared" ca="1" si="670"/>
        <v>1</v>
      </c>
      <c r="Z662" s="3">
        <f t="shared" ca="1" si="671"/>
        <v>108.24747532510808</v>
      </c>
      <c r="AA662" s="3">
        <f t="shared" ca="1" si="672"/>
        <v>108.22375775911095</v>
      </c>
      <c r="AB662" s="16">
        <f t="shared" si="621"/>
        <v>0</v>
      </c>
      <c r="AC662" s="16">
        <f t="shared" si="622"/>
        <v>0</v>
      </c>
      <c r="AD662" s="17">
        <f t="shared" ca="1" si="623"/>
        <v>3.0809523809523817E-4</v>
      </c>
      <c r="AE662" s="17">
        <f t="shared" si="624"/>
        <v>0</v>
      </c>
      <c r="AF662" s="17">
        <f t="shared" si="625"/>
        <v>0</v>
      </c>
      <c r="AG662" s="17">
        <f t="shared" si="626"/>
        <v>1.7538E-3</v>
      </c>
      <c r="AH662" s="17">
        <f t="shared" ca="1" si="627"/>
        <v>3.3508253497378473E-2</v>
      </c>
      <c r="AI662" s="17">
        <f t="shared" ca="1" si="628"/>
        <v>0.18964510454404804</v>
      </c>
      <c r="AJ662" s="18">
        <f t="shared" ca="1" si="629"/>
        <v>108.75940084156844</v>
      </c>
      <c r="AK662" s="18">
        <f t="shared" ca="1" si="630"/>
        <v>108.13382628808759</v>
      </c>
      <c r="AL662" s="19">
        <f t="shared" ca="1" si="631"/>
        <v>0</v>
      </c>
      <c r="AM662" s="19">
        <f t="shared" ca="1" si="632"/>
        <v>1</v>
      </c>
      <c r="AN662" s="16">
        <f t="shared" si="633"/>
        <v>0</v>
      </c>
      <c r="AO662" s="16">
        <f t="shared" si="634"/>
        <v>1</v>
      </c>
      <c r="AP662" s="17">
        <f t="shared" ca="1" si="635"/>
        <v>6.9580952380952372E-3</v>
      </c>
      <c r="AQ662" s="17">
        <f t="shared" si="636"/>
        <v>-6.6499999999999988E-3</v>
      </c>
      <c r="AR662" s="17">
        <f t="shared" si="637"/>
        <v>-6.6499999999999988E-3</v>
      </c>
      <c r="AS662" s="17">
        <f t="shared" si="638"/>
        <v>8.4037999999999995E-3</v>
      </c>
      <c r="AT662" s="17">
        <f t="shared" ca="1" si="639"/>
        <v>3.3508253497378473E-2</v>
      </c>
      <c r="AU662" s="17">
        <f t="shared" ca="1" si="640"/>
        <v>0.18964510454404804</v>
      </c>
      <c r="AV662" s="18">
        <f t="shared" ca="1" si="641"/>
        <v>108.24747532510808</v>
      </c>
      <c r="AW662" s="18">
        <f t="shared" ca="1" si="642"/>
        <v>108.22375775911095</v>
      </c>
      <c r="AX662" s="19">
        <f t="shared" ca="1" si="643"/>
        <v>0</v>
      </c>
      <c r="AY662" s="19">
        <f t="shared" ca="1" si="644"/>
        <v>1</v>
      </c>
      <c r="AZ662" s="16">
        <f t="shared" si="645"/>
        <v>1</v>
      </c>
      <c r="BA662" s="16">
        <f t="shared" si="646"/>
        <v>0</v>
      </c>
      <c r="BB662" s="17">
        <f t="shared" ca="1" si="647"/>
        <v>6.9580952380952372E-3</v>
      </c>
      <c r="BC662" s="17">
        <f t="shared" si="648"/>
        <v>0</v>
      </c>
      <c r="BD662" s="17">
        <f t="shared" si="649"/>
        <v>0</v>
      </c>
      <c r="BE662" s="17">
        <f t="shared" si="650"/>
        <v>1.7538E-3</v>
      </c>
      <c r="BF662" s="17">
        <f t="shared" ca="1" si="651"/>
        <v>6.6758253497378461E-2</v>
      </c>
      <c r="BG662" s="17">
        <f t="shared" ca="1" si="652"/>
        <v>0.18964510454404804</v>
      </c>
      <c r="BH662" s="18">
        <f t="shared" ca="1" si="653"/>
        <v>9.5943287944494102</v>
      </c>
      <c r="BI662" s="18">
        <f t="shared" ca="1" si="654"/>
        <v>108.1338262880876</v>
      </c>
      <c r="BJ662" s="19">
        <f t="shared" ca="1" si="655"/>
        <v>0</v>
      </c>
      <c r="BK662" s="19">
        <f t="shared" ca="1" si="656"/>
        <v>0</v>
      </c>
      <c r="BL662" s="16">
        <f t="shared" si="657"/>
        <v>1</v>
      </c>
      <c r="BM662" s="16">
        <f t="shared" si="658"/>
        <v>1</v>
      </c>
      <c r="BN662" s="17">
        <f t="shared" ca="1" si="659"/>
        <v>1.3608095238095235E-2</v>
      </c>
      <c r="BO662" s="17">
        <f t="shared" si="660"/>
        <v>-6.6499999999999988E-3</v>
      </c>
      <c r="BP662" s="17">
        <f t="shared" si="661"/>
        <v>-6.6499999999999988E-3</v>
      </c>
      <c r="BQ662" s="17">
        <f t="shared" si="662"/>
        <v>8.4037999999999995E-3</v>
      </c>
      <c r="BR662" s="17">
        <f t="shared" ca="1" si="663"/>
        <v>6.6758253497378461E-2</v>
      </c>
      <c r="BS662" s="17">
        <f t="shared" ca="1" si="664"/>
        <v>0.18964510454404804</v>
      </c>
      <c r="BT662" s="18">
        <f t="shared" ca="1" si="665"/>
        <v>25.979974626377675</v>
      </c>
      <c r="BU662" s="18">
        <f t="shared" ca="1" si="666"/>
        <v>43.124769248370924</v>
      </c>
      <c r="BV662" s="19">
        <f t="shared" ca="1" si="667"/>
        <v>0</v>
      </c>
      <c r="BW662" s="19">
        <f t="shared" ca="1" si="668"/>
        <v>0</v>
      </c>
      <c r="BX662" s="3">
        <f t="shared" ca="1" si="673"/>
        <v>6.3350531683497593E-2</v>
      </c>
    </row>
    <row r="663" spans="19:76" x14ac:dyDescent="0.6">
      <c r="S663" s="3">
        <f t="shared" si="616"/>
        <v>662</v>
      </c>
      <c r="T663" s="3">
        <f t="shared" si="617"/>
        <v>4.3956499999999996E-2</v>
      </c>
      <c r="U663" s="3">
        <f t="shared" si="618"/>
        <v>4.0564999999999976E-3</v>
      </c>
      <c r="V663" s="3">
        <f t="shared" si="619"/>
        <v>3</v>
      </c>
      <c r="W663" s="3">
        <f t="shared" ca="1" si="620"/>
        <v>3.0703968253968254E-4</v>
      </c>
      <c r="X663" s="3">
        <f t="shared" ca="1" si="669"/>
        <v>0</v>
      </c>
      <c r="Y663" s="3">
        <f t="shared" ca="1" si="670"/>
        <v>1</v>
      </c>
      <c r="Z663" s="3">
        <f t="shared" ca="1" si="671"/>
        <v>108.10700993456564</v>
      </c>
      <c r="AA663" s="3">
        <f t="shared" ca="1" si="672"/>
        <v>108.08334231458456</v>
      </c>
      <c r="AB663" s="16">
        <f t="shared" si="621"/>
        <v>0</v>
      </c>
      <c r="AC663" s="16">
        <f t="shared" si="622"/>
        <v>0</v>
      </c>
      <c r="AD663" s="17">
        <f t="shared" ca="1" si="623"/>
        <v>3.0703968253968254E-4</v>
      </c>
      <c r="AE663" s="17">
        <f t="shared" si="624"/>
        <v>0</v>
      </c>
      <c r="AF663" s="17">
        <f t="shared" si="625"/>
        <v>0</v>
      </c>
      <c r="AG663" s="17">
        <f t="shared" si="626"/>
        <v>1.7538E-3</v>
      </c>
      <c r="AH663" s="17">
        <f t="shared" ca="1" si="627"/>
        <v>3.3350531683497595E-2</v>
      </c>
      <c r="AI663" s="17">
        <f t="shared" ca="1" si="628"/>
        <v>0.18939917607844417</v>
      </c>
      <c r="AJ663" s="18">
        <f t="shared" ca="1" si="629"/>
        <v>108.6196136200971</v>
      </c>
      <c r="AK663" s="18">
        <f t="shared" ca="1" si="630"/>
        <v>107.99360022718905</v>
      </c>
      <c r="AL663" s="19">
        <f t="shared" ca="1" si="631"/>
        <v>0</v>
      </c>
      <c r="AM663" s="19">
        <f t="shared" ca="1" si="632"/>
        <v>1</v>
      </c>
      <c r="AN663" s="16">
        <f t="shared" si="633"/>
        <v>0</v>
      </c>
      <c r="AO663" s="16">
        <f t="shared" si="634"/>
        <v>1</v>
      </c>
      <c r="AP663" s="17">
        <f t="shared" ca="1" si="635"/>
        <v>6.957039682539681E-3</v>
      </c>
      <c r="AQ663" s="17">
        <f t="shared" si="636"/>
        <v>-6.6499999999999988E-3</v>
      </c>
      <c r="AR663" s="17">
        <f t="shared" si="637"/>
        <v>-6.6499999999999988E-3</v>
      </c>
      <c r="AS663" s="17">
        <f t="shared" si="638"/>
        <v>8.4037999999999995E-3</v>
      </c>
      <c r="AT663" s="17">
        <f t="shared" ca="1" si="639"/>
        <v>3.3350531683497595E-2</v>
      </c>
      <c r="AU663" s="17">
        <f t="shared" ca="1" si="640"/>
        <v>0.18939917607844417</v>
      </c>
      <c r="AV663" s="18">
        <f t="shared" ca="1" si="641"/>
        <v>108.10700993456564</v>
      </c>
      <c r="AW663" s="18">
        <f t="shared" ca="1" si="642"/>
        <v>108.08334231458456</v>
      </c>
      <c r="AX663" s="19">
        <f t="shared" ca="1" si="643"/>
        <v>0</v>
      </c>
      <c r="AY663" s="19">
        <f t="shared" ca="1" si="644"/>
        <v>1</v>
      </c>
      <c r="AZ663" s="16">
        <f t="shared" si="645"/>
        <v>1</v>
      </c>
      <c r="BA663" s="16">
        <f t="shared" si="646"/>
        <v>0</v>
      </c>
      <c r="BB663" s="17">
        <f t="shared" ca="1" si="647"/>
        <v>6.957039682539681E-3</v>
      </c>
      <c r="BC663" s="17">
        <f t="shared" si="648"/>
        <v>0</v>
      </c>
      <c r="BD663" s="17">
        <f t="shared" si="649"/>
        <v>0</v>
      </c>
      <c r="BE663" s="17">
        <f t="shared" si="650"/>
        <v>1.7538E-3</v>
      </c>
      <c r="BF663" s="17">
        <f t="shared" ca="1" si="651"/>
        <v>6.6600531683497582E-2</v>
      </c>
      <c r="BG663" s="17">
        <f t="shared" ca="1" si="652"/>
        <v>0.18939917607844417</v>
      </c>
      <c r="BH663" s="18">
        <f t="shared" ca="1" si="653"/>
        <v>9.5731136694026908</v>
      </c>
      <c r="BI663" s="18">
        <f t="shared" ca="1" si="654"/>
        <v>107.99360022718906</v>
      </c>
      <c r="BJ663" s="19">
        <f t="shared" ca="1" si="655"/>
        <v>0</v>
      </c>
      <c r="BK663" s="19">
        <f t="shared" ca="1" si="656"/>
        <v>0</v>
      </c>
      <c r="BL663" s="16">
        <f t="shared" si="657"/>
        <v>1</v>
      </c>
      <c r="BM663" s="16">
        <f t="shared" si="658"/>
        <v>1</v>
      </c>
      <c r="BN663" s="17">
        <f t="shared" ca="1" si="659"/>
        <v>1.3607039682539679E-2</v>
      </c>
      <c r="BO663" s="17">
        <f t="shared" si="660"/>
        <v>-6.6499999999999988E-3</v>
      </c>
      <c r="BP663" s="17">
        <f t="shared" si="661"/>
        <v>-6.6499999999999988E-3</v>
      </c>
      <c r="BQ663" s="17">
        <f t="shared" si="662"/>
        <v>8.4037999999999995E-3</v>
      </c>
      <c r="BR663" s="17">
        <f t="shared" ca="1" si="663"/>
        <v>6.6600531683497582E-2</v>
      </c>
      <c r="BS663" s="17">
        <f t="shared" ca="1" si="664"/>
        <v>0.18939917607844417</v>
      </c>
      <c r="BT663" s="18">
        <f t="shared" ca="1" si="665"/>
        <v>25.941039911982656</v>
      </c>
      <c r="BU663" s="18">
        <f t="shared" ca="1" si="666"/>
        <v>43.064695910555791</v>
      </c>
      <c r="BV663" s="19">
        <f t="shared" ca="1" si="667"/>
        <v>0</v>
      </c>
      <c r="BW663" s="19">
        <f t="shared" ca="1" si="668"/>
        <v>0</v>
      </c>
      <c r="BX663" s="3">
        <f t="shared" ca="1" si="673"/>
        <v>6.3193142010623343E-2</v>
      </c>
    </row>
    <row r="664" spans="19:76" x14ac:dyDescent="0.6">
      <c r="S664" s="3">
        <f t="shared" si="616"/>
        <v>663</v>
      </c>
      <c r="T664" s="3">
        <f t="shared" si="617"/>
        <v>4.4022999999999993E-2</v>
      </c>
      <c r="U664" s="3">
        <f t="shared" si="618"/>
        <v>4.1229999999999947E-3</v>
      </c>
      <c r="V664" s="3">
        <f t="shared" si="619"/>
        <v>3</v>
      </c>
      <c r="W664" s="3">
        <f t="shared" ca="1" si="620"/>
        <v>3.0598412698412707E-4</v>
      </c>
      <c r="X664" s="3">
        <f t="shared" ca="1" si="669"/>
        <v>0</v>
      </c>
      <c r="Y664" s="3">
        <f t="shared" ca="1" si="670"/>
        <v>1</v>
      </c>
      <c r="Z664" s="3">
        <f t="shared" ca="1" si="671"/>
        <v>107.9666596724331</v>
      </c>
      <c r="AA664" s="3">
        <f t="shared" ca="1" si="672"/>
        <v>107.94304194200278</v>
      </c>
      <c r="AB664" s="16">
        <f t="shared" si="621"/>
        <v>0</v>
      </c>
      <c r="AC664" s="16">
        <f t="shared" si="622"/>
        <v>0</v>
      </c>
      <c r="AD664" s="17">
        <f t="shared" ca="1" si="623"/>
        <v>3.0598412698412707E-4</v>
      </c>
      <c r="AE664" s="17">
        <f t="shared" si="624"/>
        <v>0</v>
      </c>
      <c r="AF664" s="17">
        <f t="shared" si="625"/>
        <v>0</v>
      </c>
      <c r="AG664" s="17">
        <f t="shared" si="626"/>
        <v>1.7538E-3</v>
      </c>
      <c r="AH664" s="17">
        <f t="shared" ca="1" si="627"/>
        <v>3.3193142010623337E-2</v>
      </c>
      <c r="AI664" s="17">
        <f t="shared" ca="1" si="628"/>
        <v>0.18915344905052298</v>
      </c>
      <c r="AJ664" s="18">
        <f t="shared" ca="1" si="629"/>
        <v>108.47994743317265</v>
      </c>
      <c r="AK664" s="18">
        <f t="shared" ca="1" si="630"/>
        <v>107.85348902413214</v>
      </c>
      <c r="AL664" s="19">
        <f t="shared" ca="1" si="631"/>
        <v>0</v>
      </c>
      <c r="AM664" s="19">
        <f t="shared" ca="1" si="632"/>
        <v>1</v>
      </c>
      <c r="AN664" s="16">
        <f t="shared" si="633"/>
        <v>0</v>
      </c>
      <c r="AO664" s="16">
        <f t="shared" si="634"/>
        <v>1</v>
      </c>
      <c r="AP664" s="17">
        <f t="shared" ca="1" si="635"/>
        <v>6.9559841269841256E-3</v>
      </c>
      <c r="AQ664" s="17">
        <f t="shared" si="636"/>
        <v>-6.6499999999999988E-3</v>
      </c>
      <c r="AR664" s="17">
        <f t="shared" si="637"/>
        <v>-6.6499999999999988E-3</v>
      </c>
      <c r="AS664" s="17">
        <f t="shared" si="638"/>
        <v>8.4037999999999995E-3</v>
      </c>
      <c r="AT664" s="17">
        <f t="shared" ca="1" si="639"/>
        <v>3.3193142010623337E-2</v>
      </c>
      <c r="AU664" s="17">
        <f t="shared" ca="1" si="640"/>
        <v>0.18915344905052298</v>
      </c>
      <c r="AV664" s="18">
        <f t="shared" ca="1" si="641"/>
        <v>107.9666596724331</v>
      </c>
      <c r="AW664" s="18">
        <f t="shared" ca="1" si="642"/>
        <v>107.94304194200278</v>
      </c>
      <c r="AX664" s="19">
        <f t="shared" ca="1" si="643"/>
        <v>0</v>
      </c>
      <c r="AY664" s="19">
        <f t="shared" ca="1" si="644"/>
        <v>1</v>
      </c>
      <c r="AZ664" s="16">
        <f t="shared" si="645"/>
        <v>1</v>
      </c>
      <c r="BA664" s="16">
        <f t="shared" si="646"/>
        <v>0</v>
      </c>
      <c r="BB664" s="17">
        <f t="shared" ca="1" si="647"/>
        <v>6.9559841269841256E-3</v>
      </c>
      <c r="BC664" s="17">
        <f t="shared" si="648"/>
        <v>0</v>
      </c>
      <c r="BD664" s="17">
        <f t="shared" si="649"/>
        <v>0</v>
      </c>
      <c r="BE664" s="17">
        <f t="shared" si="650"/>
        <v>1.7538E-3</v>
      </c>
      <c r="BF664" s="17">
        <f t="shared" ca="1" si="651"/>
        <v>6.6443142010623332E-2</v>
      </c>
      <c r="BG664" s="17">
        <f t="shared" ca="1" si="652"/>
        <v>0.18915344905052298</v>
      </c>
      <c r="BH664" s="18">
        <f t="shared" ca="1" si="653"/>
        <v>9.5519398546170606</v>
      </c>
      <c r="BI664" s="18">
        <f t="shared" ca="1" si="654"/>
        <v>107.85348902413214</v>
      </c>
      <c r="BJ664" s="19">
        <f t="shared" ca="1" si="655"/>
        <v>0</v>
      </c>
      <c r="BK664" s="19">
        <f t="shared" ca="1" si="656"/>
        <v>0</v>
      </c>
      <c r="BL664" s="16">
        <f t="shared" si="657"/>
        <v>1</v>
      </c>
      <c r="BM664" s="16">
        <f t="shared" si="658"/>
        <v>1</v>
      </c>
      <c r="BN664" s="17">
        <f t="shared" ca="1" si="659"/>
        <v>1.3605984126984124E-2</v>
      </c>
      <c r="BO664" s="17">
        <f t="shared" si="660"/>
        <v>-6.6499999999999988E-3</v>
      </c>
      <c r="BP664" s="17">
        <f t="shared" si="661"/>
        <v>-6.6499999999999988E-3</v>
      </c>
      <c r="BQ664" s="17">
        <f t="shared" si="662"/>
        <v>8.4037999999999995E-3</v>
      </c>
      <c r="BR664" s="17">
        <f t="shared" ca="1" si="663"/>
        <v>6.6443142010623332E-2</v>
      </c>
      <c r="BS664" s="17">
        <f t="shared" ca="1" si="664"/>
        <v>0.18915344905052298</v>
      </c>
      <c r="BT664" s="18">
        <f t="shared" ca="1" si="665"/>
        <v>25.902154257464996</v>
      </c>
      <c r="BU664" s="18">
        <f t="shared" ca="1" si="666"/>
        <v>43.004685364081155</v>
      </c>
      <c r="BV664" s="19">
        <f t="shared" ca="1" si="667"/>
        <v>0</v>
      </c>
      <c r="BW664" s="19">
        <f t="shared" ca="1" si="668"/>
        <v>0</v>
      </c>
      <c r="BX664" s="3">
        <f t="shared" ca="1" si="673"/>
        <v>6.3036084103261808E-2</v>
      </c>
    </row>
    <row r="665" spans="19:76" x14ac:dyDescent="0.6">
      <c r="S665" s="3">
        <f t="shared" si="616"/>
        <v>664</v>
      </c>
      <c r="T665" s="3">
        <f t="shared" si="617"/>
        <v>4.4089499999999997E-2</v>
      </c>
      <c r="U665" s="3">
        <f t="shared" si="618"/>
        <v>4.1894999999999988E-3</v>
      </c>
      <c r="V665" s="3">
        <f t="shared" si="619"/>
        <v>3</v>
      </c>
      <c r="W665" s="3">
        <f t="shared" ca="1" si="620"/>
        <v>3.0492857142857144E-4</v>
      </c>
      <c r="X665" s="3">
        <f t="shared" ca="1" si="669"/>
        <v>0</v>
      </c>
      <c r="Y665" s="3">
        <f t="shared" ca="1" si="670"/>
        <v>1</v>
      </c>
      <c r="Z665" s="3">
        <f t="shared" ca="1" si="671"/>
        <v>107.82642450337852</v>
      </c>
      <c r="AA665" s="3">
        <f t="shared" ca="1" si="672"/>
        <v>107.80285660605583</v>
      </c>
      <c r="AB665" s="16">
        <f t="shared" si="621"/>
        <v>0</v>
      </c>
      <c r="AC665" s="16">
        <f t="shared" si="622"/>
        <v>0</v>
      </c>
      <c r="AD665" s="17">
        <f t="shared" ca="1" si="623"/>
        <v>3.0492857142857144E-4</v>
      </c>
      <c r="AE665" s="17">
        <f t="shared" si="624"/>
        <v>0</v>
      </c>
      <c r="AF665" s="17">
        <f t="shared" si="625"/>
        <v>0</v>
      </c>
      <c r="AG665" s="17">
        <f t="shared" si="626"/>
        <v>1.7538E-3</v>
      </c>
      <c r="AH665" s="17">
        <f t="shared" ca="1" si="627"/>
        <v>3.3036084103261802E-2</v>
      </c>
      <c r="AI665" s="17">
        <f t="shared" ca="1" si="628"/>
        <v>0.18890792339850487</v>
      </c>
      <c r="AJ665" s="18">
        <f t="shared" ca="1" si="629"/>
        <v>108.34040230631651</v>
      </c>
      <c r="AK665" s="18">
        <f t="shared" ca="1" si="630"/>
        <v>107.71349264369077</v>
      </c>
      <c r="AL665" s="19">
        <f t="shared" ca="1" si="631"/>
        <v>0</v>
      </c>
      <c r="AM665" s="19">
        <f t="shared" ca="1" si="632"/>
        <v>1</v>
      </c>
      <c r="AN665" s="16">
        <f t="shared" si="633"/>
        <v>0</v>
      </c>
      <c r="AO665" s="16">
        <f t="shared" si="634"/>
        <v>1</v>
      </c>
      <c r="AP665" s="17">
        <f t="shared" ca="1" si="635"/>
        <v>6.9549285714285702E-3</v>
      </c>
      <c r="AQ665" s="17">
        <f t="shared" si="636"/>
        <v>-6.6499999999999988E-3</v>
      </c>
      <c r="AR665" s="17">
        <f t="shared" si="637"/>
        <v>-6.6499999999999988E-3</v>
      </c>
      <c r="AS665" s="17">
        <f t="shared" si="638"/>
        <v>8.4037999999999995E-3</v>
      </c>
      <c r="AT665" s="17">
        <f t="shared" ca="1" si="639"/>
        <v>3.3036084103261802E-2</v>
      </c>
      <c r="AU665" s="17">
        <f t="shared" ca="1" si="640"/>
        <v>0.18890792339850487</v>
      </c>
      <c r="AV665" s="18">
        <f t="shared" ca="1" si="641"/>
        <v>107.82642450337852</v>
      </c>
      <c r="AW665" s="18">
        <f t="shared" ca="1" si="642"/>
        <v>107.80285660605583</v>
      </c>
      <c r="AX665" s="19">
        <f t="shared" ca="1" si="643"/>
        <v>0</v>
      </c>
      <c r="AY665" s="19">
        <f t="shared" ca="1" si="644"/>
        <v>1</v>
      </c>
      <c r="AZ665" s="16">
        <f t="shared" si="645"/>
        <v>1</v>
      </c>
      <c r="BA665" s="16">
        <f t="shared" si="646"/>
        <v>0</v>
      </c>
      <c r="BB665" s="17">
        <f t="shared" ca="1" si="647"/>
        <v>6.9549285714285702E-3</v>
      </c>
      <c r="BC665" s="17">
        <f t="shared" si="648"/>
        <v>0</v>
      </c>
      <c r="BD665" s="17">
        <f t="shared" si="649"/>
        <v>0</v>
      </c>
      <c r="BE665" s="17">
        <f t="shared" si="650"/>
        <v>1.7538E-3</v>
      </c>
      <c r="BF665" s="17">
        <f t="shared" ca="1" si="651"/>
        <v>6.6286084103261797E-2</v>
      </c>
      <c r="BG665" s="17">
        <f t="shared" ca="1" si="652"/>
        <v>0.18890792339850487</v>
      </c>
      <c r="BH665" s="18">
        <f t="shared" ca="1" si="653"/>
        <v>9.5308073149119874</v>
      </c>
      <c r="BI665" s="18">
        <f t="shared" ca="1" si="654"/>
        <v>107.71349264369076</v>
      </c>
      <c r="BJ665" s="19">
        <f t="shared" ca="1" si="655"/>
        <v>0</v>
      </c>
      <c r="BK665" s="19">
        <f t="shared" ca="1" si="656"/>
        <v>0</v>
      </c>
      <c r="BL665" s="16">
        <f t="shared" si="657"/>
        <v>1</v>
      </c>
      <c r="BM665" s="16">
        <f t="shared" si="658"/>
        <v>1</v>
      </c>
      <c r="BN665" s="17">
        <f t="shared" ca="1" si="659"/>
        <v>1.360492857142857E-2</v>
      </c>
      <c r="BO665" s="17">
        <f t="shared" si="660"/>
        <v>-6.6499999999999988E-3</v>
      </c>
      <c r="BP665" s="17">
        <f t="shared" si="661"/>
        <v>-6.6499999999999988E-3</v>
      </c>
      <c r="BQ665" s="17">
        <f t="shared" si="662"/>
        <v>8.4037999999999995E-3</v>
      </c>
      <c r="BR665" s="17">
        <f t="shared" ca="1" si="663"/>
        <v>6.6286084103261797E-2</v>
      </c>
      <c r="BS665" s="17">
        <f t="shared" ca="1" si="664"/>
        <v>0.18890792339850487</v>
      </c>
      <c r="BT665" s="18">
        <f t="shared" ca="1" si="665"/>
        <v>25.863317630578109</v>
      </c>
      <c r="BU665" s="18">
        <f t="shared" ca="1" si="666"/>
        <v>42.944737576078595</v>
      </c>
      <c r="BV665" s="19">
        <f t="shared" ca="1" si="667"/>
        <v>0</v>
      </c>
      <c r="BW665" s="19">
        <f t="shared" ca="1" si="668"/>
        <v>0</v>
      </c>
      <c r="BX665" s="3">
        <f t="shared" ca="1" si="673"/>
        <v>6.2879357586065915E-2</v>
      </c>
    </row>
    <row r="666" spans="19:76" x14ac:dyDescent="0.6">
      <c r="S666" s="3">
        <f t="shared" si="616"/>
        <v>665</v>
      </c>
      <c r="T666" s="3">
        <f t="shared" si="617"/>
        <v>4.4155999999999994E-2</v>
      </c>
      <c r="U666" s="3">
        <f t="shared" si="618"/>
        <v>4.2559999999999959E-3</v>
      </c>
      <c r="V666" s="3">
        <f t="shared" si="619"/>
        <v>3</v>
      </c>
      <c r="W666" s="3">
        <f t="shared" ca="1" si="620"/>
        <v>3.0387301587301592E-4</v>
      </c>
      <c r="X666" s="3">
        <f t="shared" ca="1" si="669"/>
        <v>0</v>
      </c>
      <c r="Y666" s="3">
        <f t="shared" ca="1" si="670"/>
        <v>1</v>
      </c>
      <c r="Z666" s="3">
        <f t="shared" ca="1" si="671"/>
        <v>107.6863043920627</v>
      </c>
      <c r="AA666" s="3">
        <f t="shared" ca="1" si="672"/>
        <v>107.66278627142654</v>
      </c>
      <c r="AB666" s="16">
        <f t="shared" si="621"/>
        <v>0</v>
      </c>
      <c r="AC666" s="16">
        <f t="shared" si="622"/>
        <v>0</v>
      </c>
      <c r="AD666" s="17">
        <f t="shared" ca="1" si="623"/>
        <v>3.0387301587301592E-4</v>
      </c>
      <c r="AE666" s="17">
        <f t="shared" si="624"/>
        <v>0</v>
      </c>
      <c r="AF666" s="17">
        <f t="shared" si="625"/>
        <v>0</v>
      </c>
      <c r="AG666" s="17">
        <f t="shared" si="626"/>
        <v>1.7538E-3</v>
      </c>
      <c r="AH666" s="17">
        <f t="shared" ca="1" si="627"/>
        <v>3.2879357586065923E-2</v>
      </c>
      <c r="AI666" s="17">
        <f t="shared" ca="1" si="628"/>
        <v>0.18866259906059771</v>
      </c>
      <c r="AJ666" s="18">
        <f t="shared" ca="1" si="629"/>
        <v>108.20097826588764</v>
      </c>
      <c r="AK666" s="18">
        <f t="shared" ca="1" si="630"/>
        <v>107.57361105063161</v>
      </c>
      <c r="AL666" s="19">
        <f t="shared" ca="1" si="631"/>
        <v>0</v>
      </c>
      <c r="AM666" s="19">
        <f t="shared" ca="1" si="632"/>
        <v>1</v>
      </c>
      <c r="AN666" s="16">
        <f t="shared" si="633"/>
        <v>0</v>
      </c>
      <c r="AO666" s="16">
        <f t="shared" si="634"/>
        <v>1</v>
      </c>
      <c r="AP666" s="17">
        <f t="shared" ca="1" si="635"/>
        <v>6.9538730158730149E-3</v>
      </c>
      <c r="AQ666" s="17">
        <f t="shared" si="636"/>
        <v>-6.6499999999999988E-3</v>
      </c>
      <c r="AR666" s="17">
        <f t="shared" si="637"/>
        <v>-6.6499999999999988E-3</v>
      </c>
      <c r="AS666" s="17">
        <f t="shared" si="638"/>
        <v>8.4037999999999995E-3</v>
      </c>
      <c r="AT666" s="17">
        <f t="shared" ca="1" si="639"/>
        <v>3.2879357586065923E-2</v>
      </c>
      <c r="AU666" s="17">
        <f t="shared" ca="1" si="640"/>
        <v>0.18866259906059771</v>
      </c>
      <c r="AV666" s="18">
        <f t="shared" ca="1" si="641"/>
        <v>107.6863043920627</v>
      </c>
      <c r="AW666" s="18">
        <f t="shared" ca="1" si="642"/>
        <v>107.66278627142654</v>
      </c>
      <c r="AX666" s="19">
        <f t="shared" ca="1" si="643"/>
        <v>0</v>
      </c>
      <c r="AY666" s="19">
        <f t="shared" ca="1" si="644"/>
        <v>1</v>
      </c>
      <c r="AZ666" s="16">
        <f t="shared" si="645"/>
        <v>1</v>
      </c>
      <c r="BA666" s="16">
        <f t="shared" si="646"/>
        <v>0</v>
      </c>
      <c r="BB666" s="17">
        <f t="shared" ca="1" si="647"/>
        <v>6.9538730158730149E-3</v>
      </c>
      <c r="BC666" s="17">
        <f t="shared" si="648"/>
        <v>0</v>
      </c>
      <c r="BD666" s="17">
        <f t="shared" si="649"/>
        <v>0</v>
      </c>
      <c r="BE666" s="17">
        <f t="shared" si="650"/>
        <v>1.7538E-3</v>
      </c>
      <c r="BF666" s="17">
        <f t="shared" ca="1" si="651"/>
        <v>6.6129357586065918E-2</v>
      </c>
      <c r="BG666" s="17">
        <f t="shared" ca="1" si="652"/>
        <v>0.18866259906059771</v>
      </c>
      <c r="BH666" s="18">
        <f t="shared" ca="1" si="653"/>
        <v>9.5097160151066973</v>
      </c>
      <c r="BI666" s="18">
        <f t="shared" ca="1" si="654"/>
        <v>107.5736110506316</v>
      </c>
      <c r="BJ666" s="19">
        <f t="shared" ca="1" si="655"/>
        <v>0</v>
      </c>
      <c r="BK666" s="19">
        <f t="shared" ca="1" si="656"/>
        <v>0</v>
      </c>
      <c r="BL666" s="16">
        <f t="shared" si="657"/>
        <v>1</v>
      </c>
      <c r="BM666" s="16">
        <f t="shared" si="658"/>
        <v>1</v>
      </c>
      <c r="BN666" s="17">
        <f t="shared" ca="1" si="659"/>
        <v>1.3603873015873014E-2</v>
      </c>
      <c r="BO666" s="17">
        <f t="shared" si="660"/>
        <v>-6.6499999999999988E-3</v>
      </c>
      <c r="BP666" s="17">
        <f t="shared" si="661"/>
        <v>-6.6499999999999988E-3</v>
      </c>
      <c r="BQ666" s="17">
        <f t="shared" si="662"/>
        <v>8.4037999999999995E-3</v>
      </c>
      <c r="BR666" s="17">
        <f t="shared" ca="1" si="663"/>
        <v>6.6129357586065918E-2</v>
      </c>
      <c r="BS666" s="17">
        <f t="shared" ca="1" si="664"/>
        <v>0.18866259906059771</v>
      </c>
      <c r="BT666" s="18">
        <f t="shared" ca="1" si="665"/>
        <v>25.824529999075541</v>
      </c>
      <c r="BU666" s="18">
        <f t="shared" ca="1" si="666"/>
        <v>42.884852513678346</v>
      </c>
      <c r="BV666" s="19">
        <f t="shared" ca="1" si="667"/>
        <v>0</v>
      </c>
      <c r="BW666" s="19">
        <f t="shared" ca="1" si="668"/>
        <v>0</v>
      </c>
      <c r="BX666" s="3">
        <f t="shared" ca="1" si="673"/>
        <v>6.2722962083835682E-2</v>
      </c>
    </row>
    <row r="667" spans="19:76" x14ac:dyDescent="0.6">
      <c r="S667" s="3">
        <f t="shared" si="616"/>
        <v>666</v>
      </c>
      <c r="T667" s="3">
        <f t="shared" si="617"/>
        <v>4.4222499999999998E-2</v>
      </c>
      <c r="U667" s="3">
        <f t="shared" si="618"/>
        <v>4.3225E-3</v>
      </c>
      <c r="V667" s="3">
        <f t="shared" si="619"/>
        <v>3</v>
      </c>
      <c r="W667" s="3">
        <f t="shared" ca="1" si="620"/>
        <v>3.0281746031746029E-4</v>
      </c>
      <c r="X667" s="3">
        <f t="shared" ca="1" si="669"/>
        <v>0</v>
      </c>
      <c r="Y667" s="3">
        <f t="shared" ca="1" si="670"/>
        <v>1</v>
      </c>
      <c r="Z667" s="3">
        <f t="shared" ca="1" si="671"/>
        <v>107.54629930313905</v>
      </c>
      <c r="AA667" s="3">
        <f t="shared" ca="1" si="672"/>
        <v>107.52283090279053</v>
      </c>
      <c r="AB667" s="16">
        <f t="shared" si="621"/>
        <v>0</v>
      </c>
      <c r="AC667" s="16">
        <f t="shared" si="622"/>
        <v>0</v>
      </c>
      <c r="AD667" s="17">
        <f t="shared" ca="1" si="623"/>
        <v>3.0281746031746029E-4</v>
      </c>
      <c r="AE667" s="17">
        <f t="shared" si="624"/>
        <v>0</v>
      </c>
      <c r="AF667" s="17">
        <f t="shared" si="625"/>
        <v>0</v>
      </c>
      <c r="AG667" s="17">
        <f t="shared" si="626"/>
        <v>1.7538E-3</v>
      </c>
      <c r="AH667" s="17">
        <f t="shared" ca="1" si="627"/>
        <v>3.272296208383569E-2</v>
      </c>
      <c r="AI667" s="17">
        <f t="shared" ca="1" si="628"/>
        <v>0.18841747597499645</v>
      </c>
      <c r="AJ667" s="18">
        <f t="shared" ca="1" si="629"/>
        <v>108.06167533909834</v>
      </c>
      <c r="AK667" s="18">
        <f t="shared" ca="1" si="630"/>
        <v>107.43384420971404</v>
      </c>
      <c r="AL667" s="19">
        <f t="shared" ca="1" si="631"/>
        <v>0</v>
      </c>
      <c r="AM667" s="19">
        <f t="shared" ca="1" si="632"/>
        <v>1</v>
      </c>
      <c r="AN667" s="16">
        <f t="shared" si="633"/>
        <v>0</v>
      </c>
      <c r="AO667" s="16">
        <f t="shared" si="634"/>
        <v>1</v>
      </c>
      <c r="AP667" s="17">
        <f t="shared" ca="1" si="635"/>
        <v>6.9528174603174595E-3</v>
      </c>
      <c r="AQ667" s="17">
        <f t="shared" si="636"/>
        <v>-6.6499999999999988E-3</v>
      </c>
      <c r="AR667" s="17">
        <f t="shared" si="637"/>
        <v>-6.6499999999999988E-3</v>
      </c>
      <c r="AS667" s="17">
        <f t="shared" si="638"/>
        <v>8.4037999999999995E-3</v>
      </c>
      <c r="AT667" s="17">
        <f t="shared" ca="1" si="639"/>
        <v>3.272296208383569E-2</v>
      </c>
      <c r="AU667" s="17">
        <f t="shared" ca="1" si="640"/>
        <v>0.18841747597499645</v>
      </c>
      <c r="AV667" s="18">
        <f t="shared" ca="1" si="641"/>
        <v>107.54629930313905</v>
      </c>
      <c r="AW667" s="18">
        <f t="shared" ca="1" si="642"/>
        <v>107.52283090279053</v>
      </c>
      <c r="AX667" s="19">
        <f t="shared" ca="1" si="643"/>
        <v>0</v>
      </c>
      <c r="AY667" s="19">
        <f t="shared" ca="1" si="644"/>
        <v>1</v>
      </c>
      <c r="AZ667" s="16">
        <f t="shared" si="645"/>
        <v>1</v>
      </c>
      <c r="BA667" s="16">
        <f t="shared" si="646"/>
        <v>0</v>
      </c>
      <c r="BB667" s="17">
        <f t="shared" ca="1" si="647"/>
        <v>6.9528174603174595E-3</v>
      </c>
      <c r="BC667" s="17">
        <f t="shared" si="648"/>
        <v>0</v>
      </c>
      <c r="BD667" s="17">
        <f t="shared" si="649"/>
        <v>0</v>
      </c>
      <c r="BE667" s="17">
        <f t="shared" si="650"/>
        <v>1.7538E-3</v>
      </c>
      <c r="BF667" s="17">
        <f t="shared" ca="1" si="651"/>
        <v>6.5972962083835684E-2</v>
      </c>
      <c r="BG667" s="17">
        <f t="shared" ca="1" si="652"/>
        <v>0.18841747597499645</v>
      </c>
      <c r="BH667" s="18">
        <f t="shared" ca="1" si="653"/>
        <v>9.4886659200202015</v>
      </c>
      <c r="BI667" s="18">
        <f t="shared" ca="1" si="654"/>
        <v>107.43384420971401</v>
      </c>
      <c r="BJ667" s="19">
        <f t="shared" ca="1" si="655"/>
        <v>0</v>
      </c>
      <c r="BK667" s="19">
        <f t="shared" ca="1" si="656"/>
        <v>0</v>
      </c>
      <c r="BL667" s="16">
        <f t="shared" si="657"/>
        <v>1</v>
      </c>
      <c r="BM667" s="16">
        <f t="shared" si="658"/>
        <v>1</v>
      </c>
      <c r="BN667" s="17">
        <f t="shared" ca="1" si="659"/>
        <v>1.3602817460317457E-2</v>
      </c>
      <c r="BO667" s="17">
        <f t="shared" si="660"/>
        <v>-6.6499999999999988E-3</v>
      </c>
      <c r="BP667" s="17">
        <f t="shared" si="661"/>
        <v>-6.6499999999999988E-3</v>
      </c>
      <c r="BQ667" s="17">
        <f t="shared" si="662"/>
        <v>8.4037999999999995E-3</v>
      </c>
      <c r="BR667" s="17">
        <f t="shared" ca="1" si="663"/>
        <v>6.5972962083835684E-2</v>
      </c>
      <c r="BS667" s="17">
        <f t="shared" ca="1" si="664"/>
        <v>0.18841747597499645</v>
      </c>
      <c r="BT667" s="18">
        <f t="shared" ca="1" si="665"/>
        <v>25.785791330710854</v>
      </c>
      <c r="BU667" s="18">
        <f t="shared" ca="1" si="666"/>
        <v>42.825030144009098</v>
      </c>
      <c r="BV667" s="19">
        <f t="shared" ca="1" si="667"/>
        <v>0</v>
      </c>
      <c r="BW667" s="19">
        <f t="shared" ca="1" si="668"/>
        <v>0</v>
      </c>
      <c r="BX667" s="3">
        <f t="shared" ca="1" si="673"/>
        <v>6.2566897221518009E-2</v>
      </c>
    </row>
    <row r="668" spans="19:76" x14ac:dyDescent="0.6">
      <c r="S668" s="3">
        <f t="shared" si="616"/>
        <v>667</v>
      </c>
      <c r="T668" s="3">
        <f t="shared" si="617"/>
        <v>4.4288999999999995E-2</v>
      </c>
      <c r="U668" s="3">
        <f t="shared" si="618"/>
        <v>4.3889999999999971E-3</v>
      </c>
      <c r="V668" s="3">
        <f t="shared" si="619"/>
        <v>3</v>
      </c>
      <c r="W668" s="3">
        <f t="shared" ca="1" si="620"/>
        <v>3.0176190476190477E-4</v>
      </c>
      <c r="X668" s="3">
        <f t="shared" ca="1" si="669"/>
        <v>0</v>
      </c>
      <c r="Y668" s="3">
        <f t="shared" ca="1" si="670"/>
        <v>1</v>
      </c>
      <c r="Z668" s="3">
        <f t="shared" ca="1" si="671"/>
        <v>107.40640920125389</v>
      </c>
      <c r="AA668" s="3">
        <f t="shared" ca="1" si="672"/>
        <v>107.38299046481612</v>
      </c>
      <c r="AB668" s="16">
        <f t="shared" si="621"/>
        <v>0</v>
      </c>
      <c r="AC668" s="16">
        <f t="shared" si="622"/>
        <v>0</v>
      </c>
      <c r="AD668" s="17">
        <f t="shared" ca="1" si="623"/>
        <v>3.0176190476190477E-4</v>
      </c>
      <c r="AE668" s="17">
        <f t="shared" si="624"/>
        <v>0</v>
      </c>
      <c r="AF668" s="17">
        <f t="shared" si="625"/>
        <v>0</v>
      </c>
      <c r="AG668" s="17">
        <f t="shared" si="626"/>
        <v>1.7538E-3</v>
      </c>
      <c r="AH668" s="17">
        <f t="shared" ca="1" si="627"/>
        <v>3.2566897221518017E-2</v>
      </c>
      <c r="AI668" s="17">
        <f t="shared" ca="1" si="628"/>
        <v>0.18817255407988343</v>
      </c>
      <c r="AJ668" s="18">
        <f t="shared" ca="1" si="629"/>
        <v>107.92249355402846</v>
      </c>
      <c r="AK668" s="18">
        <f t="shared" ca="1" si="630"/>
        <v>107.29419208569018</v>
      </c>
      <c r="AL668" s="19">
        <f t="shared" ca="1" si="631"/>
        <v>0</v>
      </c>
      <c r="AM668" s="19">
        <f t="shared" ca="1" si="632"/>
        <v>1</v>
      </c>
      <c r="AN668" s="16">
        <f t="shared" si="633"/>
        <v>0</v>
      </c>
      <c r="AO668" s="16">
        <f t="shared" si="634"/>
        <v>1</v>
      </c>
      <c r="AP668" s="17">
        <f t="shared" ca="1" si="635"/>
        <v>6.9517619047619033E-3</v>
      </c>
      <c r="AQ668" s="17">
        <f t="shared" si="636"/>
        <v>-6.6499999999999988E-3</v>
      </c>
      <c r="AR668" s="17">
        <f t="shared" si="637"/>
        <v>-6.6499999999999988E-3</v>
      </c>
      <c r="AS668" s="17">
        <f t="shared" si="638"/>
        <v>8.4037999999999995E-3</v>
      </c>
      <c r="AT668" s="17">
        <f t="shared" ca="1" si="639"/>
        <v>3.2566897221518017E-2</v>
      </c>
      <c r="AU668" s="17">
        <f t="shared" ca="1" si="640"/>
        <v>0.18817255407988343</v>
      </c>
      <c r="AV668" s="18">
        <f t="shared" ca="1" si="641"/>
        <v>107.40640920125389</v>
      </c>
      <c r="AW668" s="18">
        <f t="shared" ca="1" si="642"/>
        <v>107.38299046481612</v>
      </c>
      <c r="AX668" s="19">
        <f t="shared" ca="1" si="643"/>
        <v>0</v>
      </c>
      <c r="AY668" s="19">
        <f t="shared" ca="1" si="644"/>
        <v>1</v>
      </c>
      <c r="AZ668" s="16">
        <f t="shared" si="645"/>
        <v>1</v>
      </c>
      <c r="BA668" s="16">
        <f t="shared" si="646"/>
        <v>0</v>
      </c>
      <c r="BB668" s="17">
        <f t="shared" ca="1" si="647"/>
        <v>6.9517619047619033E-3</v>
      </c>
      <c r="BC668" s="17">
        <f t="shared" si="648"/>
        <v>0</v>
      </c>
      <c r="BD668" s="17">
        <f t="shared" si="649"/>
        <v>0</v>
      </c>
      <c r="BE668" s="17">
        <f t="shared" si="650"/>
        <v>1.7538E-3</v>
      </c>
      <c r="BF668" s="17">
        <f t="shared" ca="1" si="651"/>
        <v>6.5816897221518011E-2</v>
      </c>
      <c r="BG668" s="17">
        <f t="shared" ca="1" si="652"/>
        <v>0.18817255407988343</v>
      </c>
      <c r="BH668" s="18">
        <f t="shared" ca="1" si="653"/>
        <v>9.4676569944712785</v>
      </c>
      <c r="BI668" s="18">
        <f t="shared" ca="1" si="654"/>
        <v>107.29419208569017</v>
      </c>
      <c r="BJ668" s="19">
        <f t="shared" ca="1" si="655"/>
        <v>0</v>
      </c>
      <c r="BK668" s="19">
        <f t="shared" ca="1" si="656"/>
        <v>0</v>
      </c>
      <c r="BL668" s="16">
        <f t="shared" si="657"/>
        <v>1</v>
      </c>
      <c r="BM668" s="16">
        <f t="shared" si="658"/>
        <v>1</v>
      </c>
      <c r="BN668" s="17">
        <f t="shared" ca="1" si="659"/>
        <v>1.3601761904761901E-2</v>
      </c>
      <c r="BO668" s="17">
        <f t="shared" si="660"/>
        <v>-6.6499999999999988E-3</v>
      </c>
      <c r="BP668" s="17">
        <f t="shared" si="661"/>
        <v>-6.6499999999999988E-3</v>
      </c>
      <c r="BQ668" s="17">
        <f t="shared" si="662"/>
        <v>8.4037999999999995E-3</v>
      </c>
      <c r="BR668" s="17">
        <f t="shared" ca="1" si="663"/>
        <v>6.5816897221518011E-2</v>
      </c>
      <c r="BS668" s="17">
        <f t="shared" ca="1" si="664"/>
        <v>0.18817255407988343</v>
      </c>
      <c r="BT668" s="18">
        <f t="shared" ca="1" si="665"/>
        <v>25.747101593237751</v>
      </c>
      <c r="BU668" s="18">
        <f t="shared" ca="1" si="666"/>
        <v>42.765270434198158</v>
      </c>
      <c r="BV668" s="19">
        <f t="shared" ca="1" si="667"/>
        <v>0</v>
      </c>
      <c r="BW668" s="19">
        <f t="shared" ca="1" si="668"/>
        <v>0</v>
      </c>
      <c r="BX668" s="3">
        <f t="shared" ca="1" si="673"/>
        <v>6.2411162624206949E-2</v>
      </c>
    </row>
    <row r="669" spans="19:76" x14ac:dyDescent="0.6">
      <c r="S669" s="3">
        <f t="shared" si="616"/>
        <v>668</v>
      </c>
      <c r="T669" s="3">
        <f t="shared" si="617"/>
        <v>4.4355499999999999E-2</v>
      </c>
      <c r="U669" s="3">
        <f t="shared" si="618"/>
        <v>4.4555000000000011E-3</v>
      </c>
      <c r="V669" s="3">
        <f t="shared" si="619"/>
        <v>3</v>
      </c>
      <c r="W669" s="3">
        <f t="shared" ca="1" si="620"/>
        <v>3.0070634920634914E-4</v>
      </c>
      <c r="X669" s="3">
        <f t="shared" ca="1" si="669"/>
        <v>0</v>
      </c>
      <c r="Y669" s="3">
        <f t="shared" ca="1" si="670"/>
        <v>1</v>
      </c>
      <c r="Z669" s="3">
        <f t="shared" ca="1" si="671"/>
        <v>107.26663405104594</v>
      </c>
      <c r="AA669" s="3">
        <f t="shared" ca="1" si="672"/>
        <v>107.2432649221642</v>
      </c>
      <c r="AB669" s="16">
        <f t="shared" si="621"/>
        <v>0</v>
      </c>
      <c r="AC669" s="16">
        <f t="shared" si="622"/>
        <v>0</v>
      </c>
      <c r="AD669" s="17">
        <f t="shared" ca="1" si="623"/>
        <v>3.0070634920634914E-4</v>
      </c>
      <c r="AE669" s="17">
        <f t="shared" si="624"/>
        <v>0</v>
      </c>
      <c r="AF669" s="17">
        <f t="shared" si="625"/>
        <v>0</v>
      </c>
      <c r="AG669" s="17">
        <f t="shared" si="626"/>
        <v>1.7538E-3</v>
      </c>
      <c r="AH669" s="17">
        <f t="shared" ca="1" si="627"/>
        <v>3.241116262420695E-2</v>
      </c>
      <c r="AI669" s="17">
        <f t="shared" ca="1" si="628"/>
        <v>0.18792783331342822</v>
      </c>
      <c r="AJ669" s="18">
        <f t="shared" ca="1" si="629"/>
        <v>107.7834329396415</v>
      </c>
      <c r="AK669" s="18">
        <f t="shared" ca="1" si="630"/>
        <v>107.15465464330495</v>
      </c>
      <c r="AL669" s="19">
        <f t="shared" ca="1" si="631"/>
        <v>0</v>
      </c>
      <c r="AM669" s="19">
        <f t="shared" ca="1" si="632"/>
        <v>1</v>
      </c>
      <c r="AN669" s="16">
        <f t="shared" si="633"/>
        <v>0</v>
      </c>
      <c r="AO669" s="16">
        <f t="shared" si="634"/>
        <v>1</v>
      </c>
      <c r="AP669" s="17">
        <f t="shared" ca="1" si="635"/>
        <v>6.9507063492063479E-3</v>
      </c>
      <c r="AQ669" s="17">
        <f t="shared" si="636"/>
        <v>-6.6499999999999988E-3</v>
      </c>
      <c r="AR669" s="17">
        <f t="shared" si="637"/>
        <v>-6.6499999999999988E-3</v>
      </c>
      <c r="AS669" s="17">
        <f t="shared" si="638"/>
        <v>8.4037999999999995E-3</v>
      </c>
      <c r="AT669" s="17">
        <f t="shared" ca="1" si="639"/>
        <v>3.241116262420695E-2</v>
      </c>
      <c r="AU669" s="17">
        <f t="shared" ca="1" si="640"/>
        <v>0.18792783331342822</v>
      </c>
      <c r="AV669" s="18">
        <f t="shared" ca="1" si="641"/>
        <v>107.26663405104594</v>
      </c>
      <c r="AW669" s="18">
        <f t="shared" ca="1" si="642"/>
        <v>107.2432649221642</v>
      </c>
      <c r="AX669" s="19">
        <f t="shared" ca="1" si="643"/>
        <v>0</v>
      </c>
      <c r="AY669" s="19">
        <f t="shared" ca="1" si="644"/>
        <v>1</v>
      </c>
      <c r="AZ669" s="16">
        <f t="shared" si="645"/>
        <v>1</v>
      </c>
      <c r="BA669" s="16">
        <f t="shared" si="646"/>
        <v>0</v>
      </c>
      <c r="BB669" s="17">
        <f t="shared" ca="1" si="647"/>
        <v>6.9507063492063479E-3</v>
      </c>
      <c r="BC669" s="17">
        <f t="shared" si="648"/>
        <v>0</v>
      </c>
      <c r="BD669" s="17">
        <f t="shared" si="649"/>
        <v>0</v>
      </c>
      <c r="BE669" s="17">
        <f t="shared" si="650"/>
        <v>1.7538E-3</v>
      </c>
      <c r="BF669" s="17">
        <f t="shared" ca="1" si="651"/>
        <v>6.5661162624206945E-2</v>
      </c>
      <c r="BG669" s="17">
        <f t="shared" ca="1" si="652"/>
        <v>0.18792783331342822</v>
      </c>
      <c r="BH669" s="18">
        <f t="shared" ca="1" si="653"/>
        <v>9.4466892032785026</v>
      </c>
      <c r="BI669" s="18">
        <f t="shared" ca="1" si="654"/>
        <v>107.15465464330494</v>
      </c>
      <c r="BJ669" s="19">
        <f t="shared" ca="1" si="655"/>
        <v>0</v>
      </c>
      <c r="BK669" s="19">
        <f t="shared" ca="1" si="656"/>
        <v>0</v>
      </c>
      <c r="BL669" s="16">
        <f t="shared" si="657"/>
        <v>1</v>
      </c>
      <c r="BM669" s="16">
        <f t="shared" si="658"/>
        <v>1</v>
      </c>
      <c r="BN669" s="17">
        <f t="shared" ca="1" si="659"/>
        <v>1.3600706349206347E-2</v>
      </c>
      <c r="BO669" s="17">
        <f t="shared" si="660"/>
        <v>-6.6499999999999988E-3</v>
      </c>
      <c r="BP669" s="17">
        <f t="shared" si="661"/>
        <v>-6.6499999999999988E-3</v>
      </c>
      <c r="BQ669" s="17">
        <f t="shared" si="662"/>
        <v>8.4037999999999995E-3</v>
      </c>
      <c r="BR669" s="17">
        <f t="shared" ca="1" si="663"/>
        <v>6.5661162624206945E-2</v>
      </c>
      <c r="BS669" s="17">
        <f t="shared" ca="1" si="664"/>
        <v>0.18792783331342822</v>
      </c>
      <c r="BT669" s="18">
        <f t="shared" ca="1" si="665"/>
        <v>25.70846075441003</v>
      </c>
      <c r="BU669" s="18">
        <f t="shared" ca="1" si="666"/>
        <v>42.705573351371392</v>
      </c>
      <c r="BV669" s="19">
        <f t="shared" ca="1" si="667"/>
        <v>0</v>
      </c>
      <c r="BW669" s="19">
        <f t="shared" ca="1" si="668"/>
        <v>0</v>
      </c>
      <c r="BX669" s="3">
        <f t="shared" ca="1" si="673"/>
        <v>6.2255757917143481E-2</v>
      </c>
    </row>
    <row r="670" spans="19:76" x14ac:dyDescent="0.6">
      <c r="S670" s="3">
        <f t="shared" si="616"/>
        <v>669</v>
      </c>
      <c r="T670" s="3">
        <f t="shared" si="617"/>
        <v>4.4421999999999996E-2</v>
      </c>
      <c r="U670" s="3">
        <f t="shared" si="618"/>
        <v>4.5219999999999982E-3</v>
      </c>
      <c r="V670" s="3">
        <f t="shared" si="619"/>
        <v>4</v>
      </c>
      <c r="W670" s="3">
        <f t="shared" ca="1" si="620"/>
        <v>4.4544444444443495E-4</v>
      </c>
      <c r="X670" s="3">
        <f t="shared" ca="1" si="669"/>
        <v>0</v>
      </c>
      <c r="Y670" s="3">
        <f t="shared" ca="1" si="670"/>
        <v>0</v>
      </c>
      <c r="Z670" s="3">
        <f t="shared" ca="1" si="671"/>
        <v>72.41252712753743</v>
      </c>
      <c r="AA670" s="3">
        <f t="shared" ca="1" si="672"/>
        <v>107.01523184729578</v>
      </c>
      <c r="AB670" s="16">
        <f t="shared" si="621"/>
        <v>0</v>
      </c>
      <c r="AC670" s="16">
        <f t="shared" si="622"/>
        <v>0</v>
      </c>
      <c r="AD670" s="17">
        <f t="shared" ca="1" si="623"/>
        <v>4.4544444444443495E-4</v>
      </c>
      <c r="AE670" s="17">
        <f t="shared" si="624"/>
        <v>0</v>
      </c>
      <c r="AF670" s="17">
        <f t="shared" si="625"/>
        <v>0</v>
      </c>
      <c r="AG670" s="17">
        <f t="shared" si="626"/>
        <v>1.7538E-3</v>
      </c>
      <c r="AH670" s="17">
        <f t="shared" ca="1" si="627"/>
        <v>3.2255757917143482E-2</v>
      </c>
      <c r="AI670" s="17">
        <f t="shared" ca="1" si="628"/>
        <v>0.18768331361378734</v>
      </c>
      <c r="AJ670" s="18">
        <f t="shared" ca="1" si="629"/>
        <v>72.41252712753743</v>
      </c>
      <c r="AK670" s="18">
        <f t="shared" ca="1" si="630"/>
        <v>107.01523184729578</v>
      </c>
      <c r="AL670" s="19">
        <f t="shared" ca="1" si="631"/>
        <v>0</v>
      </c>
      <c r="AM670" s="19">
        <f t="shared" ca="1" si="632"/>
        <v>0</v>
      </c>
      <c r="AN670" s="16">
        <f t="shared" si="633"/>
        <v>0</v>
      </c>
      <c r="AO670" s="16">
        <f t="shared" si="634"/>
        <v>1</v>
      </c>
      <c r="AP670" s="17">
        <f t="shared" ca="1" si="635"/>
        <v>7.0954444444444337E-3</v>
      </c>
      <c r="AQ670" s="17">
        <f t="shared" si="636"/>
        <v>-6.6499999999999988E-3</v>
      </c>
      <c r="AR670" s="17">
        <f t="shared" si="637"/>
        <v>-6.6499999999999988E-3</v>
      </c>
      <c r="AS670" s="17">
        <f t="shared" si="638"/>
        <v>8.4037999999999995E-3</v>
      </c>
      <c r="AT670" s="17">
        <f t="shared" ca="1" si="639"/>
        <v>3.2255757917143482E-2</v>
      </c>
      <c r="AU670" s="17">
        <f t="shared" ca="1" si="640"/>
        <v>0.18768331361378734</v>
      </c>
      <c r="AV670" s="18">
        <f t="shared" ca="1" si="641"/>
        <v>98.607402614150061</v>
      </c>
      <c r="AW670" s="18">
        <f t="shared" ca="1" si="642"/>
        <v>100.36204348007867</v>
      </c>
      <c r="AX670" s="19">
        <f t="shared" ca="1" si="643"/>
        <v>0</v>
      </c>
      <c r="AY670" s="19">
        <f t="shared" ca="1" si="644"/>
        <v>0</v>
      </c>
      <c r="AZ670" s="16">
        <f t="shared" si="645"/>
        <v>1</v>
      </c>
      <c r="BA670" s="16">
        <f t="shared" si="646"/>
        <v>0</v>
      </c>
      <c r="BB670" s="17">
        <f t="shared" ca="1" si="647"/>
        <v>7.0954444444444337E-3</v>
      </c>
      <c r="BC670" s="17">
        <f t="shared" si="648"/>
        <v>0</v>
      </c>
      <c r="BD670" s="17">
        <f t="shared" si="649"/>
        <v>0</v>
      </c>
      <c r="BE670" s="17">
        <f t="shared" si="650"/>
        <v>1.7538E-3</v>
      </c>
      <c r="BF670" s="17">
        <f t="shared" ca="1" si="651"/>
        <v>6.550575791714347E-2</v>
      </c>
      <c r="BG670" s="17">
        <f t="shared" ca="1" si="652"/>
        <v>0.18768331361378734</v>
      </c>
      <c r="BH670" s="18">
        <f t="shared" ca="1" si="653"/>
        <v>9.2320866479946773</v>
      </c>
      <c r="BI670" s="18">
        <f t="shared" ca="1" si="654"/>
        <v>107.01523184729578</v>
      </c>
      <c r="BJ670" s="19">
        <f t="shared" ca="1" si="655"/>
        <v>0</v>
      </c>
      <c r="BK670" s="19">
        <f t="shared" ca="1" si="656"/>
        <v>0</v>
      </c>
      <c r="BL670" s="16">
        <f t="shared" si="657"/>
        <v>1</v>
      </c>
      <c r="BM670" s="16">
        <f t="shared" si="658"/>
        <v>1</v>
      </c>
      <c r="BN670" s="17">
        <f t="shared" ca="1" si="659"/>
        <v>1.3745444444444432E-2</v>
      </c>
      <c r="BO670" s="17">
        <f t="shared" si="660"/>
        <v>-6.6499999999999988E-3</v>
      </c>
      <c r="BP670" s="17">
        <f t="shared" si="661"/>
        <v>-6.6499999999999988E-3</v>
      </c>
      <c r="BQ670" s="17">
        <f t="shared" si="662"/>
        <v>8.4037999999999995E-3</v>
      </c>
      <c r="BR670" s="17">
        <f t="shared" ca="1" si="663"/>
        <v>6.550575791714347E-2</v>
      </c>
      <c r="BS670" s="17">
        <f t="shared" ca="1" si="664"/>
        <v>0.18768331361378734</v>
      </c>
      <c r="BT670" s="18">
        <f t="shared" ca="1" si="665"/>
        <v>25.228704419616509</v>
      </c>
      <c r="BU670" s="18">
        <f t="shared" ca="1" si="666"/>
        <v>42.296841667369179</v>
      </c>
      <c r="BV670" s="19">
        <f t="shared" ca="1" si="667"/>
        <v>0</v>
      </c>
      <c r="BW670" s="19">
        <f t="shared" ca="1" si="668"/>
        <v>0</v>
      </c>
      <c r="BX670" s="3">
        <f t="shared" ca="1" si="673"/>
        <v>6.2255757917143481E-2</v>
      </c>
    </row>
    <row r="671" spans="19:76" x14ac:dyDescent="0.6">
      <c r="S671" s="3">
        <f t="shared" si="616"/>
        <v>670</v>
      </c>
      <c r="T671" s="3">
        <f t="shared" si="617"/>
        <v>4.44885E-2</v>
      </c>
      <c r="U671" s="3">
        <f t="shared" si="618"/>
        <v>4.5885000000000023E-3</v>
      </c>
      <c r="V671" s="3">
        <f t="shared" si="619"/>
        <v>4</v>
      </c>
      <c r="W671" s="3">
        <f t="shared" ca="1" si="620"/>
        <v>8.8508333333335034E-4</v>
      </c>
      <c r="X671" s="3">
        <f t="shared" ca="1" si="669"/>
        <v>0</v>
      </c>
      <c r="Y671" s="3">
        <f t="shared" ca="1" si="670"/>
        <v>0</v>
      </c>
      <c r="Z671" s="3">
        <f t="shared" ca="1" si="671"/>
        <v>36.443752472056715</v>
      </c>
      <c r="AA671" s="3">
        <f t="shared" ca="1" si="672"/>
        <v>106.78769285709181</v>
      </c>
      <c r="AB671" s="16">
        <f t="shared" si="621"/>
        <v>0</v>
      </c>
      <c r="AC671" s="16">
        <f t="shared" si="622"/>
        <v>0</v>
      </c>
      <c r="AD671" s="17">
        <f t="shared" ca="1" si="623"/>
        <v>8.8508333333335034E-4</v>
      </c>
      <c r="AE671" s="17">
        <f t="shared" si="624"/>
        <v>0</v>
      </c>
      <c r="AF671" s="17">
        <f t="shared" si="625"/>
        <v>0</v>
      </c>
      <c r="AG671" s="17">
        <f t="shared" si="626"/>
        <v>1.7538E-3</v>
      </c>
      <c r="AH671" s="17">
        <f t="shared" ca="1" si="627"/>
        <v>3.2255757917143482E-2</v>
      </c>
      <c r="AI671" s="17">
        <f t="shared" ca="1" si="628"/>
        <v>0.18728425573276761</v>
      </c>
      <c r="AJ671" s="18">
        <f t="shared" ca="1" si="629"/>
        <v>36.443752472056715</v>
      </c>
      <c r="AK671" s="18">
        <f t="shared" ca="1" si="630"/>
        <v>106.78769285709181</v>
      </c>
      <c r="AL671" s="19">
        <f t="shared" ca="1" si="631"/>
        <v>0</v>
      </c>
      <c r="AM671" s="19">
        <f t="shared" ca="1" si="632"/>
        <v>0</v>
      </c>
      <c r="AN671" s="16">
        <f t="shared" si="633"/>
        <v>0</v>
      </c>
      <c r="AO671" s="16">
        <f t="shared" si="634"/>
        <v>1</v>
      </c>
      <c r="AP671" s="17">
        <f t="shared" ca="1" si="635"/>
        <v>7.5350833333333493E-3</v>
      </c>
      <c r="AQ671" s="17">
        <f t="shared" si="636"/>
        <v>-6.6499999999999988E-3</v>
      </c>
      <c r="AR671" s="17">
        <f t="shared" si="637"/>
        <v>-6.6499999999999988E-3</v>
      </c>
      <c r="AS671" s="17">
        <f t="shared" si="638"/>
        <v>8.4037999999999995E-3</v>
      </c>
      <c r="AT671" s="17">
        <f t="shared" ca="1" si="639"/>
        <v>3.2255757917143482E-2</v>
      </c>
      <c r="AU671" s="17">
        <f t="shared" ca="1" si="640"/>
        <v>0.18728425573276761</v>
      </c>
      <c r="AV671" s="18">
        <f t="shared" ca="1" si="641"/>
        <v>79.395030251571953</v>
      </c>
      <c r="AW671" s="18">
        <f t="shared" ca="1" si="642"/>
        <v>85.111640794131361</v>
      </c>
      <c r="AX671" s="19">
        <f t="shared" ca="1" si="643"/>
        <v>0</v>
      </c>
      <c r="AY671" s="19">
        <f t="shared" ca="1" si="644"/>
        <v>0</v>
      </c>
      <c r="AZ671" s="16">
        <f t="shared" si="645"/>
        <v>1</v>
      </c>
      <c r="BA671" s="16">
        <f t="shared" si="646"/>
        <v>0</v>
      </c>
      <c r="BB671" s="17">
        <f t="shared" ca="1" si="647"/>
        <v>7.5350833333333493E-3</v>
      </c>
      <c r="BC671" s="17">
        <f t="shared" si="648"/>
        <v>0</v>
      </c>
      <c r="BD671" s="17">
        <f t="shared" si="649"/>
        <v>0</v>
      </c>
      <c r="BE671" s="17">
        <f t="shared" si="650"/>
        <v>1.7538E-3</v>
      </c>
      <c r="BF671" s="17">
        <f t="shared" ca="1" si="651"/>
        <v>6.550575791714347E-2</v>
      </c>
      <c r="BG671" s="17">
        <f t="shared" ca="1" si="652"/>
        <v>0.18728425573276761</v>
      </c>
      <c r="BH671" s="18">
        <f t="shared" ca="1" si="653"/>
        <v>8.6934350981046435</v>
      </c>
      <c r="BI671" s="18">
        <f t="shared" ca="1" si="654"/>
        <v>106.7876928570918</v>
      </c>
      <c r="BJ671" s="19">
        <f t="shared" ca="1" si="655"/>
        <v>0</v>
      </c>
      <c r="BK671" s="19">
        <f t="shared" ca="1" si="656"/>
        <v>0</v>
      </c>
      <c r="BL671" s="16">
        <f t="shared" si="657"/>
        <v>1</v>
      </c>
      <c r="BM671" s="16">
        <f t="shared" si="658"/>
        <v>1</v>
      </c>
      <c r="BN671" s="17">
        <f t="shared" ca="1" si="659"/>
        <v>1.4185083333333348E-2</v>
      </c>
      <c r="BO671" s="17">
        <f t="shared" si="660"/>
        <v>-6.6499999999999988E-3</v>
      </c>
      <c r="BP671" s="17">
        <f t="shared" si="661"/>
        <v>-6.6499999999999988E-3</v>
      </c>
      <c r="BQ671" s="17">
        <f t="shared" si="662"/>
        <v>8.4037999999999995E-3</v>
      </c>
      <c r="BR671" s="17">
        <f t="shared" ca="1" si="663"/>
        <v>6.550575791714347E-2</v>
      </c>
      <c r="BS671" s="17">
        <f t="shared" ca="1" si="664"/>
        <v>0.18728425573276761</v>
      </c>
      <c r="BT671" s="18">
        <f t="shared" ca="1" si="665"/>
        <v>23.950272244748319</v>
      </c>
      <c r="BU671" s="18">
        <f t="shared" ca="1" si="666"/>
        <v>41.237721764004839</v>
      </c>
      <c r="BV671" s="19">
        <f t="shared" ca="1" si="667"/>
        <v>0</v>
      </c>
      <c r="BW671" s="19">
        <f t="shared" ca="1" si="668"/>
        <v>0</v>
      </c>
      <c r="BX671" s="3">
        <f t="shared" ca="1" si="673"/>
        <v>6.2255757917143481E-2</v>
      </c>
    </row>
    <row r="672" spans="19:76" x14ac:dyDescent="0.6">
      <c r="S672" s="3">
        <f t="shared" si="616"/>
        <v>671</v>
      </c>
      <c r="T672" s="3">
        <f t="shared" si="617"/>
        <v>4.4554999999999997E-2</v>
      </c>
      <c r="U672" s="3">
        <f t="shared" si="618"/>
        <v>4.6549999999999994E-3</v>
      </c>
      <c r="V672" s="3">
        <f t="shared" si="619"/>
        <v>4</v>
      </c>
      <c r="W672" s="3">
        <f t="shared" ca="1" si="620"/>
        <v>1.32472222222222E-3</v>
      </c>
      <c r="X672" s="3">
        <f t="shared" ca="1" si="669"/>
        <v>0</v>
      </c>
      <c r="Y672" s="3">
        <f t="shared" ca="1" si="670"/>
        <v>0</v>
      </c>
      <c r="Z672" s="3">
        <f t="shared" ca="1" si="671"/>
        <v>24.349072866789001</v>
      </c>
      <c r="AA672" s="3">
        <f t="shared" ca="1" si="672"/>
        <v>106.56064688100733</v>
      </c>
      <c r="AB672" s="16">
        <f t="shared" si="621"/>
        <v>0</v>
      </c>
      <c r="AC672" s="16">
        <f t="shared" si="622"/>
        <v>0</v>
      </c>
      <c r="AD672" s="17">
        <f t="shared" ca="1" si="623"/>
        <v>1.32472222222222E-3</v>
      </c>
      <c r="AE672" s="17">
        <f t="shared" si="624"/>
        <v>0</v>
      </c>
      <c r="AF672" s="17">
        <f t="shared" si="625"/>
        <v>0</v>
      </c>
      <c r="AG672" s="17">
        <f t="shared" si="626"/>
        <v>1.7538E-3</v>
      </c>
      <c r="AH672" s="17">
        <f t="shared" ca="1" si="627"/>
        <v>3.2255757917143482E-2</v>
      </c>
      <c r="AI672" s="17">
        <f t="shared" ca="1" si="628"/>
        <v>0.18688606249991066</v>
      </c>
      <c r="AJ672" s="18">
        <f t="shared" ca="1" si="629"/>
        <v>24.349072866789001</v>
      </c>
      <c r="AK672" s="18">
        <f t="shared" ca="1" si="630"/>
        <v>106.56064688100733</v>
      </c>
      <c r="AL672" s="19">
        <f t="shared" ca="1" si="631"/>
        <v>0</v>
      </c>
      <c r="AM672" s="19">
        <f t="shared" ca="1" si="632"/>
        <v>0</v>
      </c>
      <c r="AN672" s="16">
        <f t="shared" si="633"/>
        <v>0</v>
      </c>
      <c r="AO672" s="16">
        <f t="shared" si="634"/>
        <v>1</v>
      </c>
      <c r="AP672" s="17">
        <f t="shared" ca="1" si="635"/>
        <v>7.9747222222222181E-3</v>
      </c>
      <c r="AQ672" s="17">
        <f t="shared" si="636"/>
        <v>-6.6499999999999988E-3</v>
      </c>
      <c r="AR672" s="17">
        <f t="shared" si="637"/>
        <v>-6.6499999999999988E-3</v>
      </c>
      <c r="AS672" s="17">
        <f t="shared" si="638"/>
        <v>8.4037999999999995E-3</v>
      </c>
      <c r="AT672" s="17">
        <f t="shared" ca="1" si="639"/>
        <v>3.2255757917143482E-2</v>
      </c>
      <c r="AU672" s="17">
        <f t="shared" ca="1" si="640"/>
        <v>0.18688606249991066</v>
      </c>
      <c r="AV672" s="18">
        <f t="shared" ca="1" si="641"/>
        <v>66.410704119027969</v>
      </c>
      <c r="AW672" s="18">
        <f t="shared" ca="1" si="642"/>
        <v>74.789648122450174</v>
      </c>
      <c r="AX672" s="19">
        <f t="shared" ca="1" si="643"/>
        <v>0</v>
      </c>
      <c r="AY672" s="19">
        <f t="shared" ca="1" si="644"/>
        <v>0</v>
      </c>
      <c r="AZ672" s="16">
        <f t="shared" si="645"/>
        <v>1</v>
      </c>
      <c r="BA672" s="16">
        <f t="shared" si="646"/>
        <v>0</v>
      </c>
      <c r="BB672" s="17">
        <f t="shared" ca="1" si="647"/>
        <v>7.9747222222222181E-3</v>
      </c>
      <c r="BC672" s="17">
        <f t="shared" si="648"/>
        <v>0</v>
      </c>
      <c r="BD672" s="17">
        <f t="shared" si="649"/>
        <v>0</v>
      </c>
      <c r="BE672" s="17">
        <f t="shared" si="650"/>
        <v>1.7538E-3</v>
      </c>
      <c r="BF672" s="17">
        <f t="shared" ca="1" si="651"/>
        <v>6.550575791714347E-2</v>
      </c>
      <c r="BG672" s="17">
        <f t="shared" ca="1" si="652"/>
        <v>0.18688606249991066</v>
      </c>
      <c r="BH672" s="18">
        <f t="shared" ca="1" si="653"/>
        <v>8.2141742485532969</v>
      </c>
      <c r="BI672" s="18">
        <f t="shared" ca="1" si="654"/>
        <v>106.56064688100733</v>
      </c>
      <c r="BJ672" s="19">
        <f t="shared" ca="1" si="655"/>
        <v>0</v>
      </c>
      <c r="BK672" s="19">
        <f t="shared" ca="1" si="656"/>
        <v>0</v>
      </c>
      <c r="BL672" s="16">
        <f t="shared" si="657"/>
        <v>1</v>
      </c>
      <c r="BM672" s="16">
        <f t="shared" si="658"/>
        <v>1</v>
      </c>
      <c r="BN672" s="17">
        <f t="shared" ca="1" si="659"/>
        <v>1.4624722222222216E-2</v>
      </c>
      <c r="BO672" s="17">
        <f t="shared" si="660"/>
        <v>-6.6499999999999988E-3</v>
      </c>
      <c r="BP672" s="17">
        <f t="shared" si="661"/>
        <v>-6.6499999999999988E-3</v>
      </c>
      <c r="BQ672" s="17">
        <f t="shared" si="662"/>
        <v>8.4037999999999995E-3</v>
      </c>
      <c r="BR672" s="17">
        <f t="shared" ca="1" si="663"/>
        <v>6.550575791714347E-2</v>
      </c>
      <c r="BS672" s="17">
        <f t="shared" ca="1" si="664"/>
        <v>0.18688606249991066</v>
      </c>
      <c r="BT672" s="18">
        <f t="shared" ca="1" si="665"/>
        <v>22.791976665192355</v>
      </c>
      <c r="BU672" s="18">
        <f t="shared" ca="1" si="666"/>
        <v>40.273769880701565</v>
      </c>
      <c r="BV672" s="19">
        <f t="shared" ca="1" si="667"/>
        <v>0</v>
      </c>
      <c r="BW672" s="19">
        <f t="shared" ca="1" si="668"/>
        <v>0</v>
      </c>
      <c r="BX672" s="3">
        <f t="shared" ca="1" si="673"/>
        <v>6.2255757917143488E-2</v>
      </c>
    </row>
    <row r="673" spans="19:76" x14ac:dyDescent="0.6">
      <c r="S673" s="3">
        <f t="shared" si="616"/>
        <v>672</v>
      </c>
      <c r="T673" s="3">
        <f t="shared" si="617"/>
        <v>4.4621499999999995E-2</v>
      </c>
      <c r="U673" s="3">
        <f t="shared" si="618"/>
        <v>4.7214999999999965E-3</v>
      </c>
      <c r="V673" s="3">
        <f t="shared" si="619"/>
        <v>4</v>
      </c>
      <c r="W673" s="3">
        <f t="shared" ca="1" si="620"/>
        <v>1.7643611111110894E-3</v>
      </c>
      <c r="X673" s="3">
        <f t="shared" ca="1" si="669"/>
        <v>0</v>
      </c>
      <c r="Y673" s="3">
        <f t="shared" ca="1" si="670"/>
        <v>0</v>
      </c>
      <c r="Z673" s="3">
        <f t="shared" ca="1" si="671"/>
        <v>18.28183454850166</v>
      </c>
      <c r="AA673" s="3">
        <f t="shared" ca="1" si="672"/>
        <v>106.33409285081699</v>
      </c>
      <c r="AB673" s="16">
        <f t="shared" si="621"/>
        <v>0</v>
      </c>
      <c r="AC673" s="16">
        <f t="shared" si="622"/>
        <v>0</v>
      </c>
      <c r="AD673" s="17">
        <f t="shared" ca="1" si="623"/>
        <v>1.7643611111110894E-3</v>
      </c>
      <c r="AE673" s="17">
        <f t="shared" si="624"/>
        <v>0</v>
      </c>
      <c r="AF673" s="17">
        <f t="shared" si="625"/>
        <v>0</v>
      </c>
      <c r="AG673" s="17">
        <f t="shared" si="626"/>
        <v>1.7538E-3</v>
      </c>
      <c r="AH673" s="17">
        <f t="shared" ca="1" si="627"/>
        <v>3.2255757917143489E-2</v>
      </c>
      <c r="AI673" s="17">
        <f t="shared" ca="1" si="628"/>
        <v>0.18648873204176283</v>
      </c>
      <c r="AJ673" s="18">
        <f t="shared" ca="1" si="629"/>
        <v>18.28183454850166</v>
      </c>
      <c r="AK673" s="18">
        <f t="shared" ca="1" si="630"/>
        <v>106.33409285081699</v>
      </c>
      <c r="AL673" s="19">
        <f t="shared" ca="1" si="631"/>
        <v>0</v>
      </c>
      <c r="AM673" s="19">
        <f t="shared" ca="1" si="632"/>
        <v>0</v>
      </c>
      <c r="AN673" s="16">
        <f t="shared" si="633"/>
        <v>0</v>
      </c>
      <c r="AO673" s="16">
        <f t="shared" si="634"/>
        <v>1</v>
      </c>
      <c r="AP673" s="17">
        <f t="shared" ca="1" si="635"/>
        <v>8.4143611111110878E-3</v>
      </c>
      <c r="AQ673" s="17">
        <f t="shared" si="636"/>
        <v>-6.6499999999999988E-3</v>
      </c>
      <c r="AR673" s="17">
        <f t="shared" si="637"/>
        <v>-6.6499999999999988E-3</v>
      </c>
      <c r="AS673" s="17">
        <f t="shared" si="638"/>
        <v>8.4037999999999995E-3</v>
      </c>
      <c r="AT673" s="17">
        <f t="shared" ca="1" si="639"/>
        <v>3.2255757917143489E-2</v>
      </c>
      <c r="AU673" s="17">
        <f t="shared" ca="1" si="640"/>
        <v>0.18648873204176283</v>
      </c>
      <c r="AV673" s="18">
        <f t="shared" ca="1" si="641"/>
        <v>57.048503231838005</v>
      </c>
      <c r="AW673" s="18">
        <f t="shared" ca="1" si="642"/>
        <v>67.333977311869091</v>
      </c>
      <c r="AX673" s="19">
        <f t="shared" ca="1" si="643"/>
        <v>0</v>
      </c>
      <c r="AY673" s="19">
        <f t="shared" ca="1" si="644"/>
        <v>0</v>
      </c>
      <c r="AZ673" s="16">
        <f t="shared" si="645"/>
        <v>1</v>
      </c>
      <c r="BA673" s="16">
        <f t="shared" si="646"/>
        <v>0</v>
      </c>
      <c r="BB673" s="17">
        <f t="shared" ca="1" si="647"/>
        <v>8.4143611111110878E-3</v>
      </c>
      <c r="BC673" s="17">
        <f t="shared" si="648"/>
        <v>0</v>
      </c>
      <c r="BD673" s="17">
        <f t="shared" si="649"/>
        <v>0</v>
      </c>
      <c r="BE673" s="17">
        <f t="shared" si="650"/>
        <v>1.7538E-3</v>
      </c>
      <c r="BF673" s="17">
        <f t="shared" ca="1" si="651"/>
        <v>6.5505757917143484E-2</v>
      </c>
      <c r="BG673" s="17">
        <f t="shared" ca="1" si="652"/>
        <v>0.18648873204176283</v>
      </c>
      <c r="BH673" s="18">
        <f t="shared" ca="1" si="653"/>
        <v>7.7849948501311319</v>
      </c>
      <c r="BI673" s="18">
        <f t="shared" ca="1" si="654"/>
        <v>106.33409285081699</v>
      </c>
      <c r="BJ673" s="19">
        <f t="shared" ca="1" si="655"/>
        <v>0</v>
      </c>
      <c r="BK673" s="19">
        <f t="shared" ca="1" si="656"/>
        <v>0</v>
      </c>
      <c r="BL673" s="16">
        <f t="shared" si="657"/>
        <v>1</v>
      </c>
      <c r="BM673" s="16">
        <f t="shared" si="658"/>
        <v>1</v>
      </c>
      <c r="BN673" s="17">
        <f t="shared" ca="1" si="659"/>
        <v>1.5064361111111087E-2</v>
      </c>
      <c r="BO673" s="17">
        <f t="shared" si="660"/>
        <v>-6.6499999999999988E-3</v>
      </c>
      <c r="BP673" s="17">
        <f t="shared" si="661"/>
        <v>-6.6499999999999988E-3</v>
      </c>
      <c r="BQ673" s="17">
        <f t="shared" si="662"/>
        <v>8.4037999999999995E-3</v>
      </c>
      <c r="BR673" s="17">
        <f t="shared" ca="1" si="663"/>
        <v>6.5505757917143484E-2</v>
      </c>
      <c r="BS673" s="17">
        <f t="shared" ca="1" si="664"/>
        <v>0.18648873204176283</v>
      </c>
      <c r="BT673" s="18">
        <f t="shared" ca="1" si="665"/>
        <v>21.737652706307678</v>
      </c>
      <c r="BU673" s="18">
        <f t="shared" ca="1" si="666"/>
        <v>39.392194309563401</v>
      </c>
      <c r="BV673" s="19">
        <f t="shared" ca="1" si="667"/>
        <v>0</v>
      </c>
      <c r="BW673" s="19">
        <f t="shared" ca="1" si="668"/>
        <v>0</v>
      </c>
      <c r="BX673" s="3">
        <f t="shared" ca="1" si="673"/>
        <v>6.2255757917143488E-2</v>
      </c>
    </row>
    <row r="674" spans="19:76" x14ac:dyDescent="0.6">
      <c r="S674" s="3">
        <f t="shared" si="616"/>
        <v>673</v>
      </c>
      <c r="T674" s="3">
        <f t="shared" si="617"/>
        <v>4.4687999999999999E-2</v>
      </c>
      <c r="U674" s="3">
        <f t="shared" si="618"/>
        <v>4.7880000000000006E-3</v>
      </c>
      <c r="V674" s="3">
        <f t="shared" si="619"/>
        <v>4</v>
      </c>
      <c r="W674" s="3">
        <f t="shared" ca="1" si="620"/>
        <v>2.204000000000005E-3</v>
      </c>
      <c r="X674" s="3">
        <f t="shared" ca="1" si="669"/>
        <v>0</v>
      </c>
      <c r="Y674" s="3">
        <f t="shared" ca="1" si="670"/>
        <v>0</v>
      </c>
      <c r="Z674" s="3">
        <f t="shared" ca="1" si="671"/>
        <v>14.63509887347705</v>
      </c>
      <c r="AA674" s="3">
        <f t="shared" ca="1" si="672"/>
        <v>106.10802970060996</v>
      </c>
      <c r="AB674" s="16">
        <f t="shared" si="621"/>
        <v>0</v>
      </c>
      <c r="AC674" s="16">
        <f t="shared" si="622"/>
        <v>0</v>
      </c>
      <c r="AD674" s="17">
        <f t="shared" ca="1" si="623"/>
        <v>2.204000000000005E-3</v>
      </c>
      <c r="AE674" s="17">
        <f t="shared" si="624"/>
        <v>0</v>
      </c>
      <c r="AF674" s="17">
        <f t="shared" si="625"/>
        <v>0</v>
      </c>
      <c r="AG674" s="17">
        <f t="shared" si="626"/>
        <v>1.7538E-3</v>
      </c>
      <c r="AH674" s="17">
        <f t="shared" ca="1" si="627"/>
        <v>3.2255757917143489E-2</v>
      </c>
      <c r="AI674" s="17">
        <f t="shared" ca="1" si="628"/>
        <v>0.18609226248892974</v>
      </c>
      <c r="AJ674" s="18">
        <f t="shared" ca="1" si="629"/>
        <v>14.63509887347705</v>
      </c>
      <c r="AK674" s="18">
        <f t="shared" ca="1" si="630"/>
        <v>106.10802970060996</v>
      </c>
      <c r="AL674" s="19">
        <f t="shared" ca="1" si="631"/>
        <v>0</v>
      </c>
      <c r="AM674" s="19">
        <f t="shared" ca="1" si="632"/>
        <v>0</v>
      </c>
      <c r="AN674" s="16">
        <f t="shared" si="633"/>
        <v>0</v>
      </c>
      <c r="AO674" s="16">
        <f t="shared" si="634"/>
        <v>1</v>
      </c>
      <c r="AP674" s="17">
        <f t="shared" ca="1" si="635"/>
        <v>8.8540000000000042E-3</v>
      </c>
      <c r="AQ674" s="17">
        <f t="shared" si="636"/>
        <v>-6.6499999999999988E-3</v>
      </c>
      <c r="AR674" s="17">
        <f t="shared" si="637"/>
        <v>-6.6499999999999988E-3</v>
      </c>
      <c r="AS674" s="17">
        <f t="shared" si="638"/>
        <v>8.4037999999999995E-3</v>
      </c>
      <c r="AT674" s="17">
        <f t="shared" ca="1" si="639"/>
        <v>3.2255757917143489E-2</v>
      </c>
      <c r="AU674" s="17">
        <f t="shared" ca="1" si="640"/>
        <v>0.18609226248892974</v>
      </c>
      <c r="AV674" s="18">
        <f t="shared" ca="1" si="641"/>
        <v>49.978373974661572</v>
      </c>
      <c r="AW674" s="18">
        <f t="shared" ca="1" si="642"/>
        <v>61.692145151054191</v>
      </c>
      <c r="AX674" s="19">
        <f t="shared" ca="1" si="643"/>
        <v>0</v>
      </c>
      <c r="AY674" s="19">
        <f t="shared" ca="1" si="644"/>
        <v>0</v>
      </c>
      <c r="AZ674" s="16">
        <f t="shared" si="645"/>
        <v>1</v>
      </c>
      <c r="BA674" s="16">
        <f t="shared" si="646"/>
        <v>0</v>
      </c>
      <c r="BB674" s="17">
        <f t="shared" ca="1" si="647"/>
        <v>8.8540000000000042E-3</v>
      </c>
      <c r="BC674" s="17">
        <f t="shared" si="648"/>
        <v>0</v>
      </c>
      <c r="BD674" s="17">
        <f t="shared" si="649"/>
        <v>0</v>
      </c>
      <c r="BE674" s="17">
        <f t="shared" si="650"/>
        <v>1.7538E-3</v>
      </c>
      <c r="BF674" s="17">
        <f t="shared" ca="1" si="651"/>
        <v>6.5505757917143484E-2</v>
      </c>
      <c r="BG674" s="17">
        <f t="shared" ca="1" si="652"/>
        <v>0.18609226248892974</v>
      </c>
      <c r="BH674" s="18">
        <f t="shared" ca="1" si="653"/>
        <v>7.3984366294492263</v>
      </c>
      <c r="BI674" s="18">
        <f t="shared" ca="1" si="654"/>
        <v>106.10802970060996</v>
      </c>
      <c r="BJ674" s="19">
        <f t="shared" ca="1" si="655"/>
        <v>0</v>
      </c>
      <c r="BK674" s="19">
        <f t="shared" ca="1" si="656"/>
        <v>0</v>
      </c>
      <c r="BL674" s="16">
        <f t="shared" si="657"/>
        <v>1</v>
      </c>
      <c r="BM674" s="16">
        <f t="shared" si="658"/>
        <v>1</v>
      </c>
      <c r="BN674" s="17">
        <f t="shared" ca="1" si="659"/>
        <v>1.5504000000000004E-2</v>
      </c>
      <c r="BO674" s="17">
        <f t="shared" si="660"/>
        <v>-6.6499999999999988E-3</v>
      </c>
      <c r="BP674" s="17">
        <f t="shared" si="661"/>
        <v>-6.6499999999999988E-3</v>
      </c>
      <c r="BQ674" s="17">
        <f t="shared" si="662"/>
        <v>8.4037999999999995E-3</v>
      </c>
      <c r="BR674" s="17">
        <f t="shared" ca="1" si="663"/>
        <v>6.5505757917143484E-2</v>
      </c>
      <c r="BS674" s="17">
        <f t="shared" ca="1" si="664"/>
        <v>0.18609226248892974</v>
      </c>
      <c r="BT674" s="18">
        <f t="shared" ca="1" si="665"/>
        <v>20.77391098143401</v>
      </c>
      <c r="BU674" s="18">
        <f t="shared" ca="1" si="666"/>
        <v>38.582399690076628</v>
      </c>
      <c r="BV674" s="19">
        <f t="shared" ca="1" si="667"/>
        <v>0</v>
      </c>
      <c r="BW674" s="19">
        <f t="shared" ca="1" si="668"/>
        <v>0</v>
      </c>
      <c r="BX674" s="3">
        <f t="shared" ca="1" si="673"/>
        <v>6.2255757917143488E-2</v>
      </c>
    </row>
    <row r="675" spans="19:76" x14ac:dyDescent="0.6">
      <c r="S675" s="3">
        <f t="shared" si="616"/>
        <v>674</v>
      </c>
      <c r="T675" s="3">
        <f t="shared" si="617"/>
        <v>4.4754499999999996E-2</v>
      </c>
      <c r="U675" s="3">
        <f t="shared" si="618"/>
        <v>4.8544999999999977E-3</v>
      </c>
      <c r="V675" s="3">
        <f t="shared" si="619"/>
        <v>4</v>
      </c>
      <c r="W675" s="3">
        <f t="shared" ca="1" si="620"/>
        <v>2.6436388888888746E-3</v>
      </c>
      <c r="X675" s="3">
        <f t="shared" ca="1" si="669"/>
        <v>0</v>
      </c>
      <c r="Y675" s="3">
        <f t="shared" ca="1" si="670"/>
        <v>0</v>
      </c>
      <c r="Z675" s="3">
        <f t="shared" ca="1" si="671"/>
        <v>12.20127228900791</v>
      </c>
      <c r="AA675" s="3">
        <f t="shared" ca="1" si="672"/>
        <v>105.88245636678496</v>
      </c>
      <c r="AB675" s="16">
        <f t="shared" si="621"/>
        <v>0</v>
      </c>
      <c r="AC675" s="16">
        <f t="shared" si="622"/>
        <v>0</v>
      </c>
      <c r="AD675" s="17">
        <f t="shared" ca="1" si="623"/>
        <v>2.6436388888888746E-3</v>
      </c>
      <c r="AE675" s="17">
        <f t="shared" si="624"/>
        <v>0</v>
      </c>
      <c r="AF675" s="17">
        <f t="shared" si="625"/>
        <v>0</v>
      </c>
      <c r="AG675" s="17">
        <f t="shared" si="626"/>
        <v>1.7538E-3</v>
      </c>
      <c r="AH675" s="17">
        <f t="shared" ca="1" si="627"/>
        <v>3.2255757917143489E-2</v>
      </c>
      <c r="AI675" s="17">
        <f t="shared" ca="1" si="628"/>
        <v>0.18569665197606744</v>
      </c>
      <c r="AJ675" s="18">
        <f t="shared" ca="1" si="629"/>
        <v>12.20127228900791</v>
      </c>
      <c r="AK675" s="18">
        <f t="shared" ca="1" si="630"/>
        <v>105.88245636678496</v>
      </c>
      <c r="AL675" s="19">
        <f t="shared" ca="1" si="631"/>
        <v>0</v>
      </c>
      <c r="AM675" s="19">
        <f t="shared" ca="1" si="632"/>
        <v>0</v>
      </c>
      <c r="AN675" s="16">
        <f t="shared" si="633"/>
        <v>0</v>
      </c>
      <c r="AO675" s="16">
        <f t="shared" si="634"/>
        <v>1</v>
      </c>
      <c r="AP675" s="17">
        <f t="shared" ca="1" si="635"/>
        <v>9.2936388888888739E-3</v>
      </c>
      <c r="AQ675" s="17">
        <f t="shared" si="636"/>
        <v>-6.6499999999999988E-3</v>
      </c>
      <c r="AR675" s="17">
        <f t="shared" si="637"/>
        <v>-6.6499999999999988E-3</v>
      </c>
      <c r="AS675" s="17">
        <f t="shared" si="638"/>
        <v>8.4037999999999995E-3</v>
      </c>
      <c r="AT675" s="17">
        <f t="shared" ca="1" si="639"/>
        <v>3.2255757917143489E-2</v>
      </c>
      <c r="AU675" s="17">
        <f t="shared" ca="1" si="640"/>
        <v>0.18569665197606744</v>
      </c>
      <c r="AV675" s="18">
        <f t="shared" ca="1" si="641"/>
        <v>44.450446352494488</v>
      </c>
      <c r="AW675" s="18">
        <f t="shared" ca="1" si="642"/>
        <v>57.270772771859839</v>
      </c>
      <c r="AX675" s="19">
        <f t="shared" ca="1" si="643"/>
        <v>0</v>
      </c>
      <c r="AY675" s="19">
        <f t="shared" ca="1" si="644"/>
        <v>0</v>
      </c>
      <c r="AZ675" s="16">
        <f t="shared" si="645"/>
        <v>1</v>
      </c>
      <c r="BA675" s="16">
        <f t="shared" si="646"/>
        <v>0</v>
      </c>
      <c r="BB675" s="17">
        <f t="shared" ca="1" si="647"/>
        <v>9.2936388888888739E-3</v>
      </c>
      <c r="BC675" s="17">
        <f t="shared" si="648"/>
        <v>0</v>
      </c>
      <c r="BD675" s="17">
        <f t="shared" si="649"/>
        <v>0</v>
      </c>
      <c r="BE675" s="17">
        <f t="shared" si="650"/>
        <v>1.7538E-3</v>
      </c>
      <c r="BF675" s="17">
        <f t="shared" ca="1" si="651"/>
        <v>6.5505757917143484E-2</v>
      </c>
      <c r="BG675" s="17">
        <f t="shared" ca="1" si="652"/>
        <v>0.18569665197606744</v>
      </c>
      <c r="BH675" s="18">
        <f t="shared" ca="1" si="653"/>
        <v>7.048450956649468</v>
      </c>
      <c r="BI675" s="18">
        <f t="shared" ca="1" si="654"/>
        <v>105.88245636678494</v>
      </c>
      <c r="BJ675" s="19">
        <f t="shared" ca="1" si="655"/>
        <v>0</v>
      </c>
      <c r="BK675" s="19">
        <f t="shared" ca="1" si="656"/>
        <v>0</v>
      </c>
      <c r="BL675" s="16">
        <f t="shared" si="657"/>
        <v>1</v>
      </c>
      <c r="BM675" s="16">
        <f t="shared" si="658"/>
        <v>1</v>
      </c>
      <c r="BN675" s="17">
        <f t="shared" ca="1" si="659"/>
        <v>1.5943638888888872E-2</v>
      </c>
      <c r="BO675" s="17">
        <f t="shared" si="660"/>
        <v>-6.6499999999999988E-3</v>
      </c>
      <c r="BP675" s="17">
        <f t="shared" si="661"/>
        <v>-6.6499999999999988E-3</v>
      </c>
      <c r="BQ675" s="17">
        <f t="shared" si="662"/>
        <v>8.4037999999999995E-3</v>
      </c>
      <c r="BR675" s="17">
        <f t="shared" ca="1" si="663"/>
        <v>6.5505757917143484E-2</v>
      </c>
      <c r="BS675" s="17">
        <f t="shared" ca="1" si="664"/>
        <v>0.18569665197606744</v>
      </c>
      <c r="BT675" s="18">
        <f t="shared" ca="1" si="665"/>
        <v>19.889566487604231</v>
      </c>
      <c r="BU675" s="18">
        <f t="shared" ca="1" si="666"/>
        <v>37.835535010190107</v>
      </c>
      <c r="BV675" s="19">
        <f t="shared" ca="1" si="667"/>
        <v>0</v>
      </c>
      <c r="BW675" s="19">
        <f t="shared" ca="1" si="668"/>
        <v>0</v>
      </c>
      <c r="BX675" s="3">
        <f t="shared" ca="1" si="673"/>
        <v>6.2255757917143488E-2</v>
      </c>
    </row>
    <row r="676" spans="19:76" x14ac:dyDescent="0.6">
      <c r="S676" s="3">
        <f t="shared" si="616"/>
        <v>675</v>
      </c>
      <c r="T676" s="3">
        <f t="shared" si="617"/>
        <v>4.4821E-2</v>
      </c>
      <c r="U676" s="3">
        <f t="shared" si="618"/>
        <v>4.9210000000000018E-3</v>
      </c>
      <c r="V676" s="3">
        <f t="shared" si="619"/>
        <v>4</v>
      </c>
      <c r="W676" s="3">
        <f t="shared" ca="1" si="620"/>
        <v>3.0832777777777898E-3</v>
      </c>
      <c r="X676" s="3">
        <f t="shared" ca="1" si="669"/>
        <v>0</v>
      </c>
      <c r="Y676" s="3">
        <f t="shared" ca="1" si="670"/>
        <v>0</v>
      </c>
      <c r="Z676" s="3">
        <f t="shared" ca="1" si="671"/>
        <v>10.461515387819249</v>
      </c>
      <c r="AA676" s="3">
        <f t="shared" ca="1" si="672"/>
        <v>105.6573717880452</v>
      </c>
      <c r="AB676" s="16">
        <f t="shared" si="621"/>
        <v>0</v>
      </c>
      <c r="AC676" s="16">
        <f t="shared" si="622"/>
        <v>0</v>
      </c>
      <c r="AD676" s="17">
        <f t="shared" ca="1" si="623"/>
        <v>3.0832777777777898E-3</v>
      </c>
      <c r="AE676" s="17">
        <f t="shared" si="624"/>
        <v>0</v>
      </c>
      <c r="AF676" s="17">
        <f t="shared" si="625"/>
        <v>0</v>
      </c>
      <c r="AG676" s="17">
        <f t="shared" si="626"/>
        <v>1.7538E-3</v>
      </c>
      <c r="AH676" s="17">
        <f t="shared" ca="1" si="627"/>
        <v>3.2255757917143489E-2</v>
      </c>
      <c r="AI676" s="17">
        <f t="shared" ca="1" si="628"/>
        <v>0.18530189864187369</v>
      </c>
      <c r="AJ676" s="18">
        <f t="shared" ca="1" si="629"/>
        <v>10.461515387819249</v>
      </c>
      <c r="AK676" s="18">
        <f t="shared" ca="1" si="630"/>
        <v>105.6573717880452</v>
      </c>
      <c r="AL676" s="19">
        <f t="shared" ca="1" si="631"/>
        <v>0</v>
      </c>
      <c r="AM676" s="19">
        <f t="shared" ca="1" si="632"/>
        <v>0</v>
      </c>
      <c r="AN676" s="16">
        <f t="shared" si="633"/>
        <v>0</v>
      </c>
      <c r="AO676" s="16">
        <f t="shared" si="634"/>
        <v>1</v>
      </c>
      <c r="AP676" s="17">
        <f t="shared" ca="1" si="635"/>
        <v>9.7332777777777886E-3</v>
      </c>
      <c r="AQ676" s="17">
        <f t="shared" si="636"/>
        <v>-6.6499999999999988E-3</v>
      </c>
      <c r="AR676" s="17">
        <f t="shared" si="637"/>
        <v>-6.6499999999999988E-3</v>
      </c>
      <c r="AS676" s="17">
        <f t="shared" si="638"/>
        <v>8.4037999999999995E-3</v>
      </c>
      <c r="AT676" s="17">
        <f t="shared" ca="1" si="639"/>
        <v>3.2255757917143489E-2</v>
      </c>
      <c r="AU676" s="17">
        <f t="shared" ca="1" si="640"/>
        <v>0.18530189864187369</v>
      </c>
      <c r="AV676" s="18">
        <f t="shared" ca="1" si="641"/>
        <v>40.009787954524356</v>
      </c>
      <c r="AW676" s="18">
        <f t="shared" ca="1" si="642"/>
        <v>53.709867981087193</v>
      </c>
      <c r="AX676" s="19">
        <f t="shared" ca="1" si="643"/>
        <v>0</v>
      </c>
      <c r="AY676" s="19">
        <f t="shared" ca="1" si="644"/>
        <v>0</v>
      </c>
      <c r="AZ676" s="16">
        <f t="shared" si="645"/>
        <v>1</v>
      </c>
      <c r="BA676" s="16">
        <f t="shared" si="646"/>
        <v>0</v>
      </c>
      <c r="BB676" s="17">
        <f t="shared" ca="1" si="647"/>
        <v>9.7332777777777886E-3</v>
      </c>
      <c r="BC676" s="17">
        <f t="shared" si="648"/>
        <v>0</v>
      </c>
      <c r="BD676" s="17">
        <f t="shared" si="649"/>
        <v>0</v>
      </c>
      <c r="BE676" s="17">
        <f t="shared" si="650"/>
        <v>1.7538E-3</v>
      </c>
      <c r="BF676" s="17">
        <f t="shared" ca="1" si="651"/>
        <v>6.5505757917143484E-2</v>
      </c>
      <c r="BG676" s="17">
        <f t="shared" ca="1" si="652"/>
        <v>0.18530189864187369</v>
      </c>
      <c r="BH676" s="18">
        <f t="shared" ca="1" si="653"/>
        <v>6.7300820353345703</v>
      </c>
      <c r="BI676" s="18">
        <f t="shared" ca="1" si="654"/>
        <v>105.6573717880452</v>
      </c>
      <c r="BJ676" s="19">
        <f t="shared" ca="1" si="655"/>
        <v>0</v>
      </c>
      <c r="BK676" s="19">
        <f t="shared" ca="1" si="656"/>
        <v>0</v>
      </c>
      <c r="BL676" s="16">
        <f t="shared" si="657"/>
        <v>1</v>
      </c>
      <c r="BM676" s="16">
        <f t="shared" si="658"/>
        <v>1</v>
      </c>
      <c r="BN676" s="17">
        <f t="shared" ca="1" si="659"/>
        <v>1.6383277777777788E-2</v>
      </c>
      <c r="BO676" s="17">
        <f t="shared" si="660"/>
        <v>-6.6499999999999988E-3</v>
      </c>
      <c r="BP676" s="17">
        <f t="shared" si="661"/>
        <v>-6.6499999999999988E-3</v>
      </c>
      <c r="BQ676" s="17">
        <f t="shared" si="662"/>
        <v>8.4037999999999995E-3</v>
      </c>
      <c r="BR676" s="17">
        <f t="shared" ca="1" si="663"/>
        <v>6.5505757917143484E-2</v>
      </c>
      <c r="BS676" s="17">
        <f t="shared" ca="1" si="664"/>
        <v>0.18530189864187369</v>
      </c>
      <c r="BT676" s="18">
        <f t="shared" ca="1" si="665"/>
        <v>19.075202886513861</v>
      </c>
      <c r="BU676" s="18">
        <f t="shared" ca="1" si="666"/>
        <v>37.14414881805741</v>
      </c>
      <c r="BV676" s="19">
        <f t="shared" ca="1" si="667"/>
        <v>0</v>
      </c>
      <c r="BW676" s="19">
        <f t="shared" ca="1" si="668"/>
        <v>0</v>
      </c>
      <c r="BX676" s="3">
        <f t="shared" ca="1" si="673"/>
        <v>6.2255757917143488E-2</v>
      </c>
    </row>
    <row r="677" spans="19:76" x14ac:dyDescent="0.6">
      <c r="S677" s="3">
        <f t="shared" si="616"/>
        <v>676</v>
      </c>
      <c r="T677" s="3">
        <f t="shared" si="617"/>
        <v>4.4887499999999997E-2</v>
      </c>
      <c r="U677" s="3">
        <f t="shared" si="618"/>
        <v>4.9874999999999989E-3</v>
      </c>
      <c r="V677" s="3">
        <f t="shared" si="619"/>
        <v>4</v>
      </c>
      <c r="W677" s="3">
        <f t="shared" ca="1" si="620"/>
        <v>3.5229166666666594E-3</v>
      </c>
      <c r="X677" s="3">
        <f t="shared" ca="1" si="669"/>
        <v>0</v>
      </c>
      <c r="Y677" s="3">
        <f t="shared" ca="1" si="670"/>
        <v>0</v>
      </c>
      <c r="Z677" s="3">
        <f t="shared" ca="1" si="671"/>
        <v>9.1559809581483762</v>
      </c>
      <c r="AA677" s="3">
        <f t="shared" ca="1" si="672"/>
        <v>105.43277490539347</v>
      </c>
      <c r="AB677" s="16">
        <f t="shared" si="621"/>
        <v>0</v>
      </c>
      <c r="AC677" s="16">
        <f t="shared" si="622"/>
        <v>0</v>
      </c>
      <c r="AD677" s="17">
        <f t="shared" ca="1" si="623"/>
        <v>3.5229166666666594E-3</v>
      </c>
      <c r="AE677" s="17">
        <f t="shared" si="624"/>
        <v>0</v>
      </c>
      <c r="AF677" s="17">
        <f t="shared" si="625"/>
        <v>0</v>
      </c>
      <c r="AG677" s="17">
        <f t="shared" si="626"/>
        <v>1.7538E-3</v>
      </c>
      <c r="AH677" s="17">
        <f t="shared" ca="1" si="627"/>
        <v>3.2255757917143489E-2</v>
      </c>
      <c r="AI677" s="17">
        <f t="shared" ca="1" si="628"/>
        <v>0.18490800062907908</v>
      </c>
      <c r="AJ677" s="18">
        <f t="shared" ca="1" si="629"/>
        <v>9.1559809581483762</v>
      </c>
      <c r="AK677" s="18">
        <f t="shared" ca="1" si="630"/>
        <v>105.43277490539347</v>
      </c>
      <c r="AL677" s="19">
        <f t="shared" ca="1" si="631"/>
        <v>0</v>
      </c>
      <c r="AM677" s="19">
        <f t="shared" ca="1" si="632"/>
        <v>0</v>
      </c>
      <c r="AN677" s="16">
        <f t="shared" si="633"/>
        <v>0</v>
      </c>
      <c r="AO677" s="16">
        <f t="shared" si="634"/>
        <v>1</v>
      </c>
      <c r="AP677" s="17">
        <f t="shared" ca="1" si="635"/>
        <v>1.0172916666666658E-2</v>
      </c>
      <c r="AQ677" s="17">
        <f t="shared" si="636"/>
        <v>-6.6499999999999988E-3</v>
      </c>
      <c r="AR677" s="17">
        <f t="shared" si="637"/>
        <v>-6.6499999999999988E-3</v>
      </c>
      <c r="AS677" s="17">
        <f t="shared" si="638"/>
        <v>8.4037999999999995E-3</v>
      </c>
      <c r="AT677" s="17">
        <f t="shared" ca="1" si="639"/>
        <v>3.2255757917143489E-2</v>
      </c>
      <c r="AU677" s="17">
        <f t="shared" ca="1" si="640"/>
        <v>0.18490800062907908</v>
      </c>
      <c r="AV677" s="18">
        <f t="shared" ca="1" si="641"/>
        <v>36.364380346496461</v>
      </c>
      <c r="AW677" s="18">
        <f t="shared" ca="1" si="642"/>
        <v>50.778353831990358</v>
      </c>
      <c r="AX677" s="19">
        <f t="shared" ca="1" si="643"/>
        <v>0</v>
      </c>
      <c r="AY677" s="19">
        <f t="shared" ca="1" si="644"/>
        <v>0</v>
      </c>
      <c r="AZ677" s="16">
        <f t="shared" si="645"/>
        <v>1</v>
      </c>
      <c r="BA677" s="16">
        <f t="shared" si="646"/>
        <v>0</v>
      </c>
      <c r="BB677" s="17">
        <f t="shared" ca="1" si="647"/>
        <v>1.0172916666666658E-2</v>
      </c>
      <c r="BC677" s="17">
        <f t="shared" si="648"/>
        <v>0</v>
      </c>
      <c r="BD677" s="17">
        <f t="shared" si="649"/>
        <v>0</v>
      </c>
      <c r="BE677" s="17">
        <f t="shared" si="650"/>
        <v>1.7538E-3</v>
      </c>
      <c r="BF677" s="17">
        <f t="shared" ca="1" si="651"/>
        <v>6.5505757917143484E-2</v>
      </c>
      <c r="BG677" s="17">
        <f t="shared" ca="1" si="652"/>
        <v>0.18490800062907908</v>
      </c>
      <c r="BH677" s="18">
        <f t="shared" ca="1" si="653"/>
        <v>6.4392307598257004</v>
      </c>
      <c r="BI677" s="18">
        <f t="shared" ca="1" si="654"/>
        <v>105.43277490539347</v>
      </c>
      <c r="BJ677" s="19">
        <f t="shared" ca="1" si="655"/>
        <v>0</v>
      </c>
      <c r="BK677" s="19">
        <f t="shared" ca="1" si="656"/>
        <v>0</v>
      </c>
      <c r="BL677" s="16">
        <f t="shared" si="657"/>
        <v>1</v>
      </c>
      <c r="BM677" s="16">
        <f t="shared" si="658"/>
        <v>1</v>
      </c>
      <c r="BN677" s="17">
        <f t="shared" ca="1" si="659"/>
        <v>1.6822916666666656E-2</v>
      </c>
      <c r="BO677" s="17">
        <f t="shared" si="660"/>
        <v>-6.6499999999999988E-3</v>
      </c>
      <c r="BP677" s="17">
        <f t="shared" si="661"/>
        <v>-6.6499999999999988E-3</v>
      </c>
      <c r="BQ677" s="17">
        <f t="shared" si="662"/>
        <v>8.4037999999999995E-3</v>
      </c>
      <c r="BR677" s="17">
        <f t="shared" ca="1" si="663"/>
        <v>6.5505757917143484E-2</v>
      </c>
      <c r="BS677" s="17">
        <f t="shared" ca="1" si="664"/>
        <v>0.18490800062907908</v>
      </c>
      <c r="BT677" s="18">
        <f t="shared" ca="1" si="665"/>
        <v>18.322836204454859</v>
      </c>
      <c r="BU677" s="18">
        <f t="shared" ca="1" si="666"/>
        <v>36.501923104869689</v>
      </c>
      <c r="BV677" s="19">
        <f t="shared" ca="1" si="667"/>
        <v>0</v>
      </c>
      <c r="BW677" s="19">
        <f t="shared" ca="1" si="668"/>
        <v>0</v>
      </c>
      <c r="BX677" s="3">
        <f t="shared" ca="1" si="673"/>
        <v>6.2255757917143481E-2</v>
      </c>
    </row>
    <row r="678" spans="19:76" x14ac:dyDescent="0.6">
      <c r="S678" s="3">
        <f t="shared" si="616"/>
        <v>677</v>
      </c>
      <c r="T678" s="3">
        <f t="shared" si="617"/>
        <v>4.4954000000000001E-2</v>
      </c>
      <c r="U678" s="3">
        <f t="shared" si="618"/>
        <v>5.0540000000000029E-3</v>
      </c>
      <c r="V678" s="3">
        <f t="shared" si="619"/>
        <v>4</v>
      </c>
      <c r="W678" s="3">
        <f t="shared" ca="1" si="620"/>
        <v>3.9625555555555751E-3</v>
      </c>
      <c r="X678" s="3">
        <f t="shared" ca="1" si="669"/>
        <v>0</v>
      </c>
      <c r="Y678" s="3">
        <f t="shared" ca="1" si="670"/>
        <v>0</v>
      </c>
      <c r="Z678" s="3">
        <f t="shared" ca="1" si="671"/>
        <v>8.1401402364997306</v>
      </c>
      <c r="AA678" s="3">
        <f t="shared" ca="1" si="672"/>
        <v>105.20866466212713</v>
      </c>
      <c r="AB678" s="16">
        <f t="shared" si="621"/>
        <v>0</v>
      </c>
      <c r="AC678" s="16">
        <f t="shared" si="622"/>
        <v>0</v>
      </c>
      <c r="AD678" s="17">
        <f t="shared" ca="1" si="623"/>
        <v>3.9625555555555751E-3</v>
      </c>
      <c r="AE678" s="17">
        <f t="shared" si="624"/>
        <v>0</v>
      </c>
      <c r="AF678" s="17">
        <f t="shared" si="625"/>
        <v>0</v>
      </c>
      <c r="AG678" s="17">
        <f t="shared" si="626"/>
        <v>1.7538E-3</v>
      </c>
      <c r="AH678" s="17">
        <f t="shared" ca="1" si="627"/>
        <v>3.2255757917143482E-2</v>
      </c>
      <c r="AI678" s="17">
        <f t="shared" ca="1" si="628"/>
        <v>0.18451495608443857</v>
      </c>
      <c r="AJ678" s="18">
        <f t="shared" ca="1" si="629"/>
        <v>8.1401402364997306</v>
      </c>
      <c r="AK678" s="18">
        <f t="shared" ca="1" si="630"/>
        <v>105.20866466212713</v>
      </c>
      <c r="AL678" s="19">
        <f t="shared" ca="1" si="631"/>
        <v>0</v>
      </c>
      <c r="AM678" s="19">
        <f t="shared" ca="1" si="632"/>
        <v>0</v>
      </c>
      <c r="AN678" s="16">
        <f t="shared" si="633"/>
        <v>0</v>
      </c>
      <c r="AO678" s="16">
        <f t="shared" si="634"/>
        <v>1</v>
      </c>
      <c r="AP678" s="17">
        <f t="shared" ca="1" si="635"/>
        <v>1.0612555555555573E-2</v>
      </c>
      <c r="AQ678" s="17">
        <f t="shared" si="636"/>
        <v>-6.6499999999999988E-3</v>
      </c>
      <c r="AR678" s="17">
        <f t="shared" si="637"/>
        <v>-6.6499999999999988E-3</v>
      </c>
      <c r="AS678" s="17">
        <f t="shared" si="638"/>
        <v>8.4037999999999995E-3</v>
      </c>
      <c r="AT678" s="17">
        <f t="shared" ca="1" si="639"/>
        <v>3.2255757917143482E-2</v>
      </c>
      <c r="AU678" s="17">
        <f t="shared" ca="1" si="640"/>
        <v>0.18451495608443857</v>
      </c>
      <c r="AV678" s="18">
        <f t="shared" ca="1" si="641"/>
        <v>33.318185801928372</v>
      </c>
      <c r="AW678" s="18">
        <f t="shared" ca="1" si="642"/>
        <v>48.321103746788623</v>
      </c>
      <c r="AX678" s="19">
        <f t="shared" ca="1" si="643"/>
        <v>0</v>
      </c>
      <c r="AY678" s="19">
        <f t="shared" ca="1" si="644"/>
        <v>0</v>
      </c>
      <c r="AZ678" s="16">
        <f t="shared" si="645"/>
        <v>1</v>
      </c>
      <c r="BA678" s="16">
        <f t="shared" si="646"/>
        <v>0</v>
      </c>
      <c r="BB678" s="17">
        <f t="shared" ca="1" si="647"/>
        <v>1.0612555555555573E-2</v>
      </c>
      <c r="BC678" s="17">
        <f t="shared" si="648"/>
        <v>0</v>
      </c>
      <c r="BD678" s="17">
        <f t="shared" si="649"/>
        <v>0</v>
      </c>
      <c r="BE678" s="17">
        <f t="shared" si="650"/>
        <v>1.7538E-3</v>
      </c>
      <c r="BF678" s="17">
        <f t="shared" ca="1" si="651"/>
        <v>6.550575791714347E-2</v>
      </c>
      <c r="BG678" s="17">
        <f t="shared" ca="1" si="652"/>
        <v>0.18451495608443857</v>
      </c>
      <c r="BH678" s="18">
        <f t="shared" ca="1" si="653"/>
        <v>6.1724772675373005</v>
      </c>
      <c r="BI678" s="18">
        <f t="shared" ca="1" si="654"/>
        <v>105.20866466212712</v>
      </c>
      <c r="BJ678" s="19">
        <f t="shared" ca="1" si="655"/>
        <v>0</v>
      </c>
      <c r="BK678" s="19">
        <f t="shared" ca="1" si="656"/>
        <v>0</v>
      </c>
      <c r="BL678" s="16">
        <f t="shared" si="657"/>
        <v>1</v>
      </c>
      <c r="BM678" s="16">
        <f t="shared" si="658"/>
        <v>1</v>
      </c>
      <c r="BN678" s="17">
        <f t="shared" ca="1" si="659"/>
        <v>1.7262555555555573E-2</v>
      </c>
      <c r="BO678" s="17">
        <f t="shared" si="660"/>
        <v>-6.6499999999999988E-3</v>
      </c>
      <c r="BP678" s="17">
        <f t="shared" si="661"/>
        <v>-6.6499999999999988E-3</v>
      </c>
      <c r="BQ678" s="17">
        <f t="shared" si="662"/>
        <v>8.4037999999999995E-3</v>
      </c>
      <c r="BR678" s="17">
        <f t="shared" ca="1" si="663"/>
        <v>6.550575791714347E-2</v>
      </c>
      <c r="BS678" s="17">
        <f t="shared" ca="1" si="664"/>
        <v>0.18451495608443857</v>
      </c>
      <c r="BT678" s="18">
        <f t="shared" ca="1" si="665"/>
        <v>17.625652455368868</v>
      </c>
      <c r="BU678" s="18">
        <f t="shared" ca="1" si="666"/>
        <v>35.90346568369565</v>
      </c>
      <c r="BV678" s="19">
        <f t="shared" ca="1" si="667"/>
        <v>0</v>
      </c>
      <c r="BW678" s="19">
        <f t="shared" ca="1" si="668"/>
        <v>0</v>
      </c>
      <c r="BX678" s="3">
        <f t="shared" ca="1" si="673"/>
        <v>6.2255757917143481E-2</v>
      </c>
    </row>
    <row r="679" spans="19:76" x14ac:dyDescent="0.6">
      <c r="S679" s="3">
        <f t="shared" si="616"/>
        <v>678</v>
      </c>
      <c r="T679" s="3">
        <f t="shared" si="617"/>
        <v>4.5020499999999998E-2</v>
      </c>
      <c r="U679" s="3">
        <f t="shared" si="618"/>
        <v>5.1205000000000001E-3</v>
      </c>
      <c r="V679" s="3">
        <f t="shared" si="619"/>
        <v>4</v>
      </c>
      <c r="W679" s="3">
        <f t="shared" ca="1" si="620"/>
        <v>4.4021944444444447E-3</v>
      </c>
      <c r="X679" s="3">
        <f t="shared" ca="1" si="669"/>
        <v>0</v>
      </c>
      <c r="Y679" s="3">
        <f t="shared" ca="1" si="670"/>
        <v>0</v>
      </c>
      <c r="Z679" s="3">
        <f t="shared" ca="1" si="671"/>
        <v>7.3271997237310016</v>
      </c>
      <c r="AA679" s="3">
        <f t="shared" ca="1" si="672"/>
        <v>104.98504000383309</v>
      </c>
      <c r="AB679" s="16">
        <f t="shared" si="621"/>
        <v>0</v>
      </c>
      <c r="AC679" s="16">
        <f t="shared" si="622"/>
        <v>0</v>
      </c>
      <c r="AD679" s="17">
        <f t="shared" ca="1" si="623"/>
        <v>4.4021944444444447E-3</v>
      </c>
      <c r="AE679" s="17">
        <f t="shared" si="624"/>
        <v>0</v>
      </c>
      <c r="AF679" s="17">
        <f t="shared" si="625"/>
        <v>0</v>
      </c>
      <c r="AG679" s="17">
        <f t="shared" si="626"/>
        <v>1.7538E-3</v>
      </c>
      <c r="AH679" s="17">
        <f t="shared" ca="1" si="627"/>
        <v>3.2255757917143482E-2</v>
      </c>
      <c r="AI679" s="17">
        <f t="shared" ca="1" si="628"/>
        <v>0.18412276315872247</v>
      </c>
      <c r="AJ679" s="18">
        <f t="shared" ca="1" si="629"/>
        <v>7.3271997237310016</v>
      </c>
      <c r="AK679" s="18">
        <f t="shared" ca="1" si="630"/>
        <v>104.98504000383309</v>
      </c>
      <c r="AL679" s="19">
        <f t="shared" ca="1" si="631"/>
        <v>0</v>
      </c>
      <c r="AM679" s="19">
        <f t="shared" ca="1" si="632"/>
        <v>0</v>
      </c>
      <c r="AN679" s="16">
        <f t="shared" si="633"/>
        <v>0</v>
      </c>
      <c r="AO679" s="16">
        <f t="shared" si="634"/>
        <v>1</v>
      </c>
      <c r="AP679" s="17">
        <f t="shared" ca="1" si="635"/>
        <v>1.1052194444444444E-2</v>
      </c>
      <c r="AQ679" s="17">
        <f t="shared" si="636"/>
        <v>-6.6499999999999988E-3</v>
      </c>
      <c r="AR679" s="17">
        <f t="shared" si="637"/>
        <v>-6.6499999999999988E-3</v>
      </c>
      <c r="AS679" s="17">
        <f t="shared" si="638"/>
        <v>8.4037999999999995E-3</v>
      </c>
      <c r="AT679" s="17">
        <f t="shared" ca="1" si="639"/>
        <v>3.2255757917143482E-2</v>
      </c>
      <c r="AU679" s="17">
        <f t="shared" ca="1" si="640"/>
        <v>0.18412276315872247</v>
      </c>
      <c r="AV679" s="18">
        <f t="shared" ca="1" si="641"/>
        <v>30.734707826542003</v>
      </c>
      <c r="AW679" s="18">
        <f t="shared" ca="1" si="642"/>
        <v>46.23010664285524</v>
      </c>
      <c r="AX679" s="19">
        <f t="shared" ca="1" si="643"/>
        <v>0</v>
      </c>
      <c r="AY679" s="19">
        <f t="shared" ca="1" si="644"/>
        <v>0</v>
      </c>
      <c r="AZ679" s="16">
        <f t="shared" si="645"/>
        <v>1</v>
      </c>
      <c r="BA679" s="16">
        <f t="shared" si="646"/>
        <v>0</v>
      </c>
      <c r="BB679" s="17">
        <f t="shared" ca="1" si="647"/>
        <v>1.1052194444444444E-2</v>
      </c>
      <c r="BC679" s="17">
        <f t="shared" si="648"/>
        <v>0</v>
      </c>
      <c r="BD679" s="17">
        <f t="shared" si="649"/>
        <v>0</v>
      </c>
      <c r="BE679" s="17">
        <f t="shared" si="650"/>
        <v>1.7538E-3</v>
      </c>
      <c r="BF679" s="17">
        <f t="shared" ca="1" si="651"/>
        <v>6.550575791714347E-2</v>
      </c>
      <c r="BG679" s="17">
        <f t="shared" ca="1" si="652"/>
        <v>0.18412276315872247</v>
      </c>
      <c r="BH679" s="18">
        <f t="shared" ca="1" si="653"/>
        <v>5.9269458428747557</v>
      </c>
      <c r="BI679" s="18">
        <f t="shared" ca="1" si="654"/>
        <v>104.98504000383311</v>
      </c>
      <c r="BJ679" s="19">
        <f t="shared" ca="1" si="655"/>
        <v>0</v>
      </c>
      <c r="BK679" s="19">
        <f t="shared" ca="1" si="656"/>
        <v>0</v>
      </c>
      <c r="BL679" s="16">
        <f t="shared" si="657"/>
        <v>1</v>
      </c>
      <c r="BM679" s="16">
        <f t="shared" si="658"/>
        <v>1</v>
      </c>
      <c r="BN679" s="17">
        <f t="shared" ca="1" si="659"/>
        <v>1.7702194444444444E-2</v>
      </c>
      <c r="BO679" s="17">
        <f t="shared" si="660"/>
        <v>-6.6499999999999988E-3</v>
      </c>
      <c r="BP679" s="17">
        <f t="shared" si="661"/>
        <v>-6.6499999999999988E-3</v>
      </c>
      <c r="BQ679" s="17">
        <f t="shared" si="662"/>
        <v>8.4037999999999995E-3</v>
      </c>
      <c r="BR679" s="17">
        <f t="shared" ca="1" si="663"/>
        <v>6.550575791714347E-2</v>
      </c>
      <c r="BS679" s="17">
        <f t="shared" ca="1" si="664"/>
        <v>0.18412276315872247</v>
      </c>
      <c r="BT679" s="18">
        <f t="shared" ca="1" si="665"/>
        <v>16.97780089952229</v>
      </c>
      <c r="BU679" s="18">
        <f t="shared" ca="1" si="666"/>
        <v>35.344146593272775</v>
      </c>
      <c r="BV679" s="19">
        <f t="shared" ca="1" si="667"/>
        <v>0</v>
      </c>
      <c r="BW679" s="19">
        <f t="shared" ca="1" si="668"/>
        <v>0</v>
      </c>
      <c r="BX679" s="3">
        <f t="shared" ca="1" si="673"/>
        <v>6.2255757917143481E-2</v>
      </c>
    </row>
    <row r="680" spans="19:76" x14ac:dyDescent="0.6">
      <c r="S680" s="3">
        <f t="shared" si="616"/>
        <v>679</v>
      </c>
      <c r="T680" s="3">
        <f t="shared" si="617"/>
        <v>4.5087000000000002E-2</v>
      </c>
      <c r="U680" s="3">
        <f t="shared" si="618"/>
        <v>5.1870000000000041E-3</v>
      </c>
      <c r="V680" s="3">
        <f t="shared" si="619"/>
        <v>4</v>
      </c>
      <c r="W680" s="3">
        <f t="shared" ca="1" si="620"/>
        <v>4.8418333333333603E-3</v>
      </c>
      <c r="X680" s="3">
        <f t="shared" ca="1" si="669"/>
        <v>0</v>
      </c>
      <c r="Y680" s="3">
        <f t="shared" ca="1" si="670"/>
        <v>0</v>
      </c>
      <c r="Z680" s="3">
        <f t="shared" ca="1" si="671"/>
        <v>6.6618893498626504</v>
      </c>
      <c r="AA680" s="3">
        <f t="shared" ca="1" si="672"/>
        <v>104.76189987838291</v>
      </c>
      <c r="AB680" s="16">
        <f t="shared" si="621"/>
        <v>0</v>
      </c>
      <c r="AC680" s="16">
        <f t="shared" si="622"/>
        <v>0</v>
      </c>
      <c r="AD680" s="17">
        <f t="shared" ca="1" si="623"/>
        <v>4.8418333333333603E-3</v>
      </c>
      <c r="AE680" s="17">
        <f t="shared" si="624"/>
        <v>0</v>
      </c>
      <c r="AF680" s="17">
        <f t="shared" si="625"/>
        <v>0</v>
      </c>
      <c r="AG680" s="17">
        <f t="shared" si="626"/>
        <v>1.7538E-3</v>
      </c>
      <c r="AH680" s="17">
        <f t="shared" ca="1" si="627"/>
        <v>3.2255757917143482E-2</v>
      </c>
      <c r="AI680" s="17">
        <f t="shared" ca="1" si="628"/>
        <v>0.18373142000670792</v>
      </c>
      <c r="AJ680" s="18">
        <f t="shared" ca="1" si="629"/>
        <v>6.6618893498626504</v>
      </c>
      <c r="AK680" s="18">
        <f t="shared" ca="1" si="630"/>
        <v>104.76189987838291</v>
      </c>
      <c r="AL680" s="19">
        <f t="shared" ca="1" si="631"/>
        <v>0</v>
      </c>
      <c r="AM680" s="19">
        <f t="shared" ca="1" si="632"/>
        <v>0</v>
      </c>
      <c r="AN680" s="16">
        <f t="shared" si="633"/>
        <v>0</v>
      </c>
      <c r="AO680" s="16">
        <f t="shared" si="634"/>
        <v>1</v>
      </c>
      <c r="AP680" s="17">
        <f t="shared" ca="1" si="635"/>
        <v>1.1491833333333359E-2</v>
      </c>
      <c r="AQ680" s="17">
        <f t="shared" si="636"/>
        <v>-6.6499999999999988E-3</v>
      </c>
      <c r="AR680" s="17">
        <f t="shared" si="637"/>
        <v>-6.6499999999999988E-3</v>
      </c>
      <c r="AS680" s="17">
        <f t="shared" si="638"/>
        <v>8.4037999999999995E-3</v>
      </c>
      <c r="AT680" s="17">
        <f t="shared" ca="1" si="639"/>
        <v>3.2255757917143482E-2</v>
      </c>
      <c r="AU680" s="17">
        <f t="shared" ca="1" si="640"/>
        <v>0.18373142000670792</v>
      </c>
      <c r="AV680" s="18">
        <f t="shared" ca="1" si="641"/>
        <v>28.515981371978594</v>
      </c>
      <c r="AW680" s="18">
        <f t="shared" ca="1" si="642"/>
        <v>44.427841706176444</v>
      </c>
      <c r="AX680" s="19">
        <f t="shared" ca="1" si="643"/>
        <v>0</v>
      </c>
      <c r="AY680" s="19">
        <f t="shared" ca="1" si="644"/>
        <v>0</v>
      </c>
      <c r="AZ680" s="16">
        <f t="shared" si="645"/>
        <v>1</v>
      </c>
      <c r="BA680" s="16">
        <f t="shared" si="646"/>
        <v>0</v>
      </c>
      <c r="BB680" s="17">
        <f t="shared" ca="1" si="647"/>
        <v>1.1491833333333359E-2</v>
      </c>
      <c r="BC680" s="17">
        <f t="shared" si="648"/>
        <v>0</v>
      </c>
      <c r="BD680" s="17">
        <f t="shared" si="649"/>
        <v>0</v>
      </c>
      <c r="BE680" s="17">
        <f t="shared" si="650"/>
        <v>1.7538E-3</v>
      </c>
      <c r="BF680" s="17">
        <f t="shared" ca="1" si="651"/>
        <v>6.550575791714347E-2</v>
      </c>
      <c r="BG680" s="17">
        <f t="shared" ca="1" si="652"/>
        <v>0.18373142000670792</v>
      </c>
      <c r="BH680" s="18">
        <f t="shared" ca="1" si="653"/>
        <v>5.7002008310664092</v>
      </c>
      <c r="BI680" s="18">
        <f t="shared" ca="1" si="654"/>
        <v>104.76189987838291</v>
      </c>
      <c r="BJ680" s="19">
        <f t="shared" ca="1" si="655"/>
        <v>0</v>
      </c>
      <c r="BK680" s="19">
        <f t="shared" ca="1" si="656"/>
        <v>0</v>
      </c>
      <c r="BL680" s="16">
        <f t="shared" si="657"/>
        <v>1</v>
      </c>
      <c r="BM680" s="16">
        <f t="shared" si="658"/>
        <v>1</v>
      </c>
      <c r="BN680" s="17">
        <f t="shared" ca="1" si="659"/>
        <v>1.8141833333333357E-2</v>
      </c>
      <c r="BO680" s="17">
        <f t="shared" si="660"/>
        <v>-6.6499999999999988E-3</v>
      </c>
      <c r="BP680" s="17">
        <f t="shared" si="661"/>
        <v>-6.6499999999999988E-3</v>
      </c>
      <c r="BQ680" s="17">
        <f t="shared" si="662"/>
        <v>8.4037999999999995E-3</v>
      </c>
      <c r="BR680" s="17">
        <f t="shared" ca="1" si="663"/>
        <v>6.550575791714347E-2</v>
      </c>
      <c r="BS680" s="17">
        <f t="shared" ca="1" si="664"/>
        <v>0.18373142000670792</v>
      </c>
      <c r="BT680" s="18">
        <f t="shared" ca="1" si="665"/>
        <v>16.374229644168178</v>
      </c>
      <c r="BU680" s="18">
        <f t="shared" ca="1" si="666"/>
        <v>34.819968007380744</v>
      </c>
      <c r="BV680" s="19">
        <f t="shared" ca="1" si="667"/>
        <v>0</v>
      </c>
      <c r="BW680" s="19">
        <f t="shared" ca="1" si="668"/>
        <v>0</v>
      </c>
      <c r="BX680" s="3">
        <f t="shared" ca="1" si="673"/>
        <v>6.2255757917143488E-2</v>
      </c>
    </row>
    <row r="681" spans="19:76" x14ac:dyDescent="0.6">
      <c r="S681" s="3">
        <f t="shared" si="616"/>
        <v>680</v>
      </c>
      <c r="T681" s="3">
        <f t="shared" si="617"/>
        <v>4.5153499999999999E-2</v>
      </c>
      <c r="U681" s="3">
        <f t="shared" si="618"/>
        <v>5.2535000000000012E-3</v>
      </c>
      <c r="V681" s="3">
        <f t="shared" si="619"/>
        <v>4</v>
      </c>
      <c r="W681" s="3">
        <f t="shared" ca="1" si="620"/>
        <v>5.2814722222222299E-3</v>
      </c>
      <c r="X681" s="3">
        <f t="shared" ca="1" si="669"/>
        <v>0</v>
      </c>
      <c r="Y681" s="3">
        <f t="shared" ca="1" si="670"/>
        <v>0</v>
      </c>
      <c r="Z681" s="3">
        <f t="shared" ca="1" si="671"/>
        <v>6.1073421500589795</v>
      </c>
      <c r="AA681" s="3">
        <f t="shared" ca="1" si="672"/>
        <v>104.53924323592776</v>
      </c>
      <c r="AB681" s="16">
        <f t="shared" si="621"/>
        <v>0</v>
      </c>
      <c r="AC681" s="16">
        <f t="shared" si="622"/>
        <v>0</v>
      </c>
      <c r="AD681" s="17">
        <f t="shared" ca="1" si="623"/>
        <v>5.2814722222222299E-3</v>
      </c>
      <c r="AE681" s="17">
        <f t="shared" si="624"/>
        <v>0</v>
      </c>
      <c r="AF681" s="17">
        <f t="shared" si="625"/>
        <v>0</v>
      </c>
      <c r="AG681" s="17">
        <f t="shared" si="626"/>
        <v>1.7538E-3</v>
      </c>
      <c r="AH681" s="17">
        <f t="shared" ca="1" si="627"/>
        <v>3.2255757917143489E-2</v>
      </c>
      <c r="AI681" s="17">
        <f t="shared" ca="1" si="628"/>
        <v>0.1833409247871701</v>
      </c>
      <c r="AJ681" s="18">
        <f t="shared" ca="1" si="629"/>
        <v>6.1073421500589795</v>
      </c>
      <c r="AK681" s="18">
        <f t="shared" ca="1" si="630"/>
        <v>104.53924323592776</v>
      </c>
      <c r="AL681" s="19">
        <f t="shared" ca="1" si="631"/>
        <v>0</v>
      </c>
      <c r="AM681" s="19">
        <f t="shared" ca="1" si="632"/>
        <v>0</v>
      </c>
      <c r="AN681" s="16">
        <f t="shared" si="633"/>
        <v>0</v>
      </c>
      <c r="AO681" s="16">
        <f t="shared" si="634"/>
        <v>1</v>
      </c>
      <c r="AP681" s="17">
        <f t="shared" ca="1" si="635"/>
        <v>1.1931472222222229E-2</v>
      </c>
      <c r="AQ681" s="17">
        <f t="shared" si="636"/>
        <v>-6.6499999999999988E-3</v>
      </c>
      <c r="AR681" s="17">
        <f t="shared" si="637"/>
        <v>-6.6499999999999988E-3</v>
      </c>
      <c r="AS681" s="17">
        <f t="shared" si="638"/>
        <v>8.4037999999999995E-3</v>
      </c>
      <c r="AT681" s="17">
        <f t="shared" ca="1" si="639"/>
        <v>3.2255757917143489E-2</v>
      </c>
      <c r="AU681" s="17">
        <f t="shared" ca="1" si="640"/>
        <v>0.1833409247871701</v>
      </c>
      <c r="AV681" s="18">
        <f t="shared" ca="1" si="641"/>
        <v>26.589872852464023</v>
      </c>
      <c r="AW681" s="18">
        <f t="shared" ca="1" si="642"/>
        <v>42.857228784128118</v>
      </c>
      <c r="AX681" s="19">
        <f t="shared" ca="1" si="643"/>
        <v>0</v>
      </c>
      <c r="AY681" s="19">
        <f t="shared" ca="1" si="644"/>
        <v>0</v>
      </c>
      <c r="AZ681" s="16">
        <f t="shared" si="645"/>
        <v>1</v>
      </c>
      <c r="BA681" s="16">
        <f t="shared" si="646"/>
        <v>0</v>
      </c>
      <c r="BB681" s="17">
        <f t="shared" ca="1" si="647"/>
        <v>1.1931472222222229E-2</v>
      </c>
      <c r="BC681" s="17">
        <f t="shared" si="648"/>
        <v>0</v>
      </c>
      <c r="BD681" s="17">
        <f t="shared" si="649"/>
        <v>0</v>
      </c>
      <c r="BE681" s="17">
        <f t="shared" si="650"/>
        <v>1.7538E-3</v>
      </c>
      <c r="BF681" s="17">
        <f t="shared" ca="1" si="651"/>
        <v>6.5505757917143484E-2</v>
      </c>
      <c r="BG681" s="17">
        <f t="shared" ca="1" si="652"/>
        <v>0.1833409247871701</v>
      </c>
      <c r="BH681" s="18">
        <f t="shared" ca="1" si="653"/>
        <v>5.4901655635705851</v>
      </c>
      <c r="BI681" s="18">
        <f t="shared" ca="1" si="654"/>
        <v>104.53924323592777</v>
      </c>
      <c r="BJ681" s="19">
        <f t="shared" ca="1" si="655"/>
        <v>0</v>
      </c>
      <c r="BK681" s="19">
        <f t="shared" ca="1" si="656"/>
        <v>0</v>
      </c>
      <c r="BL681" s="16">
        <f t="shared" si="657"/>
        <v>1</v>
      </c>
      <c r="BM681" s="16">
        <f t="shared" si="658"/>
        <v>1</v>
      </c>
      <c r="BN681" s="17">
        <f t="shared" ca="1" si="659"/>
        <v>1.8581472222222228E-2</v>
      </c>
      <c r="BO681" s="17">
        <f t="shared" si="660"/>
        <v>-6.6499999999999988E-3</v>
      </c>
      <c r="BP681" s="17">
        <f t="shared" si="661"/>
        <v>-6.6499999999999988E-3</v>
      </c>
      <c r="BQ681" s="17">
        <f t="shared" si="662"/>
        <v>8.4037999999999995E-3</v>
      </c>
      <c r="BR681" s="17">
        <f t="shared" ca="1" si="663"/>
        <v>6.5505757917143484E-2</v>
      </c>
      <c r="BS681" s="17">
        <f t="shared" ca="1" si="664"/>
        <v>0.1833409247871701</v>
      </c>
      <c r="BT681" s="18">
        <f t="shared" ca="1" si="665"/>
        <v>15.810553802905774</v>
      </c>
      <c r="BU681" s="18">
        <f t="shared" ca="1" si="666"/>
        <v>34.327459908195522</v>
      </c>
      <c r="BV681" s="19">
        <f t="shared" ca="1" si="667"/>
        <v>0</v>
      </c>
      <c r="BW681" s="19">
        <f t="shared" ca="1" si="668"/>
        <v>0</v>
      </c>
      <c r="BX681" s="3">
        <f t="shared" ca="1" si="673"/>
        <v>6.2255757917143488E-2</v>
      </c>
    </row>
    <row r="682" spans="19:76" x14ac:dyDescent="0.6">
      <c r="S682" s="3">
        <f t="shared" si="616"/>
        <v>681</v>
      </c>
      <c r="T682" s="3">
        <f t="shared" si="617"/>
        <v>4.5219999999999996E-2</v>
      </c>
      <c r="U682" s="3">
        <f t="shared" si="618"/>
        <v>5.3199999999999983E-3</v>
      </c>
      <c r="V682" s="3">
        <f t="shared" si="619"/>
        <v>4</v>
      </c>
      <c r="W682" s="3">
        <f t="shared" ca="1" si="620"/>
        <v>5.7211111111110987E-3</v>
      </c>
      <c r="X682" s="3">
        <f t="shared" ca="1" si="669"/>
        <v>0</v>
      </c>
      <c r="Y682" s="3">
        <f t="shared" ca="1" si="670"/>
        <v>0</v>
      </c>
      <c r="Z682" s="3">
        <f t="shared" ca="1" si="671"/>
        <v>5.6380233298561278</v>
      </c>
      <c r="AA682" s="3">
        <f t="shared" ca="1" si="672"/>
        <v>104.31706902889357</v>
      </c>
      <c r="AB682" s="16">
        <f t="shared" si="621"/>
        <v>0</v>
      </c>
      <c r="AC682" s="16">
        <f t="shared" si="622"/>
        <v>0</v>
      </c>
      <c r="AD682" s="17">
        <f t="shared" ca="1" si="623"/>
        <v>5.7211111111110987E-3</v>
      </c>
      <c r="AE682" s="17">
        <f t="shared" si="624"/>
        <v>0</v>
      </c>
      <c r="AF682" s="17">
        <f t="shared" si="625"/>
        <v>0</v>
      </c>
      <c r="AG682" s="17">
        <f t="shared" si="626"/>
        <v>1.7538E-3</v>
      </c>
      <c r="AH682" s="17">
        <f t="shared" ca="1" si="627"/>
        <v>3.2255757917143489E-2</v>
      </c>
      <c r="AI682" s="17">
        <f t="shared" ca="1" si="628"/>
        <v>0.18295127566287359</v>
      </c>
      <c r="AJ682" s="18">
        <f t="shared" ca="1" si="629"/>
        <v>5.6380233298561278</v>
      </c>
      <c r="AK682" s="18">
        <f t="shared" ca="1" si="630"/>
        <v>104.31706902889357</v>
      </c>
      <c r="AL682" s="19">
        <f t="shared" ca="1" si="631"/>
        <v>0</v>
      </c>
      <c r="AM682" s="19">
        <f t="shared" ca="1" si="632"/>
        <v>0</v>
      </c>
      <c r="AN682" s="16">
        <f t="shared" si="633"/>
        <v>0</v>
      </c>
      <c r="AO682" s="16">
        <f t="shared" si="634"/>
        <v>1</v>
      </c>
      <c r="AP682" s="17">
        <f t="shared" ca="1" si="635"/>
        <v>1.2371111111111097E-2</v>
      </c>
      <c r="AQ682" s="17">
        <f t="shared" si="636"/>
        <v>-6.6499999999999988E-3</v>
      </c>
      <c r="AR682" s="17">
        <f t="shared" si="637"/>
        <v>-6.6499999999999988E-3</v>
      </c>
      <c r="AS682" s="17">
        <f t="shared" si="638"/>
        <v>8.4037999999999995E-3</v>
      </c>
      <c r="AT682" s="17">
        <f t="shared" ca="1" si="639"/>
        <v>3.2255757917143489E-2</v>
      </c>
      <c r="AU682" s="17">
        <f t="shared" ca="1" si="640"/>
        <v>0.18295127566287359</v>
      </c>
      <c r="AV682" s="18">
        <f t="shared" ca="1" si="641"/>
        <v>24.902092620539115</v>
      </c>
      <c r="AW682" s="18">
        <f t="shared" ca="1" si="642"/>
        <v>41.475307788079043</v>
      </c>
      <c r="AX682" s="19">
        <f t="shared" ca="1" si="643"/>
        <v>0</v>
      </c>
      <c r="AY682" s="19">
        <f t="shared" ca="1" si="644"/>
        <v>0</v>
      </c>
      <c r="AZ682" s="16">
        <f t="shared" si="645"/>
        <v>1</v>
      </c>
      <c r="BA682" s="16">
        <f t="shared" si="646"/>
        <v>0</v>
      </c>
      <c r="BB682" s="17">
        <f t="shared" ca="1" si="647"/>
        <v>1.2371111111111097E-2</v>
      </c>
      <c r="BC682" s="17">
        <f t="shared" si="648"/>
        <v>0</v>
      </c>
      <c r="BD682" s="17">
        <f t="shared" si="649"/>
        <v>0</v>
      </c>
      <c r="BE682" s="17">
        <f t="shared" si="650"/>
        <v>1.7538E-3</v>
      </c>
      <c r="BF682" s="17">
        <f t="shared" ca="1" si="651"/>
        <v>6.5505757917143484E-2</v>
      </c>
      <c r="BG682" s="17">
        <f t="shared" ca="1" si="652"/>
        <v>0.18295127566287359</v>
      </c>
      <c r="BH682" s="18">
        <f t="shared" ca="1" si="653"/>
        <v>5.2950585706331239</v>
      </c>
      <c r="BI682" s="18">
        <f t="shared" ca="1" si="654"/>
        <v>104.31706902889358</v>
      </c>
      <c r="BJ682" s="19">
        <f t="shared" ca="1" si="655"/>
        <v>0</v>
      </c>
      <c r="BK682" s="19">
        <f t="shared" ca="1" si="656"/>
        <v>0</v>
      </c>
      <c r="BL682" s="16">
        <f t="shared" si="657"/>
        <v>1</v>
      </c>
      <c r="BM682" s="16">
        <f t="shared" si="658"/>
        <v>1</v>
      </c>
      <c r="BN682" s="17">
        <f t="shared" ca="1" si="659"/>
        <v>1.9021111111111096E-2</v>
      </c>
      <c r="BO682" s="17">
        <f t="shared" si="660"/>
        <v>-6.6499999999999988E-3</v>
      </c>
      <c r="BP682" s="17">
        <f t="shared" si="661"/>
        <v>-6.6499999999999988E-3</v>
      </c>
      <c r="BQ682" s="17">
        <f t="shared" si="662"/>
        <v>8.4037999999999995E-3</v>
      </c>
      <c r="BR682" s="17">
        <f t="shared" ca="1" si="663"/>
        <v>6.5505757917143484E-2</v>
      </c>
      <c r="BS682" s="17">
        <f t="shared" ca="1" si="664"/>
        <v>0.18295127566287359</v>
      </c>
      <c r="BT682" s="18">
        <f t="shared" ca="1" si="665"/>
        <v>15.282948931291523</v>
      </c>
      <c r="BU682" s="18">
        <f t="shared" ca="1" si="666"/>
        <v>33.863595760960784</v>
      </c>
      <c r="BV682" s="19">
        <f t="shared" ca="1" si="667"/>
        <v>0</v>
      </c>
      <c r="BW682" s="19">
        <f t="shared" ca="1" si="668"/>
        <v>0</v>
      </c>
      <c r="BX682" s="3">
        <f t="shared" ca="1" si="673"/>
        <v>6.2255757917143488E-2</v>
      </c>
    </row>
    <row r="683" spans="19:76" x14ac:dyDescent="0.6">
      <c r="S683" s="3">
        <f t="shared" si="616"/>
        <v>682</v>
      </c>
      <c r="T683" s="3">
        <f t="shared" si="617"/>
        <v>4.52865E-2</v>
      </c>
      <c r="U683" s="3">
        <f t="shared" si="618"/>
        <v>5.3865000000000024E-3</v>
      </c>
      <c r="V683" s="3">
        <f t="shared" si="619"/>
        <v>4</v>
      </c>
      <c r="W683" s="3">
        <f t="shared" ca="1" si="620"/>
        <v>6.1607500000000143E-3</v>
      </c>
      <c r="X683" s="3">
        <f t="shared" ca="1" si="669"/>
        <v>0</v>
      </c>
      <c r="Y683" s="3">
        <f t="shared" ca="1" si="670"/>
        <v>0</v>
      </c>
      <c r="Z683" s="3">
        <f t="shared" ca="1" si="671"/>
        <v>5.2356868753225516</v>
      </c>
      <c r="AA683" s="3">
        <f t="shared" ca="1" si="672"/>
        <v>104.09537621197613</v>
      </c>
      <c r="AB683" s="16">
        <f t="shared" si="621"/>
        <v>0</v>
      </c>
      <c r="AC683" s="16">
        <f t="shared" si="622"/>
        <v>0</v>
      </c>
      <c r="AD683" s="17">
        <f t="shared" ca="1" si="623"/>
        <v>6.1607500000000143E-3</v>
      </c>
      <c r="AE683" s="17">
        <f t="shared" si="624"/>
        <v>0</v>
      </c>
      <c r="AF683" s="17">
        <f t="shared" si="625"/>
        <v>0</v>
      </c>
      <c r="AG683" s="17">
        <f t="shared" si="626"/>
        <v>1.7538E-3</v>
      </c>
      <c r="AH683" s="17">
        <f t="shared" ca="1" si="627"/>
        <v>3.2255757917143489E-2</v>
      </c>
      <c r="AI683" s="17">
        <f t="shared" ca="1" si="628"/>
        <v>0.18256247080056376</v>
      </c>
      <c r="AJ683" s="18">
        <f t="shared" ca="1" si="629"/>
        <v>5.2356868753225516</v>
      </c>
      <c r="AK683" s="18">
        <f t="shared" ca="1" si="630"/>
        <v>104.09537621197613</v>
      </c>
      <c r="AL683" s="19">
        <f t="shared" ca="1" si="631"/>
        <v>0</v>
      </c>
      <c r="AM683" s="19">
        <f t="shared" ca="1" si="632"/>
        <v>0</v>
      </c>
      <c r="AN683" s="16">
        <f t="shared" si="633"/>
        <v>0</v>
      </c>
      <c r="AO683" s="16">
        <f t="shared" si="634"/>
        <v>1</v>
      </c>
      <c r="AP683" s="17">
        <f t="shared" ca="1" si="635"/>
        <v>1.2810750000000013E-2</v>
      </c>
      <c r="AQ683" s="17">
        <f t="shared" si="636"/>
        <v>-6.6499999999999988E-3</v>
      </c>
      <c r="AR683" s="17">
        <f t="shared" si="637"/>
        <v>-6.6499999999999988E-3</v>
      </c>
      <c r="AS683" s="17">
        <f t="shared" si="638"/>
        <v>8.4037999999999995E-3</v>
      </c>
      <c r="AT683" s="17">
        <f t="shared" ca="1" si="639"/>
        <v>3.2255757917143489E-2</v>
      </c>
      <c r="AU683" s="17">
        <f t="shared" ca="1" si="640"/>
        <v>0.18256247080056376</v>
      </c>
      <c r="AV683" s="18">
        <f t="shared" ca="1" si="641"/>
        <v>23.410998676289854</v>
      </c>
      <c r="AW683" s="18">
        <f t="shared" ca="1" si="642"/>
        <v>40.249126823328886</v>
      </c>
      <c r="AX683" s="19">
        <f t="shared" ca="1" si="643"/>
        <v>0</v>
      </c>
      <c r="AY683" s="19">
        <f t="shared" ca="1" si="644"/>
        <v>0</v>
      </c>
      <c r="AZ683" s="16">
        <f t="shared" si="645"/>
        <v>1</v>
      </c>
      <c r="BA683" s="16">
        <f t="shared" si="646"/>
        <v>0</v>
      </c>
      <c r="BB683" s="17">
        <f t="shared" ca="1" si="647"/>
        <v>1.2810750000000013E-2</v>
      </c>
      <c r="BC683" s="17">
        <f t="shared" si="648"/>
        <v>0</v>
      </c>
      <c r="BD683" s="17">
        <f t="shared" si="649"/>
        <v>0</v>
      </c>
      <c r="BE683" s="17">
        <f t="shared" si="650"/>
        <v>1.7538E-3</v>
      </c>
      <c r="BF683" s="17">
        <f t="shared" ca="1" si="651"/>
        <v>6.5505757917143484E-2</v>
      </c>
      <c r="BG683" s="17">
        <f t="shared" ca="1" si="652"/>
        <v>0.18256247080056376</v>
      </c>
      <c r="BH683" s="18">
        <f t="shared" ca="1" si="653"/>
        <v>5.1133429281769933</v>
      </c>
      <c r="BI683" s="18">
        <f t="shared" ca="1" si="654"/>
        <v>104.09537621197613</v>
      </c>
      <c r="BJ683" s="19">
        <f t="shared" ca="1" si="655"/>
        <v>0</v>
      </c>
      <c r="BK683" s="19">
        <f t="shared" ca="1" si="656"/>
        <v>0</v>
      </c>
      <c r="BL683" s="16">
        <f t="shared" si="657"/>
        <v>1</v>
      </c>
      <c r="BM683" s="16">
        <f t="shared" si="658"/>
        <v>1</v>
      </c>
      <c r="BN683" s="17">
        <f t="shared" ca="1" si="659"/>
        <v>1.9460750000000013E-2</v>
      </c>
      <c r="BO683" s="17">
        <f t="shared" si="660"/>
        <v>-6.6499999999999988E-3</v>
      </c>
      <c r="BP683" s="17">
        <f t="shared" si="661"/>
        <v>-6.6499999999999988E-3</v>
      </c>
      <c r="BQ683" s="17">
        <f t="shared" si="662"/>
        <v>8.4037999999999995E-3</v>
      </c>
      <c r="BR683" s="17">
        <f t="shared" ca="1" si="663"/>
        <v>6.5505757917143484E-2</v>
      </c>
      <c r="BS683" s="17">
        <f t="shared" ca="1" si="664"/>
        <v>0.18256247080056376</v>
      </c>
      <c r="BT683" s="18">
        <f t="shared" ca="1" si="665"/>
        <v>14.788064260187125</v>
      </c>
      <c r="BU683" s="18">
        <f t="shared" ca="1" si="666"/>
        <v>33.425723854780948</v>
      </c>
      <c r="BV683" s="19">
        <f t="shared" ca="1" si="667"/>
        <v>0</v>
      </c>
      <c r="BW683" s="19">
        <f t="shared" ca="1" si="668"/>
        <v>0</v>
      </c>
      <c r="BX683" s="3">
        <f t="shared" ca="1" si="673"/>
        <v>6.2255757917143481E-2</v>
      </c>
    </row>
    <row r="684" spans="19:76" x14ac:dyDescent="0.6">
      <c r="S684" s="3">
        <f t="shared" si="616"/>
        <v>683</v>
      </c>
      <c r="T684" s="3">
        <f t="shared" si="617"/>
        <v>4.5352999999999997E-2</v>
      </c>
      <c r="U684" s="3">
        <f t="shared" si="618"/>
        <v>5.4529999999999995E-3</v>
      </c>
      <c r="V684" s="3">
        <f t="shared" si="619"/>
        <v>5</v>
      </c>
      <c r="W684" s="3">
        <f t="shared" ca="1" si="620"/>
        <v>6.4340277777777755E-3</v>
      </c>
      <c r="X684" s="3">
        <f t="shared" ca="1" si="669"/>
        <v>0</v>
      </c>
      <c r="Y684" s="3">
        <f t="shared" ca="1" si="670"/>
        <v>0</v>
      </c>
      <c r="Z684" s="3">
        <f t="shared" ca="1" si="671"/>
        <v>5.0133072207972624</v>
      </c>
      <c r="AA684" s="3">
        <f t="shared" ca="1" si="672"/>
        <v>103.87416374213606</v>
      </c>
      <c r="AB684" s="16">
        <f t="shared" si="621"/>
        <v>0</v>
      </c>
      <c r="AC684" s="16">
        <f t="shared" si="622"/>
        <v>0</v>
      </c>
      <c r="AD684" s="17">
        <f t="shared" ca="1" si="623"/>
        <v>6.4340277777777755E-3</v>
      </c>
      <c r="AE684" s="17">
        <f t="shared" si="624"/>
        <v>0</v>
      </c>
      <c r="AF684" s="17">
        <f t="shared" si="625"/>
        <v>0</v>
      </c>
      <c r="AG684" s="17">
        <f t="shared" si="626"/>
        <v>1.7538E-3</v>
      </c>
      <c r="AH684" s="17">
        <f t="shared" ca="1" si="627"/>
        <v>3.2255757917143482E-2</v>
      </c>
      <c r="AI684" s="17">
        <f t="shared" ca="1" si="628"/>
        <v>0.18217450837095822</v>
      </c>
      <c r="AJ684" s="18">
        <f t="shared" ca="1" si="629"/>
        <v>5.0133072207972624</v>
      </c>
      <c r="AK684" s="18">
        <f t="shared" ca="1" si="630"/>
        <v>103.87416374213606</v>
      </c>
      <c r="AL684" s="19">
        <f t="shared" ca="1" si="631"/>
        <v>0</v>
      </c>
      <c r="AM684" s="19">
        <f t="shared" ca="1" si="632"/>
        <v>0</v>
      </c>
      <c r="AN684" s="16">
        <f t="shared" si="633"/>
        <v>0</v>
      </c>
      <c r="AO684" s="16">
        <f t="shared" si="634"/>
        <v>1</v>
      </c>
      <c r="AP684" s="17">
        <f t="shared" ca="1" si="635"/>
        <v>1.3084027777777774E-2</v>
      </c>
      <c r="AQ684" s="17">
        <f t="shared" si="636"/>
        <v>-6.6499999999999988E-3</v>
      </c>
      <c r="AR684" s="17">
        <f t="shared" si="637"/>
        <v>-6.6499999999999988E-3</v>
      </c>
      <c r="AS684" s="17">
        <f t="shared" si="638"/>
        <v>8.4037999999999995E-3</v>
      </c>
      <c r="AT684" s="17">
        <f t="shared" ca="1" si="639"/>
        <v>3.2255757917143482E-2</v>
      </c>
      <c r="AU684" s="17">
        <f t="shared" ca="1" si="640"/>
        <v>0.18217450837095822</v>
      </c>
      <c r="AV684" s="18">
        <f t="shared" ca="1" si="641"/>
        <v>22.553819722862986</v>
      </c>
      <c r="AW684" s="18">
        <f t="shared" ca="1" si="642"/>
        <v>39.524668546133547</v>
      </c>
      <c r="AX684" s="19">
        <f t="shared" ca="1" si="643"/>
        <v>0</v>
      </c>
      <c r="AY684" s="19">
        <f t="shared" ca="1" si="644"/>
        <v>0</v>
      </c>
      <c r="AZ684" s="16">
        <f t="shared" si="645"/>
        <v>1</v>
      </c>
      <c r="BA684" s="16">
        <f t="shared" si="646"/>
        <v>0</v>
      </c>
      <c r="BB684" s="17">
        <f t="shared" ca="1" si="647"/>
        <v>1.3084027777777774E-2</v>
      </c>
      <c r="BC684" s="17">
        <f t="shared" si="648"/>
        <v>0</v>
      </c>
      <c r="BD684" s="17">
        <f t="shared" si="649"/>
        <v>0</v>
      </c>
      <c r="BE684" s="17">
        <f t="shared" si="650"/>
        <v>1.7538E-3</v>
      </c>
      <c r="BF684" s="17">
        <f t="shared" ca="1" si="651"/>
        <v>6.550575791714347E-2</v>
      </c>
      <c r="BG684" s="17">
        <f t="shared" ca="1" si="652"/>
        <v>0.18217450837095822</v>
      </c>
      <c r="BH684" s="18">
        <f t="shared" ca="1" si="653"/>
        <v>5.0065437822136101</v>
      </c>
      <c r="BI684" s="18">
        <f t="shared" ca="1" si="654"/>
        <v>103.87416374213606</v>
      </c>
      <c r="BJ684" s="19">
        <f t="shared" ca="1" si="655"/>
        <v>0</v>
      </c>
      <c r="BK684" s="19">
        <f t="shared" ca="1" si="656"/>
        <v>0</v>
      </c>
      <c r="BL684" s="16">
        <f t="shared" si="657"/>
        <v>1</v>
      </c>
      <c r="BM684" s="16">
        <f t="shared" si="658"/>
        <v>1</v>
      </c>
      <c r="BN684" s="17">
        <f t="shared" ca="1" si="659"/>
        <v>1.9734027777777774E-2</v>
      </c>
      <c r="BO684" s="17">
        <f t="shared" si="660"/>
        <v>-6.6499999999999988E-3</v>
      </c>
      <c r="BP684" s="17">
        <f t="shared" si="661"/>
        <v>-6.6499999999999988E-3</v>
      </c>
      <c r="BQ684" s="17">
        <f t="shared" si="662"/>
        <v>8.4037999999999995E-3</v>
      </c>
      <c r="BR684" s="17">
        <f t="shared" ca="1" si="663"/>
        <v>6.550575791714347E-2</v>
      </c>
      <c r="BS684" s="17">
        <f t="shared" ca="1" si="664"/>
        <v>0.18217450837095822</v>
      </c>
      <c r="BT684" s="18">
        <f t="shared" ca="1" si="665"/>
        <v>14.487601299046004</v>
      </c>
      <c r="BU684" s="18">
        <f t="shared" ca="1" si="666"/>
        <v>33.141799782195456</v>
      </c>
      <c r="BV684" s="19">
        <f t="shared" ca="1" si="667"/>
        <v>0</v>
      </c>
      <c r="BW684" s="19">
        <f t="shared" ca="1" si="668"/>
        <v>0</v>
      </c>
      <c r="BX684" s="3">
        <f t="shared" ca="1" si="673"/>
        <v>6.2255757917143488E-2</v>
      </c>
    </row>
    <row r="685" spans="19:76" x14ac:dyDescent="0.6">
      <c r="S685" s="3">
        <f t="shared" si="616"/>
        <v>684</v>
      </c>
      <c r="T685" s="3">
        <f t="shared" si="617"/>
        <v>4.5419500000000002E-2</v>
      </c>
      <c r="U685" s="3">
        <f t="shared" si="618"/>
        <v>5.5195000000000036E-3</v>
      </c>
      <c r="V685" s="3">
        <f t="shared" si="619"/>
        <v>5</v>
      </c>
      <c r="W685" s="3">
        <f t="shared" ca="1" si="620"/>
        <v>6.6649305555555672E-3</v>
      </c>
      <c r="X685" s="3">
        <f t="shared" ca="1" si="669"/>
        <v>1</v>
      </c>
      <c r="Y685" s="3">
        <f t="shared" ca="1" si="670"/>
        <v>0</v>
      </c>
      <c r="Z685" s="3">
        <f t="shared" ca="1" si="671"/>
        <v>4.919722085205442</v>
      </c>
      <c r="AA685" s="3">
        <f t="shared" ca="1" si="672"/>
        <v>103.65343057859397</v>
      </c>
      <c r="AB685" s="16">
        <f t="shared" si="621"/>
        <v>0</v>
      </c>
      <c r="AC685" s="16">
        <f t="shared" si="622"/>
        <v>0</v>
      </c>
      <c r="AD685" s="17">
        <f t="shared" ca="1" si="623"/>
        <v>6.6649305555555672E-3</v>
      </c>
      <c r="AE685" s="17">
        <f t="shared" si="624"/>
        <v>0</v>
      </c>
      <c r="AF685" s="17">
        <f t="shared" si="625"/>
        <v>0</v>
      </c>
      <c r="AG685" s="17">
        <f t="shared" si="626"/>
        <v>1.7538E-3</v>
      </c>
      <c r="AH685" s="17">
        <f t="shared" ca="1" si="627"/>
        <v>3.2255757917143489E-2</v>
      </c>
      <c r="AI685" s="17">
        <f t="shared" ca="1" si="628"/>
        <v>0.18178738654873811</v>
      </c>
      <c r="AJ685" s="18">
        <f t="shared" ca="1" si="629"/>
        <v>4.8396240063231613</v>
      </c>
      <c r="AK685" s="18">
        <f t="shared" ca="1" si="630"/>
        <v>103.65343057859397</v>
      </c>
      <c r="AL685" s="19">
        <f t="shared" ca="1" si="631"/>
        <v>1</v>
      </c>
      <c r="AM685" s="19">
        <f t="shared" ca="1" si="632"/>
        <v>0</v>
      </c>
      <c r="AN685" s="16">
        <f t="shared" si="633"/>
        <v>0</v>
      </c>
      <c r="AO685" s="16">
        <f t="shared" si="634"/>
        <v>1</v>
      </c>
      <c r="AP685" s="17">
        <f t="shared" ca="1" si="635"/>
        <v>1.3314930555555566E-2</v>
      </c>
      <c r="AQ685" s="17">
        <f t="shared" si="636"/>
        <v>-6.6499999999999988E-3</v>
      </c>
      <c r="AR685" s="17">
        <f t="shared" si="637"/>
        <v>-6.6499999999999988E-3</v>
      </c>
      <c r="AS685" s="17">
        <f t="shared" si="638"/>
        <v>8.4037999999999995E-3</v>
      </c>
      <c r="AT685" s="17">
        <f t="shared" ca="1" si="639"/>
        <v>3.2255757917143489E-2</v>
      </c>
      <c r="AU685" s="17">
        <f t="shared" ca="1" si="640"/>
        <v>0.18178738654873811</v>
      </c>
      <c r="AV685" s="18">
        <f t="shared" ca="1" si="641"/>
        <v>21.869073800333371</v>
      </c>
      <c r="AW685" s="18">
        <f t="shared" ca="1" si="642"/>
        <v>38.936758052423315</v>
      </c>
      <c r="AX685" s="19">
        <f t="shared" ca="1" si="643"/>
        <v>0</v>
      </c>
      <c r="AY685" s="19">
        <f t="shared" ca="1" si="644"/>
        <v>0</v>
      </c>
      <c r="AZ685" s="16">
        <f t="shared" si="645"/>
        <v>1</v>
      </c>
      <c r="BA685" s="16">
        <f t="shared" si="646"/>
        <v>0</v>
      </c>
      <c r="BB685" s="17">
        <f t="shared" ca="1" si="647"/>
        <v>1.3314930555555566E-2</v>
      </c>
      <c r="BC685" s="17">
        <f t="shared" si="648"/>
        <v>0</v>
      </c>
      <c r="BD685" s="17">
        <f t="shared" si="649"/>
        <v>0</v>
      </c>
      <c r="BE685" s="17">
        <f t="shared" si="650"/>
        <v>1.7538E-3</v>
      </c>
      <c r="BF685" s="17">
        <f t="shared" ca="1" si="651"/>
        <v>6.5505757917143484E-2</v>
      </c>
      <c r="BG685" s="17">
        <f t="shared" ca="1" si="652"/>
        <v>0.18178738654873811</v>
      </c>
      <c r="BH685" s="18">
        <f t="shared" ca="1" si="653"/>
        <v>4.919722085205442</v>
      </c>
      <c r="BI685" s="18">
        <f t="shared" ca="1" si="654"/>
        <v>103.65343057859397</v>
      </c>
      <c r="BJ685" s="19">
        <f t="shared" ca="1" si="655"/>
        <v>1</v>
      </c>
      <c r="BK685" s="19">
        <f t="shared" ca="1" si="656"/>
        <v>0</v>
      </c>
      <c r="BL685" s="16">
        <f t="shared" si="657"/>
        <v>1</v>
      </c>
      <c r="BM685" s="16">
        <f t="shared" si="658"/>
        <v>1</v>
      </c>
      <c r="BN685" s="17">
        <f t="shared" ca="1" si="659"/>
        <v>1.9964930555555566E-2</v>
      </c>
      <c r="BO685" s="17">
        <f t="shared" si="660"/>
        <v>-6.6499999999999988E-3</v>
      </c>
      <c r="BP685" s="17">
        <f t="shared" si="661"/>
        <v>-6.6499999999999988E-3</v>
      </c>
      <c r="BQ685" s="17">
        <f t="shared" si="662"/>
        <v>8.4037999999999995E-3</v>
      </c>
      <c r="BR685" s="17">
        <f t="shared" ca="1" si="663"/>
        <v>6.5505757917143484E-2</v>
      </c>
      <c r="BS685" s="17">
        <f t="shared" ca="1" si="664"/>
        <v>0.18178738654873811</v>
      </c>
      <c r="BT685" s="18">
        <f t="shared" ca="1" si="665"/>
        <v>14.239241925828514</v>
      </c>
      <c r="BU685" s="18">
        <f t="shared" ca="1" si="666"/>
        <v>32.899205758763621</v>
      </c>
      <c r="BV685" s="19">
        <f t="shared" ca="1" si="667"/>
        <v>0</v>
      </c>
      <c r="BW685" s="19">
        <f t="shared" ca="1" si="668"/>
        <v>0</v>
      </c>
      <c r="BX685" s="3">
        <f t="shared" ca="1" si="673"/>
        <v>6.2789606050527302E-2</v>
      </c>
    </row>
    <row r="686" spans="19:76" x14ac:dyDescent="0.6">
      <c r="S686" s="3">
        <f t="shared" si="616"/>
        <v>685</v>
      </c>
      <c r="T686" s="3">
        <f t="shared" si="617"/>
        <v>4.5485999999999999E-2</v>
      </c>
      <c r="U686" s="3">
        <f t="shared" si="618"/>
        <v>5.5860000000000007E-3</v>
      </c>
      <c r="V686" s="3">
        <f t="shared" si="619"/>
        <v>5</v>
      </c>
      <c r="W686" s="3">
        <f t="shared" ca="1" si="620"/>
        <v>6.8958333333333354E-3</v>
      </c>
      <c r="X686" s="3">
        <f t="shared" ca="1" si="669"/>
        <v>1</v>
      </c>
      <c r="Y686" s="3">
        <f t="shared" ca="1" si="670"/>
        <v>0</v>
      </c>
      <c r="Z686" s="3">
        <f t="shared" ca="1" si="671"/>
        <v>4.8752708250158561</v>
      </c>
      <c r="AA686" s="3">
        <f t="shared" ca="1" si="672"/>
        <v>103.43317568282554</v>
      </c>
      <c r="AB686" s="16">
        <f t="shared" si="621"/>
        <v>0</v>
      </c>
      <c r="AC686" s="16">
        <f t="shared" si="622"/>
        <v>0</v>
      </c>
      <c r="AD686" s="17">
        <f t="shared" ca="1" si="623"/>
        <v>6.8958333333333354E-3</v>
      </c>
      <c r="AE686" s="17">
        <f t="shared" si="624"/>
        <v>0</v>
      </c>
      <c r="AF686" s="17">
        <f t="shared" si="625"/>
        <v>0</v>
      </c>
      <c r="AG686" s="17">
        <f t="shared" si="626"/>
        <v>1.7538E-3</v>
      </c>
      <c r="AH686" s="17">
        <f t="shared" ca="1" si="627"/>
        <v>3.2789606050527297E-2</v>
      </c>
      <c r="AI686" s="17">
        <f t="shared" ca="1" si="628"/>
        <v>0.18140110351253944</v>
      </c>
      <c r="AJ686" s="18">
        <f t="shared" ca="1" si="629"/>
        <v>4.7549881885961023</v>
      </c>
      <c r="AK686" s="18">
        <f t="shared" ca="1" si="630"/>
        <v>103.43317568282554</v>
      </c>
      <c r="AL686" s="19">
        <f t="shared" ca="1" si="631"/>
        <v>1</v>
      </c>
      <c r="AM686" s="19">
        <f t="shared" ca="1" si="632"/>
        <v>0</v>
      </c>
      <c r="AN686" s="16">
        <f t="shared" si="633"/>
        <v>0</v>
      </c>
      <c r="AO686" s="16">
        <f t="shared" si="634"/>
        <v>1</v>
      </c>
      <c r="AP686" s="17">
        <f t="shared" ca="1" si="635"/>
        <v>1.3545833333333333E-2</v>
      </c>
      <c r="AQ686" s="17">
        <f t="shared" si="636"/>
        <v>-6.6499999999999988E-3</v>
      </c>
      <c r="AR686" s="17">
        <f t="shared" si="637"/>
        <v>-6.6499999999999988E-3</v>
      </c>
      <c r="AS686" s="17">
        <f t="shared" si="638"/>
        <v>8.4037999999999995E-3</v>
      </c>
      <c r="AT686" s="17">
        <f t="shared" ca="1" si="639"/>
        <v>3.2789606050527297E-2</v>
      </c>
      <c r="AU686" s="17">
        <f t="shared" ca="1" si="640"/>
        <v>0.18140110351253944</v>
      </c>
      <c r="AV686" s="18">
        <f t="shared" ca="1" si="641"/>
        <v>21.2870281782501</v>
      </c>
      <c r="AW686" s="18">
        <f t="shared" ca="1" si="642"/>
        <v>38.430215009626906</v>
      </c>
      <c r="AX686" s="19">
        <f t="shared" ca="1" si="643"/>
        <v>0</v>
      </c>
      <c r="AY686" s="19">
        <f t="shared" ca="1" si="644"/>
        <v>0</v>
      </c>
      <c r="AZ686" s="16">
        <f t="shared" si="645"/>
        <v>1</v>
      </c>
      <c r="BA686" s="16">
        <f t="shared" si="646"/>
        <v>0</v>
      </c>
      <c r="BB686" s="17">
        <f t="shared" ca="1" si="647"/>
        <v>1.3545833333333333E-2</v>
      </c>
      <c r="BC686" s="17">
        <f t="shared" si="648"/>
        <v>0</v>
      </c>
      <c r="BD686" s="17">
        <f t="shared" si="649"/>
        <v>0</v>
      </c>
      <c r="BE686" s="17">
        <f t="shared" si="650"/>
        <v>1.7538E-3</v>
      </c>
      <c r="BF686" s="17">
        <f t="shared" ca="1" si="651"/>
        <v>6.6039606050527291E-2</v>
      </c>
      <c r="BG686" s="17">
        <f t="shared" ca="1" si="652"/>
        <v>0.18140110351253944</v>
      </c>
      <c r="BH686" s="18">
        <f t="shared" ca="1" si="653"/>
        <v>4.8752708250158561</v>
      </c>
      <c r="BI686" s="18">
        <f t="shared" ca="1" si="654"/>
        <v>103.43317568282554</v>
      </c>
      <c r="BJ686" s="19">
        <f t="shared" ca="1" si="655"/>
        <v>1</v>
      </c>
      <c r="BK686" s="19">
        <f t="shared" ca="1" si="656"/>
        <v>0</v>
      </c>
      <c r="BL686" s="16">
        <f t="shared" si="657"/>
        <v>1</v>
      </c>
      <c r="BM686" s="16">
        <f t="shared" si="658"/>
        <v>1</v>
      </c>
      <c r="BN686" s="17">
        <f t="shared" ca="1" si="659"/>
        <v>2.0195833333333333E-2</v>
      </c>
      <c r="BO686" s="17">
        <f t="shared" si="660"/>
        <v>-6.6499999999999988E-3</v>
      </c>
      <c r="BP686" s="17">
        <f t="shared" si="661"/>
        <v>-6.6499999999999988E-3</v>
      </c>
      <c r="BQ686" s="17">
        <f t="shared" si="662"/>
        <v>8.4037999999999995E-3</v>
      </c>
      <c r="BR686" s="17">
        <f t="shared" ca="1" si="663"/>
        <v>6.6039606050527291E-2</v>
      </c>
      <c r="BS686" s="17">
        <f t="shared" ca="1" si="664"/>
        <v>0.18140110351253944</v>
      </c>
      <c r="BT686" s="18">
        <f t="shared" ca="1" si="665"/>
        <v>14.034355277444931</v>
      </c>
      <c r="BU686" s="18">
        <f t="shared" ca="1" si="666"/>
        <v>32.69111189075754</v>
      </c>
      <c r="BV686" s="19">
        <f t="shared" ca="1" si="667"/>
        <v>0</v>
      </c>
      <c r="BW686" s="19">
        <f t="shared" ca="1" si="668"/>
        <v>0</v>
      </c>
      <c r="BX686" s="3">
        <f t="shared" ca="1" si="673"/>
        <v>6.3619055064171842E-2</v>
      </c>
    </row>
    <row r="687" spans="19:76" x14ac:dyDescent="0.6">
      <c r="S687" s="3">
        <f t="shared" si="616"/>
        <v>686</v>
      </c>
      <c r="T687" s="3">
        <f t="shared" si="617"/>
        <v>4.5552500000000003E-2</v>
      </c>
      <c r="U687" s="3">
        <f t="shared" si="618"/>
        <v>5.6525000000000047E-3</v>
      </c>
      <c r="V687" s="3">
        <f t="shared" si="619"/>
        <v>5</v>
      </c>
      <c r="W687" s="3">
        <f t="shared" ca="1" si="620"/>
        <v>7.1267361111111271E-3</v>
      </c>
      <c r="X687" s="3">
        <f t="shared" ca="1" si="669"/>
        <v>1</v>
      </c>
      <c r="Y687" s="3">
        <f t="shared" ca="1" si="670"/>
        <v>0</v>
      </c>
      <c r="Z687" s="3">
        <f t="shared" ca="1" si="671"/>
        <v>4.8537661260885328</v>
      </c>
      <c r="AA687" s="3">
        <f t="shared" ca="1" si="672"/>
        <v>103.21339801855666</v>
      </c>
      <c r="AB687" s="16">
        <f t="shared" si="621"/>
        <v>0</v>
      </c>
      <c r="AC687" s="16">
        <f t="shared" si="622"/>
        <v>0</v>
      </c>
      <c r="AD687" s="17">
        <f t="shared" ca="1" si="623"/>
        <v>7.1267361111111271E-3</v>
      </c>
      <c r="AE687" s="17">
        <f t="shared" si="624"/>
        <v>0</v>
      </c>
      <c r="AF687" s="17">
        <f t="shared" si="625"/>
        <v>0</v>
      </c>
      <c r="AG687" s="17">
        <f t="shared" si="626"/>
        <v>1.7538E-3</v>
      </c>
      <c r="AH687" s="17">
        <f t="shared" ca="1" si="627"/>
        <v>3.361905506417185E-2</v>
      </c>
      <c r="AI687" s="17">
        <f t="shared" ca="1" si="628"/>
        <v>0.18101565744494469</v>
      </c>
      <c r="AJ687" s="18">
        <f t="shared" ca="1" si="629"/>
        <v>4.7173144255695352</v>
      </c>
      <c r="AK687" s="18">
        <f t="shared" ca="1" si="630"/>
        <v>103.21339801855666</v>
      </c>
      <c r="AL687" s="19">
        <f t="shared" ca="1" si="631"/>
        <v>1</v>
      </c>
      <c r="AM687" s="19">
        <f t="shared" ca="1" si="632"/>
        <v>0</v>
      </c>
      <c r="AN687" s="16">
        <f t="shared" si="633"/>
        <v>0</v>
      </c>
      <c r="AO687" s="16">
        <f t="shared" si="634"/>
        <v>1</v>
      </c>
      <c r="AP687" s="17">
        <f t="shared" ca="1" si="635"/>
        <v>1.3776736111111125E-2</v>
      </c>
      <c r="AQ687" s="17">
        <f t="shared" si="636"/>
        <v>-6.6499999999999988E-3</v>
      </c>
      <c r="AR687" s="17">
        <f t="shared" si="637"/>
        <v>-6.6499999999999988E-3</v>
      </c>
      <c r="AS687" s="17">
        <f t="shared" si="638"/>
        <v>8.4037999999999995E-3</v>
      </c>
      <c r="AT687" s="17">
        <f t="shared" ca="1" si="639"/>
        <v>3.361905506417185E-2</v>
      </c>
      <c r="AU687" s="17">
        <f t="shared" ca="1" si="640"/>
        <v>0.18101565744494469</v>
      </c>
      <c r="AV687" s="18">
        <f t="shared" ca="1" si="641"/>
        <v>20.771346156246242</v>
      </c>
      <c r="AW687" s="18">
        <f t="shared" ca="1" si="642"/>
        <v>37.976285654582711</v>
      </c>
      <c r="AX687" s="19">
        <f t="shared" ca="1" si="643"/>
        <v>0</v>
      </c>
      <c r="AY687" s="19">
        <f t="shared" ca="1" si="644"/>
        <v>0</v>
      </c>
      <c r="AZ687" s="16">
        <f t="shared" si="645"/>
        <v>1</v>
      </c>
      <c r="BA687" s="16">
        <f t="shared" si="646"/>
        <v>0</v>
      </c>
      <c r="BB687" s="17">
        <f t="shared" ca="1" si="647"/>
        <v>1.3776736111111125E-2</v>
      </c>
      <c r="BC687" s="17">
        <f t="shared" si="648"/>
        <v>0</v>
      </c>
      <c r="BD687" s="17">
        <f t="shared" si="649"/>
        <v>0</v>
      </c>
      <c r="BE687" s="17">
        <f t="shared" si="650"/>
        <v>1.7538E-3</v>
      </c>
      <c r="BF687" s="17">
        <f t="shared" ca="1" si="651"/>
        <v>6.6869055064171845E-2</v>
      </c>
      <c r="BG687" s="17">
        <f t="shared" ca="1" si="652"/>
        <v>0.18101565744494469</v>
      </c>
      <c r="BH687" s="18">
        <f t="shared" ca="1" si="653"/>
        <v>4.8537661260885328</v>
      </c>
      <c r="BI687" s="18">
        <f t="shared" ca="1" si="654"/>
        <v>103.21339801855666</v>
      </c>
      <c r="BJ687" s="19">
        <f t="shared" ca="1" si="655"/>
        <v>1</v>
      </c>
      <c r="BK687" s="19">
        <f t="shared" ca="1" si="656"/>
        <v>0</v>
      </c>
      <c r="BL687" s="16">
        <f t="shared" si="657"/>
        <v>1</v>
      </c>
      <c r="BM687" s="16">
        <f t="shared" si="658"/>
        <v>1</v>
      </c>
      <c r="BN687" s="17">
        <f t="shared" ca="1" si="659"/>
        <v>2.0426736111111125E-2</v>
      </c>
      <c r="BO687" s="17">
        <f t="shared" si="660"/>
        <v>-6.6499999999999988E-3</v>
      </c>
      <c r="BP687" s="17">
        <f t="shared" si="661"/>
        <v>-6.6499999999999988E-3</v>
      </c>
      <c r="BQ687" s="17">
        <f t="shared" si="662"/>
        <v>8.4037999999999995E-3</v>
      </c>
      <c r="BR687" s="17">
        <f t="shared" ca="1" si="663"/>
        <v>6.6869055064171845E-2</v>
      </c>
      <c r="BS687" s="17">
        <f t="shared" ca="1" si="664"/>
        <v>0.18101565744494469</v>
      </c>
      <c r="BT687" s="18">
        <f t="shared" ca="1" si="665"/>
        <v>13.85524462662039</v>
      </c>
      <c r="BU687" s="18">
        <f t="shared" ca="1" si="666"/>
        <v>32.503514387773421</v>
      </c>
      <c r="BV687" s="19">
        <f t="shared" ca="1" si="667"/>
        <v>0</v>
      </c>
      <c r="BW687" s="19">
        <f t="shared" ca="1" si="668"/>
        <v>0</v>
      </c>
      <c r="BX687" s="3">
        <f t="shared" ca="1" si="673"/>
        <v>6.459151032568311E-2</v>
      </c>
    </row>
    <row r="688" spans="19:76" x14ac:dyDescent="0.6">
      <c r="S688" s="3">
        <f t="shared" si="616"/>
        <v>687</v>
      </c>
      <c r="T688" s="3">
        <f t="shared" si="617"/>
        <v>4.5618999999999993E-2</v>
      </c>
      <c r="U688" s="3">
        <f t="shared" si="618"/>
        <v>5.7189999999999949E-3</v>
      </c>
      <c r="V688" s="3">
        <f t="shared" si="619"/>
        <v>5</v>
      </c>
      <c r="W688" s="3">
        <f t="shared" ca="1" si="620"/>
        <v>7.357638888888871E-3</v>
      </c>
      <c r="X688" s="3">
        <f t="shared" ca="1" si="669"/>
        <v>1</v>
      </c>
      <c r="Y688" s="3">
        <f t="shared" ca="1" si="670"/>
        <v>0</v>
      </c>
      <c r="Z688" s="3">
        <f t="shared" ca="1" si="671"/>
        <v>4.843179558226355</v>
      </c>
      <c r="AA688" s="3">
        <f t="shared" ca="1" si="672"/>
        <v>102.99409655175856</v>
      </c>
      <c r="AB688" s="16">
        <f t="shared" si="621"/>
        <v>0</v>
      </c>
      <c r="AC688" s="16">
        <f t="shared" si="622"/>
        <v>0</v>
      </c>
      <c r="AD688" s="17">
        <f t="shared" ca="1" si="623"/>
        <v>7.357638888888871E-3</v>
      </c>
      <c r="AE688" s="17">
        <f t="shared" si="624"/>
        <v>0</v>
      </c>
      <c r="AF688" s="17">
        <f t="shared" si="625"/>
        <v>0</v>
      </c>
      <c r="AG688" s="17">
        <f t="shared" si="626"/>
        <v>1.7538E-3</v>
      </c>
      <c r="AH688" s="17">
        <f t="shared" ca="1" si="627"/>
        <v>3.4591510325683111E-2</v>
      </c>
      <c r="AI688" s="17">
        <f t="shared" ca="1" si="628"/>
        <v>0.18063104653247417</v>
      </c>
      <c r="AJ688" s="18">
        <f t="shared" ca="1" si="629"/>
        <v>4.7014417054255588</v>
      </c>
      <c r="AK688" s="18">
        <f t="shared" ca="1" si="630"/>
        <v>102.99409655175856</v>
      </c>
      <c r="AL688" s="19">
        <f t="shared" ca="1" si="631"/>
        <v>1</v>
      </c>
      <c r="AM688" s="19">
        <f t="shared" ca="1" si="632"/>
        <v>0</v>
      </c>
      <c r="AN688" s="16">
        <f t="shared" si="633"/>
        <v>0</v>
      </c>
      <c r="AO688" s="16">
        <f t="shared" si="634"/>
        <v>1</v>
      </c>
      <c r="AP688" s="17">
        <f t="shared" ca="1" si="635"/>
        <v>1.400763888888887E-2</v>
      </c>
      <c r="AQ688" s="17">
        <f t="shared" si="636"/>
        <v>-6.6499999999999988E-3</v>
      </c>
      <c r="AR688" s="17">
        <f t="shared" si="637"/>
        <v>-6.6499999999999988E-3</v>
      </c>
      <c r="AS688" s="17">
        <f t="shared" si="638"/>
        <v>8.4037999999999995E-3</v>
      </c>
      <c r="AT688" s="17">
        <f t="shared" ca="1" si="639"/>
        <v>3.4591510325683111E-2</v>
      </c>
      <c r="AU688" s="17">
        <f t="shared" ca="1" si="640"/>
        <v>0.18063104653247417</v>
      </c>
      <c r="AV688" s="18">
        <f t="shared" ca="1" si="641"/>
        <v>20.299322555929631</v>
      </c>
      <c r="AW688" s="18">
        <f t="shared" ca="1" si="642"/>
        <v>37.557002966444486</v>
      </c>
      <c r="AX688" s="19">
        <f t="shared" ca="1" si="643"/>
        <v>0</v>
      </c>
      <c r="AY688" s="19">
        <f t="shared" ca="1" si="644"/>
        <v>0</v>
      </c>
      <c r="AZ688" s="16">
        <f t="shared" si="645"/>
        <v>1</v>
      </c>
      <c r="BA688" s="16">
        <f t="shared" si="646"/>
        <v>0</v>
      </c>
      <c r="BB688" s="17">
        <f t="shared" ca="1" si="647"/>
        <v>1.400763888888887E-2</v>
      </c>
      <c r="BC688" s="17">
        <f t="shared" si="648"/>
        <v>0</v>
      </c>
      <c r="BD688" s="17">
        <f t="shared" si="649"/>
        <v>0</v>
      </c>
      <c r="BE688" s="17">
        <f t="shared" si="650"/>
        <v>1.7538E-3</v>
      </c>
      <c r="BF688" s="17">
        <f t="shared" ca="1" si="651"/>
        <v>6.7841510325683113E-2</v>
      </c>
      <c r="BG688" s="17">
        <f t="shared" ca="1" si="652"/>
        <v>0.18063104653247417</v>
      </c>
      <c r="BH688" s="18">
        <f t="shared" ca="1" si="653"/>
        <v>4.843179558226355</v>
      </c>
      <c r="BI688" s="18">
        <f t="shared" ca="1" si="654"/>
        <v>102.99409655175856</v>
      </c>
      <c r="BJ688" s="19">
        <f t="shared" ca="1" si="655"/>
        <v>1</v>
      </c>
      <c r="BK688" s="19">
        <f t="shared" ca="1" si="656"/>
        <v>0</v>
      </c>
      <c r="BL688" s="16">
        <f t="shared" si="657"/>
        <v>1</v>
      </c>
      <c r="BM688" s="16">
        <f t="shared" si="658"/>
        <v>1</v>
      </c>
      <c r="BN688" s="17">
        <f t="shared" ca="1" si="659"/>
        <v>2.0657638888888868E-2</v>
      </c>
      <c r="BO688" s="17">
        <f t="shared" si="660"/>
        <v>-6.6499999999999988E-3</v>
      </c>
      <c r="BP688" s="17">
        <f t="shared" si="661"/>
        <v>-6.6499999999999988E-3</v>
      </c>
      <c r="BQ688" s="17">
        <f t="shared" si="662"/>
        <v>8.4037999999999995E-3</v>
      </c>
      <c r="BR688" s="17">
        <f t="shared" ca="1" si="663"/>
        <v>6.7841510325683113E-2</v>
      </c>
      <c r="BS688" s="17">
        <f t="shared" ca="1" si="664"/>
        <v>0.18063104653247417</v>
      </c>
      <c r="BT688" s="18">
        <f t="shared" ca="1" si="665"/>
        <v>13.690838424950257</v>
      </c>
      <c r="BU688" s="18">
        <f t="shared" ca="1" si="666"/>
        <v>32.327652021513295</v>
      </c>
      <c r="BV688" s="19">
        <f t="shared" ca="1" si="667"/>
        <v>0</v>
      </c>
      <c r="BW688" s="19">
        <f t="shared" ca="1" si="668"/>
        <v>0</v>
      </c>
      <c r="BX688" s="3">
        <f t="shared" ca="1" si="673"/>
        <v>6.563436626347785E-2</v>
      </c>
    </row>
    <row r="689" spans="19:76" x14ac:dyDescent="0.6">
      <c r="S689" s="3">
        <f t="shared" si="616"/>
        <v>688</v>
      </c>
      <c r="T689" s="3">
        <f t="shared" si="617"/>
        <v>4.5685500000000004E-2</v>
      </c>
      <c r="U689" s="3">
        <f t="shared" si="618"/>
        <v>5.7855000000000059E-3</v>
      </c>
      <c r="V689" s="3">
        <f t="shared" si="619"/>
        <v>5</v>
      </c>
      <c r="W689" s="3">
        <f t="shared" ca="1" si="620"/>
        <v>7.588541666666687E-3</v>
      </c>
      <c r="X689" s="3">
        <f t="shared" ca="1" si="669"/>
        <v>1</v>
      </c>
      <c r="Y689" s="3">
        <f t="shared" ca="1" si="670"/>
        <v>0</v>
      </c>
      <c r="Z689" s="3">
        <f t="shared" ca="1" si="671"/>
        <v>4.8378807237499926</v>
      </c>
      <c r="AA689" s="3">
        <f t="shared" ca="1" si="672"/>
        <v>102.77527025064288</v>
      </c>
      <c r="AB689" s="16">
        <f t="shared" si="621"/>
        <v>0</v>
      </c>
      <c r="AC689" s="16">
        <f t="shared" si="622"/>
        <v>0</v>
      </c>
      <c r="AD689" s="17">
        <f t="shared" ca="1" si="623"/>
        <v>7.588541666666687E-3</v>
      </c>
      <c r="AE689" s="17">
        <f t="shared" si="624"/>
        <v>0</v>
      </c>
      <c r="AF689" s="17">
        <f t="shared" si="625"/>
        <v>0</v>
      </c>
      <c r="AG689" s="17">
        <f t="shared" si="626"/>
        <v>1.7538E-3</v>
      </c>
      <c r="AH689" s="17">
        <f t="shared" ca="1" si="627"/>
        <v>3.5634366263477851E-2</v>
      </c>
      <c r="AI689" s="17">
        <f t="shared" ca="1" si="628"/>
        <v>0.18024726896557747</v>
      </c>
      <c r="AJ689" s="18">
        <f t="shared" ca="1" si="629"/>
        <v>4.6958121637527315</v>
      </c>
      <c r="AK689" s="18">
        <f t="shared" ca="1" si="630"/>
        <v>102.77527025064288</v>
      </c>
      <c r="AL689" s="19">
        <f t="shared" ca="1" si="631"/>
        <v>1</v>
      </c>
      <c r="AM689" s="19">
        <f t="shared" ca="1" si="632"/>
        <v>0</v>
      </c>
      <c r="AN689" s="16">
        <f t="shared" si="633"/>
        <v>0</v>
      </c>
      <c r="AO689" s="16">
        <f t="shared" si="634"/>
        <v>1</v>
      </c>
      <c r="AP689" s="17">
        <f t="shared" ca="1" si="635"/>
        <v>1.4238541666666686E-2</v>
      </c>
      <c r="AQ689" s="17">
        <f t="shared" si="636"/>
        <v>-6.6499999999999988E-3</v>
      </c>
      <c r="AR689" s="17">
        <f t="shared" si="637"/>
        <v>-6.6499999999999988E-3</v>
      </c>
      <c r="AS689" s="17">
        <f t="shared" si="638"/>
        <v>8.4037999999999995E-3</v>
      </c>
      <c r="AT689" s="17">
        <f t="shared" ca="1" si="639"/>
        <v>3.5634366263477851E-2</v>
      </c>
      <c r="AU689" s="17">
        <f t="shared" ca="1" si="640"/>
        <v>0.18024726896557747</v>
      </c>
      <c r="AV689" s="18">
        <f t="shared" ca="1" si="641"/>
        <v>19.859499525976005</v>
      </c>
      <c r="AW689" s="18">
        <f t="shared" ca="1" si="642"/>
        <v>37.163300032523139</v>
      </c>
      <c r="AX689" s="19">
        <f t="shared" ca="1" si="643"/>
        <v>0</v>
      </c>
      <c r="AY689" s="19">
        <f t="shared" ca="1" si="644"/>
        <v>0</v>
      </c>
      <c r="AZ689" s="16">
        <f t="shared" si="645"/>
        <v>1</v>
      </c>
      <c r="BA689" s="16">
        <f t="shared" si="646"/>
        <v>0</v>
      </c>
      <c r="BB689" s="17">
        <f t="shared" ca="1" si="647"/>
        <v>1.4238541666666686E-2</v>
      </c>
      <c r="BC689" s="17">
        <f t="shared" si="648"/>
        <v>0</v>
      </c>
      <c r="BD689" s="17">
        <f t="shared" si="649"/>
        <v>0</v>
      </c>
      <c r="BE689" s="17">
        <f t="shared" si="650"/>
        <v>1.7538E-3</v>
      </c>
      <c r="BF689" s="17">
        <f t="shared" ca="1" si="651"/>
        <v>6.8884366263477853E-2</v>
      </c>
      <c r="BG689" s="17">
        <f t="shared" ca="1" si="652"/>
        <v>0.18024726896557747</v>
      </c>
      <c r="BH689" s="18">
        <f t="shared" ca="1" si="653"/>
        <v>4.8378807237499926</v>
      </c>
      <c r="BI689" s="18">
        <f t="shared" ca="1" si="654"/>
        <v>102.77527025064288</v>
      </c>
      <c r="BJ689" s="19">
        <f t="shared" ca="1" si="655"/>
        <v>1</v>
      </c>
      <c r="BK689" s="19">
        <f t="shared" ca="1" si="656"/>
        <v>0</v>
      </c>
      <c r="BL689" s="16">
        <f t="shared" si="657"/>
        <v>1</v>
      </c>
      <c r="BM689" s="16">
        <f t="shared" si="658"/>
        <v>1</v>
      </c>
      <c r="BN689" s="17">
        <f t="shared" ca="1" si="659"/>
        <v>2.0888541666666684E-2</v>
      </c>
      <c r="BO689" s="17">
        <f t="shared" si="660"/>
        <v>-6.6499999999999988E-3</v>
      </c>
      <c r="BP689" s="17">
        <f t="shared" si="661"/>
        <v>-6.6499999999999988E-3</v>
      </c>
      <c r="BQ689" s="17">
        <f t="shared" si="662"/>
        <v>8.4037999999999995E-3</v>
      </c>
      <c r="BR689" s="17">
        <f t="shared" ca="1" si="663"/>
        <v>6.8884366263477853E-2</v>
      </c>
      <c r="BS689" s="17">
        <f t="shared" ca="1" si="664"/>
        <v>0.18024726896557747</v>
      </c>
      <c r="BT689" s="18">
        <f t="shared" ca="1" si="665"/>
        <v>13.535838380957593</v>
      </c>
      <c r="BU689" s="18">
        <f t="shared" ca="1" si="666"/>
        <v>32.159331992544502</v>
      </c>
      <c r="BV689" s="19">
        <f t="shared" ca="1" si="667"/>
        <v>0</v>
      </c>
      <c r="BW689" s="19">
        <f t="shared" ca="1" si="668"/>
        <v>0</v>
      </c>
      <c r="BX689" s="3">
        <f t="shared" ca="1" si="673"/>
        <v>6.6712459450540412E-2</v>
      </c>
    </row>
    <row r="690" spans="19:76" x14ac:dyDescent="0.6">
      <c r="S690" s="3">
        <f t="shared" si="616"/>
        <v>689</v>
      </c>
      <c r="T690" s="3">
        <f t="shared" si="617"/>
        <v>4.5751999999999994E-2</v>
      </c>
      <c r="U690" s="3">
        <f t="shared" si="618"/>
        <v>5.8519999999999961E-3</v>
      </c>
      <c r="V690" s="3">
        <f t="shared" si="619"/>
        <v>5</v>
      </c>
      <c r="W690" s="3">
        <f t="shared" ca="1" si="620"/>
        <v>7.819444444444431E-3</v>
      </c>
      <c r="X690" s="3">
        <f t="shared" ca="1" si="669"/>
        <v>1</v>
      </c>
      <c r="Y690" s="3">
        <f t="shared" ca="1" si="670"/>
        <v>0</v>
      </c>
      <c r="Z690" s="3">
        <f t="shared" ca="1" si="671"/>
        <v>4.8351862933758047</v>
      </c>
      <c r="AA690" s="3">
        <f t="shared" ca="1" si="672"/>
        <v>102.55691808565687</v>
      </c>
      <c r="AB690" s="16">
        <f t="shared" si="621"/>
        <v>0</v>
      </c>
      <c r="AC690" s="16">
        <f t="shared" si="622"/>
        <v>0</v>
      </c>
      <c r="AD690" s="17">
        <f t="shared" ca="1" si="623"/>
        <v>7.819444444444431E-3</v>
      </c>
      <c r="AE690" s="17">
        <f t="shared" si="624"/>
        <v>0</v>
      </c>
      <c r="AF690" s="17">
        <f t="shared" si="625"/>
        <v>0</v>
      </c>
      <c r="AG690" s="17">
        <f t="shared" si="626"/>
        <v>1.7538E-3</v>
      </c>
      <c r="AH690" s="17">
        <f t="shared" ca="1" si="627"/>
        <v>3.6712459450540406E-2</v>
      </c>
      <c r="AI690" s="17">
        <f t="shared" ca="1" si="628"/>
        <v>0.17986432293862503</v>
      </c>
      <c r="AJ690" s="18">
        <f t="shared" ca="1" si="629"/>
        <v>4.6950214572627242</v>
      </c>
      <c r="AK690" s="18">
        <f t="shared" ca="1" si="630"/>
        <v>102.55691808565687</v>
      </c>
      <c r="AL690" s="19">
        <f t="shared" ca="1" si="631"/>
        <v>1</v>
      </c>
      <c r="AM690" s="19">
        <f t="shared" ca="1" si="632"/>
        <v>0</v>
      </c>
      <c r="AN690" s="16">
        <f t="shared" si="633"/>
        <v>0</v>
      </c>
      <c r="AO690" s="16">
        <f t="shared" si="634"/>
        <v>1</v>
      </c>
      <c r="AP690" s="17">
        <f t="shared" ca="1" si="635"/>
        <v>1.4469444444444431E-2</v>
      </c>
      <c r="AQ690" s="17">
        <f t="shared" si="636"/>
        <v>-6.6499999999999988E-3</v>
      </c>
      <c r="AR690" s="17">
        <f t="shared" si="637"/>
        <v>-6.6499999999999988E-3</v>
      </c>
      <c r="AS690" s="17">
        <f t="shared" si="638"/>
        <v>8.4037999999999995E-3</v>
      </c>
      <c r="AT690" s="17">
        <f t="shared" ca="1" si="639"/>
        <v>3.6712459450540406E-2</v>
      </c>
      <c r="AU690" s="17">
        <f t="shared" ca="1" si="640"/>
        <v>0.17986432293862503</v>
      </c>
      <c r="AV690" s="18">
        <f t="shared" ca="1" si="641"/>
        <v>19.445635190528041</v>
      </c>
      <c r="AW690" s="18">
        <f t="shared" ca="1" si="642"/>
        <v>36.790237387329128</v>
      </c>
      <c r="AX690" s="19">
        <f t="shared" ca="1" si="643"/>
        <v>0</v>
      </c>
      <c r="AY690" s="19">
        <f t="shared" ca="1" si="644"/>
        <v>0</v>
      </c>
      <c r="AZ690" s="16">
        <f t="shared" si="645"/>
        <v>1</v>
      </c>
      <c r="BA690" s="16">
        <f t="shared" si="646"/>
        <v>0</v>
      </c>
      <c r="BB690" s="17">
        <f t="shared" ca="1" si="647"/>
        <v>1.4469444444444431E-2</v>
      </c>
      <c r="BC690" s="17">
        <f t="shared" si="648"/>
        <v>0</v>
      </c>
      <c r="BD690" s="17">
        <f t="shared" si="649"/>
        <v>0</v>
      </c>
      <c r="BE690" s="17">
        <f t="shared" si="650"/>
        <v>1.7538E-3</v>
      </c>
      <c r="BF690" s="17">
        <f t="shared" ca="1" si="651"/>
        <v>6.9962459450540401E-2</v>
      </c>
      <c r="BG690" s="17">
        <f t="shared" ca="1" si="652"/>
        <v>0.17986432293862503</v>
      </c>
      <c r="BH690" s="18">
        <f t="shared" ca="1" si="653"/>
        <v>4.8351862933758047</v>
      </c>
      <c r="BI690" s="18">
        <f t="shared" ca="1" si="654"/>
        <v>102.55691808565687</v>
      </c>
      <c r="BJ690" s="19">
        <f t="shared" ca="1" si="655"/>
        <v>1</v>
      </c>
      <c r="BK690" s="19">
        <f t="shared" ca="1" si="656"/>
        <v>0</v>
      </c>
      <c r="BL690" s="16">
        <f t="shared" si="657"/>
        <v>1</v>
      </c>
      <c r="BM690" s="16">
        <f t="shared" si="658"/>
        <v>1</v>
      </c>
      <c r="BN690" s="17">
        <f t="shared" ca="1" si="659"/>
        <v>2.111944444444443E-2</v>
      </c>
      <c r="BO690" s="17">
        <f t="shared" si="660"/>
        <v>-6.6499999999999988E-3</v>
      </c>
      <c r="BP690" s="17">
        <f t="shared" si="661"/>
        <v>-6.6499999999999988E-3</v>
      </c>
      <c r="BQ690" s="17">
        <f t="shared" si="662"/>
        <v>8.4037999999999995E-3</v>
      </c>
      <c r="BR690" s="17">
        <f t="shared" ca="1" si="663"/>
        <v>6.9962459450540401E-2</v>
      </c>
      <c r="BS690" s="17">
        <f t="shared" ca="1" si="664"/>
        <v>0.17986432293862503</v>
      </c>
      <c r="BT690" s="18">
        <f t="shared" ca="1" si="665"/>
        <v>13.387616005993433</v>
      </c>
      <c r="BU690" s="18">
        <f t="shared" ca="1" si="666"/>
        <v>31.996474140089177</v>
      </c>
      <c r="BV690" s="19">
        <f t="shared" ca="1" si="667"/>
        <v>0</v>
      </c>
      <c r="BW690" s="19">
        <f t="shared" ca="1" si="668"/>
        <v>0</v>
      </c>
      <c r="BX690" s="3">
        <f t="shared" ca="1" si="673"/>
        <v>6.7808470599591303E-2</v>
      </c>
    </row>
    <row r="691" spans="19:76" x14ac:dyDescent="0.6">
      <c r="S691" s="3">
        <f t="shared" si="616"/>
        <v>690</v>
      </c>
      <c r="T691" s="3">
        <f t="shared" si="617"/>
        <v>4.5818500000000005E-2</v>
      </c>
      <c r="U691" s="3">
        <f t="shared" si="618"/>
        <v>5.9185000000000071E-3</v>
      </c>
      <c r="V691" s="3">
        <f t="shared" si="619"/>
        <v>5</v>
      </c>
      <c r="W691" s="3">
        <f t="shared" ca="1" si="620"/>
        <v>8.0503472222222469E-3</v>
      </c>
      <c r="X691" s="3">
        <f t="shared" ca="1" si="669"/>
        <v>1</v>
      </c>
      <c r="Y691" s="3">
        <f t="shared" ca="1" si="670"/>
        <v>0</v>
      </c>
      <c r="Z691" s="3">
        <f t="shared" ca="1" si="671"/>
        <v>4.8337953876472728</v>
      </c>
      <c r="AA691" s="3">
        <f t="shared" ca="1" si="672"/>
        <v>102.33903902947857</v>
      </c>
      <c r="AB691" s="16">
        <f t="shared" si="621"/>
        <v>0</v>
      </c>
      <c r="AC691" s="16">
        <f t="shared" si="622"/>
        <v>0</v>
      </c>
      <c r="AD691" s="17">
        <f t="shared" ca="1" si="623"/>
        <v>8.0503472222222469E-3</v>
      </c>
      <c r="AE691" s="17">
        <f t="shared" si="624"/>
        <v>0</v>
      </c>
      <c r="AF691" s="17">
        <f t="shared" si="625"/>
        <v>0</v>
      </c>
      <c r="AG691" s="17">
        <f t="shared" si="626"/>
        <v>1.7538E-3</v>
      </c>
      <c r="AH691" s="17">
        <f t="shared" ca="1" si="627"/>
        <v>3.7808470599591297E-2</v>
      </c>
      <c r="AI691" s="17">
        <f t="shared" ca="1" si="628"/>
        <v>0.17948220664989953</v>
      </c>
      <c r="AJ691" s="18">
        <f t="shared" ca="1" si="629"/>
        <v>4.6965018471780287</v>
      </c>
      <c r="AK691" s="18">
        <f t="shared" ca="1" si="630"/>
        <v>102.33903902947857</v>
      </c>
      <c r="AL691" s="19">
        <f t="shared" ca="1" si="631"/>
        <v>1</v>
      </c>
      <c r="AM691" s="19">
        <f t="shared" ca="1" si="632"/>
        <v>0</v>
      </c>
      <c r="AN691" s="16">
        <f t="shared" si="633"/>
        <v>0</v>
      </c>
      <c r="AO691" s="16">
        <f t="shared" si="634"/>
        <v>1</v>
      </c>
      <c r="AP691" s="17">
        <f t="shared" ca="1" si="635"/>
        <v>1.4700347222222247E-2</v>
      </c>
      <c r="AQ691" s="17">
        <f t="shared" si="636"/>
        <v>-6.6499999999999988E-3</v>
      </c>
      <c r="AR691" s="17">
        <f t="shared" si="637"/>
        <v>-6.6499999999999988E-3</v>
      </c>
      <c r="AS691" s="17">
        <f t="shared" si="638"/>
        <v>8.4037999999999995E-3</v>
      </c>
      <c r="AT691" s="17">
        <f t="shared" ca="1" si="639"/>
        <v>3.7808470599591297E-2</v>
      </c>
      <c r="AU691" s="17">
        <f t="shared" ca="1" si="640"/>
        <v>0.17948220664989953</v>
      </c>
      <c r="AV691" s="18">
        <f t="shared" ca="1" si="641"/>
        <v>19.053989140934117</v>
      </c>
      <c r="AW691" s="18">
        <f t="shared" ca="1" si="642"/>
        <v>36.43485499858533</v>
      </c>
      <c r="AX691" s="19">
        <f t="shared" ca="1" si="643"/>
        <v>0</v>
      </c>
      <c r="AY691" s="19">
        <f t="shared" ca="1" si="644"/>
        <v>0</v>
      </c>
      <c r="AZ691" s="16">
        <f t="shared" si="645"/>
        <v>1</v>
      </c>
      <c r="BA691" s="16">
        <f t="shared" si="646"/>
        <v>0</v>
      </c>
      <c r="BB691" s="17">
        <f t="shared" ca="1" si="647"/>
        <v>1.4700347222222247E-2</v>
      </c>
      <c r="BC691" s="17">
        <f t="shared" si="648"/>
        <v>0</v>
      </c>
      <c r="BD691" s="17">
        <f t="shared" si="649"/>
        <v>0</v>
      </c>
      <c r="BE691" s="17">
        <f t="shared" si="650"/>
        <v>1.7538E-3</v>
      </c>
      <c r="BF691" s="17">
        <f t="shared" ca="1" si="651"/>
        <v>7.1058470599591292E-2</v>
      </c>
      <c r="BG691" s="17">
        <f t="shared" ca="1" si="652"/>
        <v>0.17948220664989953</v>
      </c>
      <c r="BH691" s="18">
        <f t="shared" ca="1" si="653"/>
        <v>4.8337953876472728</v>
      </c>
      <c r="BI691" s="18">
        <f t="shared" ca="1" si="654"/>
        <v>102.33903902947857</v>
      </c>
      <c r="BJ691" s="19">
        <f t="shared" ca="1" si="655"/>
        <v>1</v>
      </c>
      <c r="BK691" s="19">
        <f t="shared" ca="1" si="656"/>
        <v>0</v>
      </c>
      <c r="BL691" s="16">
        <f t="shared" si="657"/>
        <v>1</v>
      </c>
      <c r="BM691" s="16">
        <f t="shared" si="658"/>
        <v>1</v>
      </c>
      <c r="BN691" s="17">
        <f t="shared" ca="1" si="659"/>
        <v>2.1350347222222246E-2</v>
      </c>
      <c r="BO691" s="17">
        <f t="shared" si="660"/>
        <v>-6.6499999999999988E-3</v>
      </c>
      <c r="BP691" s="17">
        <f t="shared" si="661"/>
        <v>-6.6499999999999988E-3</v>
      </c>
      <c r="BQ691" s="17">
        <f t="shared" si="662"/>
        <v>8.4037999999999995E-3</v>
      </c>
      <c r="BR691" s="17">
        <f t="shared" ca="1" si="663"/>
        <v>7.1058470599591292E-2</v>
      </c>
      <c r="BS691" s="17">
        <f t="shared" ca="1" si="664"/>
        <v>0.17948220664989953</v>
      </c>
      <c r="BT691" s="18">
        <f t="shared" ca="1" si="665"/>
        <v>13.244802860028125</v>
      </c>
      <c r="BU691" s="18">
        <f t="shared" ca="1" si="666"/>
        <v>31.837995391261874</v>
      </c>
      <c r="BV691" s="19">
        <f t="shared" ca="1" si="667"/>
        <v>0</v>
      </c>
      <c r="BW691" s="19">
        <f t="shared" ca="1" si="668"/>
        <v>0</v>
      </c>
      <c r="BX691" s="3">
        <f t="shared" ca="1" si="673"/>
        <v>6.891373127173693E-2</v>
      </c>
    </row>
    <row r="692" spans="19:76" x14ac:dyDescent="0.6">
      <c r="S692" s="3">
        <f t="shared" si="616"/>
        <v>691</v>
      </c>
      <c r="T692" s="3">
        <f t="shared" si="617"/>
        <v>4.5884999999999995E-2</v>
      </c>
      <c r="U692" s="3">
        <f t="shared" si="618"/>
        <v>5.9849999999999973E-3</v>
      </c>
      <c r="V692" s="3">
        <f t="shared" si="619"/>
        <v>5</v>
      </c>
      <c r="W692" s="3">
        <f t="shared" ca="1" si="620"/>
        <v>8.28124999999999E-3</v>
      </c>
      <c r="X692" s="3">
        <f t="shared" ca="1" si="669"/>
        <v>1</v>
      </c>
      <c r="Y692" s="3">
        <f t="shared" ca="1" si="670"/>
        <v>0</v>
      </c>
      <c r="Z692" s="3">
        <f t="shared" ca="1" si="671"/>
        <v>4.8330669750849369</v>
      </c>
      <c r="AA692" s="3">
        <f t="shared" ca="1" si="672"/>
        <v>102.12163205701191</v>
      </c>
      <c r="AB692" s="16">
        <f t="shared" si="621"/>
        <v>0</v>
      </c>
      <c r="AC692" s="16">
        <f t="shared" si="622"/>
        <v>0</v>
      </c>
      <c r="AD692" s="17">
        <f t="shared" ca="1" si="623"/>
        <v>8.28124999999999E-3</v>
      </c>
      <c r="AE692" s="17">
        <f t="shared" si="624"/>
        <v>0</v>
      </c>
      <c r="AF692" s="17">
        <f t="shared" si="625"/>
        <v>0</v>
      </c>
      <c r="AG692" s="17">
        <f t="shared" si="626"/>
        <v>1.7538E-3</v>
      </c>
      <c r="AH692" s="17">
        <f t="shared" ca="1" si="627"/>
        <v>3.8913731271736932E-2</v>
      </c>
      <c r="AI692" s="17">
        <f t="shared" ca="1" si="628"/>
        <v>0.1791009183015875</v>
      </c>
      <c r="AJ692" s="18">
        <f t="shared" ca="1" si="629"/>
        <v>4.6990166063984269</v>
      </c>
      <c r="AK692" s="18">
        <f t="shared" ca="1" si="630"/>
        <v>102.12163205701191</v>
      </c>
      <c r="AL692" s="19">
        <f t="shared" ca="1" si="631"/>
        <v>1</v>
      </c>
      <c r="AM692" s="19">
        <f t="shared" ca="1" si="632"/>
        <v>0</v>
      </c>
      <c r="AN692" s="16">
        <f t="shared" si="633"/>
        <v>0</v>
      </c>
      <c r="AO692" s="16">
        <f t="shared" si="634"/>
        <v>1</v>
      </c>
      <c r="AP692" s="17">
        <f t="shared" ca="1" si="635"/>
        <v>1.493124999999999E-2</v>
      </c>
      <c r="AQ692" s="17">
        <f t="shared" si="636"/>
        <v>-6.6499999999999988E-3</v>
      </c>
      <c r="AR692" s="17">
        <f t="shared" si="637"/>
        <v>-6.6499999999999988E-3</v>
      </c>
      <c r="AS692" s="17">
        <f t="shared" si="638"/>
        <v>8.4037999999999995E-3</v>
      </c>
      <c r="AT692" s="17">
        <f t="shared" ca="1" si="639"/>
        <v>3.8913731271736932E-2</v>
      </c>
      <c r="AU692" s="17">
        <f t="shared" ca="1" si="640"/>
        <v>0.1791009183015875</v>
      </c>
      <c r="AV692" s="18">
        <f t="shared" ca="1" si="641"/>
        <v>18.68207295689653</v>
      </c>
      <c r="AW692" s="18">
        <f t="shared" ca="1" si="642"/>
        <v>36.095183543748</v>
      </c>
      <c r="AX692" s="19">
        <f t="shared" ca="1" si="643"/>
        <v>0</v>
      </c>
      <c r="AY692" s="19">
        <f t="shared" ca="1" si="644"/>
        <v>0</v>
      </c>
      <c r="AZ692" s="16">
        <f t="shared" si="645"/>
        <v>1</v>
      </c>
      <c r="BA692" s="16">
        <f t="shared" si="646"/>
        <v>0</v>
      </c>
      <c r="BB692" s="17">
        <f t="shared" ca="1" si="647"/>
        <v>1.493124999999999E-2</v>
      </c>
      <c r="BC692" s="17">
        <f t="shared" si="648"/>
        <v>0</v>
      </c>
      <c r="BD692" s="17">
        <f t="shared" si="649"/>
        <v>0</v>
      </c>
      <c r="BE692" s="17">
        <f t="shared" si="650"/>
        <v>1.7538E-3</v>
      </c>
      <c r="BF692" s="17">
        <f t="shared" ca="1" si="651"/>
        <v>7.2163731271736919E-2</v>
      </c>
      <c r="BG692" s="17">
        <f t="shared" ca="1" si="652"/>
        <v>0.1791009183015875</v>
      </c>
      <c r="BH692" s="18">
        <f t="shared" ca="1" si="653"/>
        <v>4.8330669750849369</v>
      </c>
      <c r="BI692" s="18">
        <f t="shared" ca="1" si="654"/>
        <v>102.12163205701191</v>
      </c>
      <c r="BJ692" s="19">
        <f t="shared" ca="1" si="655"/>
        <v>1</v>
      </c>
      <c r="BK692" s="19">
        <f t="shared" ca="1" si="656"/>
        <v>0</v>
      </c>
      <c r="BL692" s="16">
        <f t="shared" si="657"/>
        <v>1</v>
      </c>
      <c r="BM692" s="16">
        <f t="shared" si="658"/>
        <v>1</v>
      </c>
      <c r="BN692" s="17">
        <f t="shared" ca="1" si="659"/>
        <v>2.1581249999999989E-2</v>
      </c>
      <c r="BO692" s="17">
        <f t="shared" si="660"/>
        <v>-6.6499999999999988E-3</v>
      </c>
      <c r="BP692" s="17">
        <f t="shared" si="661"/>
        <v>-6.6499999999999988E-3</v>
      </c>
      <c r="BQ692" s="17">
        <f t="shared" si="662"/>
        <v>8.4037999999999995E-3</v>
      </c>
      <c r="BR692" s="17">
        <f t="shared" ca="1" si="663"/>
        <v>7.2163731271736919E-2</v>
      </c>
      <c r="BS692" s="17">
        <f t="shared" ca="1" si="664"/>
        <v>0.1791009183015875</v>
      </c>
      <c r="BT692" s="18">
        <f t="shared" ca="1" si="665"/>
        <v>13.106638060432962</v>
      </c>
      <c r="BU692" s="18">
        <f t="shared" ca="1" si="666"/>
        <v>31.683293439095017</v>
      </c>
      <c r="BV692" s="19">
        <f t="shared" ca="1" si="667"/>
        <v>0</v>
      </c>
      <c r="BW692" s="19">
        <f t="shared" ca="1" si="668"/>
        <v>0</v>
      </c>
      <c r="BX692" s="3">
        <f t="shared" ca="1" si="673"/>
        <v>7.0023835887422087E-2</v>
      </c>
    </row>
    <row r="693" spans="19:76" x14ac:dyDescent="0.6">
      <c r="S693" s="3">
        <f t="shared" si="616"/>
        <v>692</v>
      </c>
      <c r="T693" s="3">
        <f t="shared" si="617"/>
        <v>4.5951499999999992E-2</v>
      </c>
      <c r="U693" s="3">
        <f t="shared" si="618"/>
        <v>6.0514999999999944E-3</v>
      </c>
      <c r="V693" s="3">
        <f t="shared" si="619"/>
        <v>5</v>
      </c>
      <c r="W693" s="3">
        <f t="shared" ca="1" si="620"/>
        <v>8.5121527777777574E-3</v>
      </c>
      <c r="X693" s="3">
        <f t="shared" ca="1" si="669"/>
        <v>1</v>
      </c>
      <c r="Y693" s="3">
        <f t="shared" ca="1" si="670"/>
        <v>0</v>
      </c>
      <c r="Z693" s="3">
        <f t="shared" ca="1" si="671"/>
        <v>4.8326802243290334</v>
      </c>
      <c r="AA693" s="3">
        <f t="shared" ca="1" si="672"/>
        <v>101.90469614538193</v>
      </c>
      <c r="AB693" s="16">
        <f t="shared" si="621"/>
        <v>0</v>
      </c>
      <c r="AC693" s="16">
        <f t="shared" si="622"/>
        <v>0</v>
      </c>
      <c r="AD693" s="17">
        <f t="shared" ca="1" si="623"/>
        <v>8.5121527777777574E-3</v>
      </c>
      <c r="AE693" s="17">
        <f t="shared" si="624"/>
        <v>0</v>
      </c>
      <c r="AF693" s="17">
        <f t="shared" si="625"/>
        <v>0</v>
      </c>
      <c r="AG693" s="17">
        <f t="shared" si="626"/>
        <v>1.7538E-3</v>
      </c>
      <c r="AH693" s="17">
        <f t="shared" ca="1" si="627"/>
        <v>4.0023835887422088E-2</v>
      </c>
      <c r="AI693" s="17">
        <f t="shared" ca="1" si="628"/>
        <v>0.17872045609977083</v>
      </c>
      <c r="AJ693" s="18">
        <f t="shared" ca="1" si="629"/>
        <v>4.7019639957485575</v>
      </c>
      <c r="AK693" s="18">
        <f t="shared" ca="1" si="630"/>
        <v>101.90469614538193</v>
      </c>
      <c r="AL693" s="19">
        <f t="shared" ca="1" si="631"/>
        <v>1</v>
      </c>
      <c r="AM693" s="19">
        <f t="shared" ca="1" si="632"/>
        <v>0</v>
      </c>
      <c r="AN693" s="16">
        <f t="shared" si="633"/>
        <v>0</v>
      </c>
      <c r="AO693" s="16">
        <f t="shared" si="634"/>
        <v>1</v>
      </c>
      <c r="AP693" s="17">
        <f t="shared" ca="1" si="635"/>
        <v>1.5162152777777757E-2</v>
      </c>
      <c r="AQ693" s="17">
        <f t="shared" si="636"/>
        <v>-6.6499999999999988E-3</v>
      </c>
      <c r="AR693" s="17">
        <f t="shared" si="637"/>
        <v>-6.6499999999999988E-3</v>
      </c>
      <c r="AS693" s="17">
        <f t="shared" si="638"/>
        <v>8.4037999999999995E-3</v>
      </c>
      <c r="AT693" s="17">
        <f t="shared" ca="1" si="639"/>
        <v>4.0023835887422088E-2</v>
      </c>
      <c r="AU693" s="17">
        <f t="shared" ca="1" si="640"/>
        <v>0.17872045609977083</v>
      </c>
      <c r="AV693" s="18">
        <f t="shared" ca="1" si="641"/>
        <v>18.328060968442095</v>
      </c>
      <c r="AW693" s="18">
        <f t="shared" ca="1" si="642"/>
        <v>35.769778140830432</v>
      </c>
      <c r="AX693" s="19">
        <f t="shared" ca="1" si="643"/>
        <v>0</v>
      </c>
      <c r="AY693" s="19">
        <f t="shared" ca="1" si="644"/>
        <v>0</v>
      </c>
      <c r="AZ693" s="16">
        <f t="shared" si="645"/>
        <v>1</v>
      </c>
      <c r="BA693" s="16">
        <f t="shared" si="646"/>
        <v>0</v>
      </c>
      <c r="BB693" s="17">
        <f t="shared" ca="1" si="647"/>
        <v>1.5162152777777757E-2</v>
      </c>
      <c r="BC693" s="17">
        <f t="shared" si="648"/>
        <v>0</v>
      </c>
      <c r="BD693" s="17">
        <f t="shared" si="649"/>
        <v>0</v>
      </c>
      <c r="BE693" s="17">
        <f t="shared" si="650"/>
        <v>1.7538E-3</v>
      </c>
      <c r="BF693" s="17">
        <f t="shared" ca="1" si="651"/>
        <v>7.327383588742209E-2</v>
      </c>
      <c r="BG693" s="17">
        <f t="shared" ca="1" si="652"/>
        <v>0.17872045609977083</v>
      </c>
      <c r="BH693" s="18">
        <f t="shared" ca="1" si="653"/>
        <v>4.8326802243290334</v>
      </c>
      <c r="BI693" s="18">
        <f t="shared" ca="1" si="654"/>
        <v>101.90469614538193</v>
      </c>
      <c r="BJ693" s="19">
        <f t="shared" ca="1" si="655"/>
        <v>1</v>
      </c>
      <c r="BK693" s="19">
        <f t="shared" ca="1" si="656"/>
        <v>0</v>
      </c>
      <c r="BL693" s="16">
        <f t="shared" si="657"/>
        <v>1</v>
      </c>
      <c r="BM693" s="16">
        <f t="shared" si="658"/>
        <v>1</v>
      </c>
      <c r="BN693" s="17">
        <f t="shared" ca="1" si="659"/>
        <v>2.1812152777777757E-2</v>
      </c>
      <c r="BO693" s="17">
        <f t="shared" si="660"/>
        <v>-6.6499999999999988E-3</v>
      </c>
      <c r="BP693" s="17">
        <f t="shared" si="661"/>
        <v>-6.6499999999999988E-3</v>
      </c>
      <c r="BQ693" s="17">
        <f t="shared" si="662"/>
        <v>8.4037999999999995E-3</v>
      </c>
      <c r="BR693" s="17">
        <f t="shared" ca="1" si="663"/>
        <v>7.327383588742209E-2</v>
      </c>
      <c r="BS693" s="17">
        <f t="shared" ca="1" si="664"/>
        <v>0.17872045609977083</v>
      </c>
      <c r="BT693" s="18">
        <f t="shared" ca="1" si="665"/>
        <v>12.972660763073522</v>
      </c>
      <c r="BU693" s="18">
        <f t="shared" ca="1" si="666"/>
        <v>31.532003400153474</v>
      </c>
      <c r="BV693" s="19">
        <f t="shared" ca="1" si="667"/>
        <v>0</v>
      </c>
      <c r="BW693" s="19">
        <f t="shared" ca="1" si="668"/>
        <v>0</v>
      </c>
      <c r="BX693" s="3">
        <f t="shared" ca="1" si="673"/>
        <v>7.1136512395634011E-2</v>
      </c>
    </row>
    <row r="694" spans="19:76" x14ac:dyDescent="0.6">
      <c r="S694" s="3">
        <f t="shared" si="616"/>
        <v>693</v>
      </c>
      <c r="T694" s="3">
        <f t="shared" si="617"/>
        <v>4.6017999999999996E-2</v>
      </c>
      <c r="U694" s="3">
        <f t="shared" si="618"/>
        <v>6.1179999999999984E-3</v>
      </c>
      <c r="V694" s="3">
        <f t="shared" si="619"/>
        <v>5</v>
      </c>
      <c r="W694" s="3">
        <f t="shared" ca="1" si="620"/>
        <v>8.7430555555555508E-3</v>
      </c>
      <c r="X694" s="3">
        <f t="shared" ca="1" si="669"/>
        <v>1</v>
      </c>
      <c r="Y694" s="3">
        <f t="shared" ca="1" si="670"/>
        <v>0</v>
      </c>
      <c r="Z694" s="3">
        <f t="shared" ca="1" si="671"/>
        <v>4.8324721577963112</v>
      </c>
      <c r="AA694" s="3">
        <f t="shared" ca="1" si="672"/>
        <v>101.68823027392997</v>
      </c>
      <c r="AB694" s="16">
        <f t="shared" si="621"/>
        <v>0</v>
      </c>
      <c r="AC694" s="16">
        <f t="shared" si="622"/>
        <v>0</v>
      </c>
      <c r="AD694" s="17">
        <f t="shared" ca="1" si="623"/>
        <v>8.7430555555555508E-3</v>
      </c>
      <c r="AE694" s="17">
        <f t="shared" si="624"/>
        <v>0</v>
      </c>
      <c r="AF694" s="17">
        <f t="shared" si="625"/>
        <v>0</v>
      </c>
      <c r="AG694" s="17">
        <f t="shared" si="626"/>
        <v>1.7538E-3</v>
      </c>
      <c r="AH694" s="17">
        <f t="shared" ca="1" si="627"/>
        <v>4.1136512395634019E-2</v>
      </c>
      <c r="AI694" s="17">
        <f t="shared" ca="1" si="628"/>
        <v>0.17834081825441839</v>
      </c>
      <c r="AJ694" s="18">
        <f t="shared" ca="1" si="629"/>
        <v>4.7050498689208125</v>
      </c>
      <c r="AK694" s="18">
        <f t="shared" ca="1" si="630"/>
        <v>101.68823027392999</v>
      </c>
      <c r="AL694" s="19">
        <f t="shared" ca="1" si="631"/>
        <v>1</v>
      </c>
      <c r="AM694" s="19">
        <f t="shared" ca="1" si="632"/>
        <v>0</v>
      </c>
      <c r="AN694" s="16">
        <f t="shared" si="633"/>
        <v>0</v>
      </c>
      <c r="AO694" s="16">
        <f t="shared" si="634"/>
        <v>1</v>
      </c>
      <c r="AP694" s="17">
        <f t="shared" ca="1" si="635"/>
        <v>1.5393055555555549E-2</v>
      </c>
      <c r="AQ694" s="17">
        <f t="shared" si="636"/>
        <v>-6.6499999999999988E-3</v>
      </c>
      <c r="AR694" s="17">
        <f t="shared" si="637"/>
        <v>-6.6499999999999988E-3</v>
      </c>
      <c r="AS694" s="17">
        <f t="shared" si="638"/>
        <v>8.4037999999999995E-3</v>
      </c>
      <c r="AT694" s="17">
        <f t="shared" ca="1" si="639"/>
        <v>4.1136512395634019E-2</v>
      </c>
      <c r="AU694" s="17">
        <f t="shared" ca="1" si="640"/>
        <v>0.17834081825441839</v>
      </c>
      <c r="AV694" s="18">
        <f t="shared" ca="1" si="641"/>
        <v>17.990504545989982</v>
      </c>
      <c r="AW694" s="18">
        <f t="shared" ca="1" si="642"/>
        <v>35.457492263648795</v>
      </c>
      <c r="AX694" s="19">
        <f t="shared" ca="1" si="643"/>
        <v>0</v>
      </c>
      <c r="AY694" s="19">
        <f t="shared" ca="1" si="644"/>
        <v>0</v>
      </c>
      <c r="AZ694" s="16">
        <f t="shared" si="645"/>
        <v>1</v>
      </c>
      <c r="BA694" s="16">
        <f t="shared" si="646"/>
        <v>0</v>
      </c>
      <c r="BB694" s="17">
        <f t="shared" ca="1" si="647"/>
        <v>1.5393055555555549E-2</v>
      </c>
      <c r="BC694" s="17">
        <f t="shared" si="648"/>
        <v>0</v>
      </c>
      <c r="BD694" s="17">
        <f t="shared" si="649"/>
        <v>0</v>
      </c>
      <c r="BE694" s="17">
        <f t="shared" si="650"/>
        <v>1.7538E-3</v>
      </c>
      <c r="BF694" s="17">
        <f t="shared" ca="1" si="651"/>
        <v>7.4386512395634014E-2</v>
      </c>
      <c r="BG694" s="17">
        <f t="shared" ca="1" si="652"/>
        <v>0.17834081825441839</v>
      </c>
      <c r="BH694" s="18">
        <f t="shared" ca="1" si="653"/>
        <v>4.8324721577963112</v>
      </c>
      <c r="BI694" s="18">
        <f t="shared" ca="1" si="654"/>
        <v>101.68823027392997</v>
      </c>
      <c r="BJ694" s="19">
        <f t="shared" ca="1" si="655"/>
        <v>1</v>
      </c>
      <c r="BK694" s="19">
        <f t="shared" ca="1" si="656"/>
        <v>0</v>
      </c>
      <c r="BL694" s="16">
        <f t="shared" si="657"/>
        <v>1</v>
      </c>
      <c r="BM694" s="16">
        <f t="shared" si="658"/>
        <v>1</v>
      </c>
      <c r="BN694" s="17">
        <f t="shared" ca="1" si="659"/>
        <v>2.2043055555555548E-2</v>
      </c>
      <c r="BO694" s="17">
        <f t="shared" si="660"/>
        <v>-6.6499999999999988E-3</v>
      </c>
      <c r="BP694" s="17">
        <f t="shared" si="661"/>
        <v>-6.6499999999999988E-3</v>
      </c>
      <c r="BQ694" s="17">
        <f t="shared" si="662"/>
        <v>8.4037999999999995E-3</v>
      </c>
      <c r="BR694" s="17">
        <f t="shared" ca="1" si="663"/>
        <v>7.4386512395634014E-2</v>
      </c>
      <c r="BS694" s="17">
        <f t="shared" ca="1" si="664"/>
        <v>0.17834081825441839</v>
      </c>
      <c r="BT694" s="18">
        <f t="shared" ca="1" si="665"/>
        <v>12.842562629318037</v>
      </c>
      <c r="BU694" s="18">
        <f t="shared" ca="1" si="666"/>
        <v>31.38388107039474</v>
      </c>
      <c r="BV694" s="19">
        <f t="shared" ca="1" si="667"/>
        <v>0</v>
      </c>
      <c r="BW694" s="19">
        <f t="shared" ca="1" si="668"/>
        <v>0</v>
      </c>
      <c r="BX694" s="3">
        <f t="shared" ca="1" si="673"/>
        <v>7.2250572546288555E-2</v>
      </c>
    </row>
    <row r="695" spans="19:76" x14ac:dyDescent="0.6">
      <c r="S695" s="3">
        <f t="shared" si="616"/>
        <v>694</v>
      </c>
      <c r="T695" s="3">
        <f t="shared" si="617"/>
        <v>4.6084499999999994E-2</v>
      </c>
      <c r="U695" s="3">
        <f t="shared" si="618"/>
        <v>6.1844999999999956E-3</v>
      </c>
      <c r="V695" s="3">
        <f t="shared" si="619"/>
        <v>5</v>
      </c>
      <c r="W695" s="3">
        <f t="shared" ca="1" si="620"/>
        <v>8.9739583333333182E-3</v>
      </c>
      <c r="X695" s="3">
        <f t="shared" ca="1" si="669"/>
        <v>1</v>
      </c>
      <c r="Y695" s="3">
        <f t="shared" ca="1" si="670"/>
        <v>0</v>
      </c>
      <c r="Z695" s="3">
        <f t="shared" ca="1" si="671"/>
        <v>4.83235880021582</v>
      </c>
      <c r="AA695" s="3">
        <f t="shared" ca="1" si="672"/>
        <v>101.47223342420882</v>
      </c>
      <c r="AB695" s="16">
        <f t="shared" si="621"/>
        <v>0</v>
      </c>
      <c r="AC695" s="16">
        <f t="shared" si="622"/>
        <v>0</v>
      </c>
      <c r="AD695" s="17">
        <f t="shared" ca="1" si="623"/>
        <v>8.9739583333333182E-3</v>
      </c>
      <c r="AE695" s="17">
        <f t="shared" si="624"/>
        <v>0</v>
      </c>
      <c r="AF695" s="17">
        <f t="shared" si="625"/>
        <v>0</v>
      </c>
      <c r="AG695" s="17">
        <f t="shared" si="626"/>
        <v>1.7538E-3</v>
      </c>
      <c r="AH695" s="17">
        <f t="shared" ca="1" si="627"/>
        <v>4.2250572546288556E-2</v>
      </c>
      <c r="AI695" s="17">
        <f t="shared" ca="1" si="628"/>
        <v>0.17796200297937745</v>
      </c>
      <c r="AJ695" s="18">
        <f t="shared" ca="1" si="629"/>
        <v>4.7081311252973972</v>
      </c>
      <c r="AK695" s="18">
        <f t="shared" ca="1" si="630"/>
        <v>101.47223342420882</v>
      </c>
      <c r="AL695" s="19">
        <f t="shared" ca="1" si="631"/>
        <v>1</v>
      </c>
      <c r="AM695" s="19">
        <f t="shared" ca="1" si="632"/>
        <v>0</v>
      </c>
      <c r="AN695" s="16">
        <f t="shared" si="633"/>
        <v>0</v>
      </c>
      <c r="AO695" s="16">
        <f t="shared" si="634"/>
        <v>1</v>
      </c>
      <c r="AP695" s="17">
        <f t="shared" ca="1" si="635"/>
        <v>1.5623958333333316E-2</v>
      </c>
      <c r="AQ695" s="17">
        <f t="shared" si="636"/>
        <v>-6.6499999999999988E-3</v>
      </c>
      <c r="AR695" s="17">
        <f t="shared" si="637"/>
        <v>-6.6499999999999988E-3</v>
      </c>
      <c r="AS695" s="17">
        <f t="shared" si="638"/>
        <v>8.4037999999999995E-3</v>
      </c>
      <c r="AT695" s="17">
        <f t="shared" ca="1" si="639"/>
        <v>4.2250572546288556E-2</v>
      </c>
      <c r="AU695" s="17">
        <f t="shared" ca="1" si="640"/>
        <v>0.17796200297937745</v>
      </c>
      <c r="AV695" s="18">
        <f t="shared" ca="1" si="641"/>
        <v>17.668188782360009</v>
      </c>
      <c r="AW695" s="18">
        <f t="shared" ca="1" si="642"/>
        <v>35.157364333048328</v>
      </c>
      <c r="AX695" s="19">
        <f t="shared" ca="1" si="643"/>
        <v>0</v>
      </c>
      <c r="AY695" s="19">
        <f t="shared" ca="1" si="644"/>
        <v>0</v>
      </c>
      <c r="AZ695" s="16">
        <f t="shared" si="645"/>
        <v>1</v>
      </c>
      <c r="BA695" s="16">
        <f t="shared" si="646"/>
        <v>0</v>
      </c>
      <c r="BB695" s="17">
        <f t="shared" ca="1" si="647"/>
        <v>1.5623958333333316E-2</v>
      </c>
      <c r="BC695" s="17">
        <f t="shared" si="648"/>
        <v>0</v>
      </c>
      <c r="BD695" s="17">
        <f t="shared" si="649"/>
        <v>0</v>
      </c>
      <c r="BE695" s="17">
        <f t="shared" si="650"/>
        <v>1.7538E-3</v>
      </c>
      <c r="BF695" s="17">
        <f t="shared" ca="1" si="651"/>
        <v>7.5500572546288558E-2</v>
      </c>
      <c r="BG695" s="17">
        <f t="shared" ca="1" si="652"/>
        <v>0.17796200297937745</v>
      </c>
      <c r="BH695" s="18">
        <f t="shared" ca="1" si="653"/>
        <v>4.83235880021582</v>
      </c>
      <c r="BI695" s="18">
        <f t="shared" ca="1" si="654"/>
        <v>101.47223342420882</v>
      </c>
      <c r="BJ695" s="19">
        <f t="shared" ca="1" si="655"/>
        <v>1</v>
      </c>
      <c r="BK695" s="19">
        <f t="shared" ca="1" si="656"/>
        <v>0</v>
      </c>
      <c r="BL695" s="16">
        <f t="shared" si="657"/>
        <v>1</v>
      </c>
      <c r="BM695" s="16">
        <f t="shared" si="658"/>
        <v>1</v>
      </c>
      <c r="BN695" s="17">
        <f t="shared" ca="1" si="659"/>
        <v>2.2273958333333316E-2</v>
      </c>
      <c r="BO695" s="17">
        <f t="shared" si="660"/>
        <v>-6.6499999999999988E-3</v>
      </c>
      <c r="BP695" s="17">
        <f t="shared" si="661"/>
        <v>-6.6499999999999988E-3</v>
      </c>
      <c r="BQ695" s="17">
        <f t="shared" si="662"/>
        <v>8.4037999999999995E-3</v>
      </c>
      <c r="BR695" s="17">
        <f t="shared" ca="1" si="663"/>
        <v>7.5500572546288558E-2</v>
      </c>
      <c r="BS695" s="17">
        <f t="shared" ca="1" si="664"/>
        <v>0.17796200297937745</v>
      </c>
      <c r="BT695" s="18">
        <f t="shared" ca="1" si="665"/>
        <v>12.71611577013813</v>
      </c>
      <c r="BU695" s="18">
        <f t="shared" ca="1" si="666"/>
        <v>31.238745906708392</v>
      </c>
      <c r="BV695" s="19">
        <f t="shared" ca="1" si="667"/>
        <v>0</v>
      </c>
      <c r="BW695" s="19">
        <f t="shared" ca="1" si="668"/>
        <v>0</v>
      </c>
      <c r="BX695" s="3">
        <f t="shared" ca="1" si="673"/>
        <v>7.336538652485336E-2</v>
      </c>
    </row>
    <row r="696" spans="19:76" x14ac:dyDescent="0.6">
      <c r="S696" s="3">
        <f t="shared" si="616"/>
        <v>695</v>
      </c>
      <c r="T696" s="3">
        <f t="shared" si="617"/>
        <v>4.6150999999999998E-2</v>
      </c>
      <c r="U696" s="3">
        <f t="shared" si="618"/>
        <v>6.2509999999999996E-3</v>
      </c>
      <c r="V696" s="3">
        <f t="shared" si="619"/>
        <v>5</v>
      </c>
      <c r="W696" s="3">
        <f t="shared" ca="1" si="620"/>
        <v>9.2048611111111098E-3</v>
      </c>
      <c r="X696" s="3">
        <f t="shared" ca="1" si="669"/>
        <v>1</v>
      </c>
      <c r="Y696" s="3">
        <f t="shared" ca="1" si="670"/>
        <v>0</v>
      </c>
      <c r="Z696" s="3">
        <f t="shared" ca="1" si="671"/>
        <v>4.8322962899473891</v>
      </c>
      <c r="AA696" s="3">
        <f t="shared" ca="1" si="672"/>
        <v>101.25670457997801</v>
      </c>
      <c r="AB696" s="16">
        <f t="shared" si="621"/>
        <v>0</v>
      </c>
      <c r="AC696" s="16">
        <f t="shared" si="622"/>
        <v>0</v>
      </c>
      <c r="AD696" s="17">
        <f t="shared" ca="1" si="623"/>
        <v>9.2048611111111098E-3</v>
      </c>
      <c r="AE696" s="17">
        <f t="shared" si="624"/>
        <v>0</v>
      </c>
      <c r="AF696" s="17">
        <f t="shared" si="625"/>
        <v>0</v>
      </c>
      <c r="AG696" s="17">
        <f t="shared" si="626"/>
        <v>1.7538E-3</v>
      </c>
      <c r="AH696" s="17">
        <f t="shared" ca="1" si="627"/>
        <v>4.3365386524853354E-2</v>
      </c>
      <c r="AI696" s="17">
        <f t="shared" ca="1" si="628"/>
        <v>0.17758400849236544</v>
      </c>
      <c r="AJ696" s="18">
        <f t="shared" ca="1" si="629"/>
        <v>4.7111396903650578</v>
      </c>
      <c r="AK696" s="18">
        <f t="shared" ca="1" si="630"/>
        <v>101.25670457997801</v>
      </c>
      <c r="AL696" s="19">
        <f t="shared" ca="1" si="631"/>
        <v>1</v>
      </c>
      <c r="AM696" s="19">
        <f t="shared" ca="1" si="632"/>
        <v>0</v>
      </c>
      <c r="AN696" s="16">
        <f t="shared" si="633"/>
        <v>0</v>
      </c>
      <c r="AO696" s="16">
        <f t="shared" si="634"/>
        <v>1</v>
      </c>
      <c r="AP696" s="17">
        <f t="shared" ca="1" si="635"/>
        <v>1.5854861111111108E-2</v>
      </c>
      <c r="AQ696" s="17">
        <f t="shared" si="636"/>
        <v>-6.6499999999999988E-3</v>
      </c>
      <c r="AR696" s="17">
        <f t="shared" si="637"/>
        <v>-6.6499999999999988E-3</v>
      </c>
      <c r="AS696" s="17">
        <f t="shared" si="638"/>
        <v>8.4037999999999995E-3</v>
      </c>
      <c r="AT696" s="17">
        <f t="shared" ca="1" si="639"/>
        <v>4.3365386524853354E-2</v>
      </c>
      <c r="AU696" s="17">
        <f t="shared" ca="1" si="640"/>
        <v>0.17758400849236544</v>
      </c>
      <c r="AV696" s="18">
        <f t="shared" ca="1" si="641"/>
        <v>17.36005742180166</v>
      </c>
      <c r="AW696" s="18">
        <f t="shared" ca="1" si="642"/>
        <v>34.868558312590316</v>
      </c>
      <c r="AX696" s="19">
        <f t="shared" ca="1" si="643"/>
        <v>0</v>
      </c>
      <c r="AY696" s="19">
        <f t="shared" ca="1" si="644"/>
        <v>0</v>
      </c>
      <c r="AZ696" s="16">
        <f t="shared" si="645"/>
        <v>1</v>
      </c>
      <c r="BA696" s="16">
        <f t="shared" si="646"/>
        <v>0</v>
      </c>
      <c r="BB696" s="17">
        <f t="shared" ca="1" si="647"/>
        <v>1.5854861111111108E-2</v>
      </c>
      <c r="BC696" s="17">
        <f t="shared" si="648"/>
        <v>0</v>
      </c>
      <c r="BD696" s="17">
        <f t="shared" si="649"/>
        <v>0</v>
      </c>
      <c r="BE696" s="17">
        <f t="shared" si="650"/>
        <v>1.7538E-3</v>
      </c>
      <c r="BF696" s="17">
        <f t="shared" ca="1" si="651"/>
        <v>7.6615386524853349E-2</v>
      </c>
      <c r="BG696" s="17">
        <f t="shared" ca="1" si="652"/>
        <v>0.17758400849236544</v>
      </c>
      <c r="BH696" s="18">
        <f t="shared" ca="1" si="653"/>
        <v>4.8322962899473891</v>
      </c>
      <c r="BI696" s="18">
        <f t="shared" ca="1" si="654"/>
        <v>101.25670457997801</v>
      </c>
      <c r="BJ696" s="19">
        <f t="shared" ca="1" si="655"/>
        <v>1</v>
      </c>
      <c r="BK696" s="19">
        <f t="shared" ca="1" si="656"/>
        <v>0</v>
      </c>
      <c r="BL696" s="16">
        <f t="shared" si="657"/>
        <v>1</v>
      </c>
      <c r="BM696" s="16">
        <f t="shared" si="658"/>
        <v>1</v>
      </c>
      <c r="BN696" s="17">
        <f t="shared" ca="1" si="659"/>
        <v>2.2504861111111107E-2</v>
      </c>
      <c r="BO696" s="17">
        <f t="shared" si="660"/>
        <v>-6.6499999999999988E-3</v>
      </c>
      <c r="BP696" s="17">
        <f t="shared" si="661"/>
        <v>-6.6499999999999988E-3</v>
      </c>
      <c r="BQ696" s="17">
        <f t="shared" si="662"/>
        <v>8.4037999999999995E-3</v>
      </c>
      <c r="BR696" s="17">
        <f t="shared" ca="1" si="663"/>
        <v>7.6615386524853349E-2</v>
      </c>
      <c r="BS696" s="17">
        <f t="shared" ca="1" si="664"/>
        <v>0.17758400849236544</v>
      </c>
      <c r="BT696" s="18">
        <f t="shared" ca="1" si="665"/>
        <v>12.593136890525576</v>
      </c>
      <c r="BU696" s="18">
        <f t="shared" ca="1" si="666"/>
        <v>31.096452654080363</v>
      </c>
      <c r="BV696" s="19">
        <f t="shared" ca="1" si="667"/>
        <v>0</v>
      </c>
      <c r="BW696" s="19">
        <f t="shared" ca="1" si="668"/>
        <v>0</v>
      </c>
      <c r="BX696" s="3">
        <f t="shared" ca="1" si="673"/>
        <v>7.4480616196703209E-2</v>
      </c>
    </row>
    <row r="697" spans="19:76" x14ac:dyDescent="0.6">
      <c r="S697" s="3">
        <f t="shared" si="616"/>
        <v>696</v>
      </c>
      <c r="T697" s="3">
        <f t="shared" si="617"/>
        <v>4.6217499999999995E-2</v>
      </c>
      <c r="U697" s="3">
        <f t="shared" si="618"/>
        <v>6.3174999999999967E-3</v>
      </c>
      <c r="V697" s="3">
        <f t="shared" si="619"/>
        <v>5</v>
      </c>
      <c r="W697" s="3">
        <f t="shared" ca="1" si="620"/>
        <v>9.4357638888888772E-3</v>
      </c>
      <c r="X697" s="3">
        <f t="shared" ca="1" si="669"/>
        <v>1</v>
      </c>
      <c r="Y697" s="3">
        <f t="shared" ca="1" si="670"/>
        <v>0</v>
      </c>
      <c r="Z697" s="3">
        <f t="shared" ca="1" si="671"/>
        <v>4.8322614165930329</v>
      </c>
      <c r="AA697" s="3">
        <f t="shared" ca="1" si="672"/>
        <v>101.04164272719893</v>
      </c>
      <c r="AB697" s="16">
        <f t="shared" si="621"/>
        <v>0</v>
      </c>
      <c r="AC697" s="16">
        <f t="shared" si="622"/>
        <v>0</v>
      </c>
      <c r="AD697" s="17">
        <f t="shared" ca="1" si="623"/>
        <v>9.4357638888888772E-3</v>
      </c>
      <c r="AE697" s="17">
        <f t="shared" si="624"/>
        <v>0</v>
      </c>
      <c r="AF697" s="17">
        <f t="shared" si="625"/>
        <v>0</v>
      </c>
      <c r="AG697" s="17">
        <f t="shared" si="626"/>
        <v>1.7538E-3</v>
      </c>
      <c r="AH697" s="17">
        <f t="shared" ca="1" si="627"/>
        <v>4.4480616196703217E-2</v>
      </c>
      <c r="AI697" s="17">
        <f t="shared" ca="1" si="628"/>
        <v>0.17720683301496151</v>
      </c>
      <c r="AJ697" s="18">
        <f t="shared" ca="1" si="629"/>
        <v>4.7140450651887926</v>
      </c>
      <c r="AK697" s="18">
        <f t="shared" ca="1" si="630"/>
        <v>101.04164272719896</v>
      </c>
      <c r="AL697" s="19">
        <f t="shared" ca="1" si="631"/>
        <v>1</v>
      </c>
      <c r="AM697" s="19">
        <f t="shared" ca="1" si="632"/>
        <v>0</v>
      </c>
      <c r="AN697" s="16">
        <f t="shared" si="633"/>
        <v>0</v>
      </c>
      <c r="AO697" s="16">
        <f t="shared" si="634"/>
        <v>1</v>
      </c>
      <c r="AP697" s="17">
        <f t="shared" ca="1" si="635"/>
        <v>1.6085763888888875E-2</v>
      </c>
      <c r="AQ697" s="17">
        <f t="shared" si="636"/>
        <v>-6.6499999999999988E-3</v>
      </c>
      <c r="AR697" s="17">
        <f t="shared" si="637"/>
        <v>-6.6499999999999988E-3</v>
      </c>
      <c r="AS697" s="17">
        <f t="shared" si="638"/>
        <v>8.4037999999999995E-3</v>
      </c>
      <c r="AT697" s="17">
        <f t="shared" ca="1" si="639"/>
        <v>4.4480616196703217E-2</v>
      </c>
      <c r="AU697" s="17">
        <f t="shared" ca="1" si="640"/>
        <v>0.17720683301496151</v>
      </c>
      <c r="AV697" s="18">
        <f t="shared" ca="1" si="641"/>
        <v>17.065171291334437</v>
      </c>
      <c r="AW697" s="18">
        <f t="shared" ca="1" si="642"/>
        <v>34.590330814909393</v>
      </c>
      <c r="AX697" s="19">
        <f t="shared" ca="1" si="643"/>
        <v>0</v>
      </c>
      <c r="AY697" s="19">
        <f t="shared" ca="1" si="644"/>
        <v>0</v>
      </c>
      <c r="AZ697" s="16">
        <f t="shared" si="645"/>
        <v>1</v>
      </c>
      <c r="BA697" s="16">
        <f t="shared" si="646"/>
        <v>0</v>
      </c>
      <c r="BB697" s="17">
        <f t="shared" ca="1" si="647"/>
        <v>1.6085763888888875E-2</v>
      </c>
      <c r="BC697" s="17">
        <f t="shared" si="648"/>
        <v>0</v>
      </c>
      <c r="BD697" s="17">
        <f t="shared" si="649"/>
        <v>0</v>
      </c>
      <c r="BE697" s="17">
        <f t="shared" si="650"/>
        <v>1.7538E-3</v>
      </c>
      <c r="BF697" s="17">
        <f t="shared" ca="1" si="651"/>
        <v>7.7730616196703212E-2</v>
      </c>
      <c r="BG697" s="17">
        <f t="shared" ca="1" si="652"/>
        <v>0.17720683301496151</v>
      </c>
      <c r="BH697" s="18">
        <f t="shared" ca="1" si="653"/>
        <v>4.8322614165930329</v>
      </c>
      <c r="BI697" s="18">
        <f t="shared" ca="1" si="654"/>
        <v>101.04164272719893</v>
      </c>
      <c r="BJ697" s="19">
        <f t="shared" ca="1" si="655"/>
        <v>1</v>
      </c>
      <c r="BK697" s="19">
        <f t="shared" ca="1" si="656"/>
        <v>0</v>
      </c>
      <c r="BL697" s="16">
        <f t="shared" si="657"/>
        <v>1</v>
      </c>
      <c r="BM697" s="16">
        <f t="shared" si="658"/>
        <v>1</v>
      </c>
      <c r="BN697" s="17">
        <f t="shared" ca="1" si="659"/>
        <v>2.2735763888888875E-2</v>
      </c>
      <c r="BO697" s="17">
        <f t="shared" si="660"/>
        <v>-6.6499999999999988E-3</v>
      </c>
      <c r="BP697" s="17">
        <f t="shared" si="661"/>
        <v>-6.6499999999999988E-3</v>
      </c>
      <c r="BQ697" s="17">
        <f t="shared" si="662"/>
        <v>8.4037999999999995E-3</v>
      </c>
      <c r="BR697" s="17">
        <f t="shared" ca="1" si="663"/>
        <v>7.7730616196703212E-2</v>
      </c>
      <c r="BS697" s="17">
        <f t="shared" ca="1" si="664"/>
        <v>0.17720683301496151</v>
      </c>
      <c r="BT697" s="18">
        <f t="shared" ca="1" si="665"/>
        <v>12.473469076830174</v>
      </c>
      <c r="BU697" s="18">
        <f t="shared" ca="1" si="666"/>
        <v>30.956876933754042</v>
      </c>
      <c r="BV697" s="19">
        <f t="shared" ca="1" si="667"/>
        <v>0</v>
      </c>
      <c r="BW697" s="19">
        <f t="shared" ca="1" si="668"/>
        <v>0</v>
      </c>
      <c r="BX697" s="3">
        <f t="shared" ca="1" si="673"/>
        <v>7.5596077776359544E-2</v>
      </c>
    </row>
    <row r="698" spans="19:76" x14ac:dyDescent="0.6">
      <c r="S698" s="3">
        <f t="shared" si="616"/>
        <v>697</v>
      </c>
      <c r="T698" s="3">
        <f t="shared" si="617"/>
        <v>4.6283999999999999E-2</v>
      </c>
      <c r="U698" s="3">
        <f t="shared" si="618"/>
        <v>6.3840000000000008E-3</v>
      </c>
      <c r="V698" s="3">
        <f t="shared" si="619"/>
        <v>5</v>
      </c>
      <c r="W698" s="3">
        <f t="shared" ca="1" si="620"/>
        <v>9.6666666666666706E-3</v>
      </c>
      <c r="X698" s="3">
        <f t="shared" ca="1" si="669"/>
        <v>1</v>
      </c>
      <c r="Y698" s="3">
        <f t="shared" ca="1" si="670"/>
        <v>0</v>
      </c>
      <c r="Z698" s="3">
        <f t="shared" ca="1" si="671"/>
        <v>4.8322417431885309</v>
      </c>
      <c r="AA698" s="3">
        <f t="shared" ca="1" si="672"/>
        <v>100.82704685403019</v>
      </c>
      <c r="AB698" s="16">
        <f t="shared" si="621"/>
        <v>0</v>
      </c>
      <c r="AC698" s="16">
        <f t="shared" si="622"/>
        <v>0</v>
      </c>
      <c r="AD698" s="17">
        <f t="shared" ca="1" si="623"/>
        <v>9.6666666666666706E-3</v>
      </c>
      <c r="AE698" s="17">
        <f t="shared" si="624"/>
        <v>0</v>
      </c>
      <c r="AF698" s="17">
        <f t="shared" si="625"/>
        <v>0</v>
      </c>
      <c r="AG698" s="17">
        <f t="shared" si="626"/>
        <v>1.7538E-3</v>
      </c>
      <c r="AH698" s="17">
        <f t="shared" ca="1" si="627"/>
        <v>4.5596077776359552E-2</v>
      </c>
      <c r="AI698" s="17">
        <f t="shared" ca="1" si="628"/>
        <v>0.17683047477259814</v>
      </c>
      <c r="AJ698" s="18">
        <f t="shared" ca="1" si="629"/>
        <v>4.7168356320371938</v>
      </c>
      <c r="AK698" s="18">
        <f t="shared" ca="1" si="630"/>
        <v>100.8270468540302</v>
      </c>
      <c r="AL698" s="19">
        <f t="shared" ca="1" si="631"/>
        <v>1</v>
      </c>
      <c r="AM698" s="19">
        <f t="shared" ca="1" si="632"/>
        <v>0</v>
      </c>
      <c r="AN698" s="16">
        <f t="shared" si="633"/>
        <v>0</v>
      </c>
      <c r="AO698" s="16">
        <f t="shared" si="634"/>
        <v>1</v>
      </c>
      <c r="AP698" s="17">
        <f t="shared" ca="1" si="635"/>
        <v>1.631666666666667E-2</v>
      </c>
      <c r="AQ698" s="17">
        <f t="shared" si="636"/>
        <v>-6.6499999999999988E-3</v>
      </c>
      <c r="AR698" s="17">
        <f t="shared" si="637"/>
        <v>-6.6499999999999988E-3</v>
      </c>
      <c r="AS698" s="17">
        <f t="shared" si="638"/>
        <v>8.4037999999999995E-3</v>
      </c>
      <c r="AT698" s="17">
        <f t="shared" ca="1" si="639"/>
        <v>4.5596077776359552E-2</v>
      </c>
      <c r="AU698" s="17">
        <f t="shared" ca="1" si="640"/>
        <v>0.17683047477259814</v>
      </c>
      <c r="AV698" s="18">
        <f t="shared" ca="1" si="641"/>
        <v>16.782683649669465</v>
      </c>
      <c r="AW698" s="18">
        <f t="shared" ca="1" si="642"/>
        <v>34.322011595099845</v>
      </c>
      <c r="AX698" s="19">
        <f t="shared" ca="1" si="643"/>
        <v>0</v>
      </c>
      <c r="AY698" s="19">
        <f t="shared" ca="1" si="644"/>
        <v>0</v>
      </c>
      <c r="AZ698" s="16">
        <f t="shared" si="645"/>
        <v>1</v>
      </c>
      <c r="BA698" s="16">
        <f t="shared" si="646"/>
        <v>0</v>
      </c>
      <c r="BB698" s="17">
        <f t="shared" ca="1" si="647"/>
        <v>1.631666666666667E-2</v>
      </c>
      <c r="BC698" s="17">
        <f t="shared" si="648"/>
        <v>0</v>
      </c>
      <c r="BD698" s="17">
        <f t="shared" si="649"/>
        <v>0</v>
      </c>
      <c r="BE698" s="17">
        <f t="shared" si="650"/>
        <v>1.7538E-3</v>
      </c>
      <c r="BF698" s="17">
        <f t="shared" ca="1" si="651"/>
        <v>7.8846077776359547E-2</v>
      </c>
      <c r="BG698" s="17">
        <f t="shared" ca="1" si="652"/>
        <v>0.17683047477259814</v>
      </c>
      <c r="BH698" s="18">
        <f t="shared" ca="1" si="653"/>
        <v>4.8322417431885309</v>
      </c>
      <c r="BI698" s="18">
        <f t="shared" ca="1" si="654"/>
        <v>100.82704685403019</v>
      </c>
      <c r="BJ698" s="19">
        <f t="shared" ca="1" si="655"/>
        <v>1</v>
      </c>
      <c r="BK698" s="19">
        <f t="shared" ca="1" si="656"/>
        <v>0</v>
      </c>
      <c r="BL698" s="16">
        <f t="shared" si="657"/>
        <v>1</v>
      </c>
      <c r="BM698" s="16">
        <f t="shared" si="658"/>
        <v>1</v>
      </c>
      <c r="BN698" s="17">
        <f t="shared" ca="1" si="659"/>
        <v>2.296666666666667E-2</v>
      </c>
      <c r="BO698" s="17">
        <f t="shared" si="660"/>
        <v>-6.6499999999999988E-3</v>
      </c>
      <c r="BP698" s="17">
        <f t="shared" si="661"/>
        <v>-6.6499999999999988E-3</v>
      </c>
      <c r="BQ698" s="17">
        <f t="shared" si="662"/>
        <v>8.4037999999999995E-3</v>
      </c>
      <c r="BR698" s="17">
        <f t="shared" ca="1" si="663"/>
        <v>7.8846077776359547E-2</v>
      </c>
      <c r="BS698" s="17">
        <f t="shared" ca="1" si="664"/>
        <v>0.17683047477259814</v>
      </c>
      <c r="BT698" s="18">
        <f t="shared" ca="1" si="665"/>
        <v>12.356972319578407</v>
      </c>
      <c r="BU698" s="18">
        <f t="shared" ca="1" si="666"/>
        <v>30.819907743853321</v>
      </c>
      <c r="BV698" s="19">
        <f t="shared" ca="1" si="667"/>
        <v>0</v>
      </c>
      <c r="BW698" s="19">
        <f t="shared" ca="1" si="668"/>
        <v>0</v>
      </c>
      <c r="BX698" s="3">
        <f t="shared" ca="1" si="673"/>
        <v>7.6711670184155811E-2</v>
      </c>
    </row>
    <row r="699" spans="19:76" x14ac:dyDescent="0.6">
      <c r="S699" s="3">
        <f t="shared" si="616"/>
        <v>698</v>
      </c>
      <c r="T699" s="3">
        <f t="shared" si="617"/>
        <v>4.6350499999999996E-2</v>
      </c>
      <c r="U699" s="3">
        <f t="shared" si="618"/>
        <v>6.4504999999999979E-3</v>
      </c>
      <c r="V699" s="3">
        <f t="shared" si="619"/>
        <v>5</v>
      </c>
      <c r="W699" s="3">
        <f t="shared" ca="1" si="620"/>
        <v>9.897569444444438E-3</v>
      </c>
      <c r="X699" s="3">
        <f t="shared" ca="1" si="669"/>
        <v>1</v>
      </c>
      <c r="Y699" s="3">
        <f t="shared" ca="1" si="670"/>
        <v>0</v>
      </c>
      <c r="Z699" s="3">
        <f t="shared" ca="1" si="671"/>
        <v>4.8322305250093134</v>
      </c>
      <c r="AA699" s="3">
        <f t="shared" ca="1" si="672"/>
        <v>100.6129159508227</v>
      </c>
      <c r="AB699" s="16">
        <f t="shared" si="621"/>
        <v>0</v>
      </c>
      <c r="AC699" s="16">
        <f t="shared" si="622"/>
        <v>0</v>
      </c>
      <c r="AD699" s="17">
        <f t="shared" ca="1" si="623"/>
        <v>9.897569444444438E-3</v>
      </c>
      <c r="AE699" s="17">
        <f t="shared" si="624"/>
        <v>0</v>
      </c>
      <c r="AF699" s="17">
        <f t="shared" si="625"/>
        <v>0</v>
      </c>
      <c r="AG699" s="17">
        <f t="shared" si="626"/>
        <v>1.7538E-3</v>
      </c>
      <c r="AH699" s="17">
        <f t="shared" ca="1" si="627"/>
        <v>4.6711670184155819E-2</v>
      </c>
      <c r="AI699" s="17">
        <f t="shared" ca="1" si="628"/>
        <v>0.17645493199455284</v>
      </c>
      <c r="AJ699" s="18">
        <f t="shared" ca="1" si="629"/>
        <v>4.71950921348426</v>
      </c>
      <c r="AK699" s="18">
        <f t="shared" ca="1" si="630"/>
        <v>100.6129159508227</v>
      </c>
      <c r="AL699" s="19">
        <f t="shared" ca="1" si="631"/>
        <v>1</v>
      </c>
      <c r="AM699" s="19">
        <f t="shared" ca="1" si="632"/>
        <v>0</v>
      </c>
      <c r="AN699" s="16">
        <f t="shared" si="633"/>
        <v>0</v>
      </c>
      <c r="AO699" s="16">
        <f t="shared" si="634"/>
        <v>1</v>
      </c>
      <c r="AP699" s="17">
        <f t="shared" ca="1" si="635"/>
        <v>1.6547569444444438E-2</v>
      </c>
      <c r="AQ699" s="17">
        <f t="shared" si="636"/>
        <v>-6.6499999999999988E-3</v>
      </c>
      <c r="AR699" s="17">
        <f t="shared" si="637"/>
        <v>-6.6499999999999988E-3</v>
      </c>
      <c r="AS699" s="17">
        <f t="shared" si="638"/>
        <v>8.4037999999999995E-3</v>
      </c>
      <c r="AT699" s="17">
        <f t="shared" ca="1" si="639"/>
        <v>4.6711670184155819E-2</v>
      </c>
      <c r="AU699" s="17">
        <f t="shared" ca="1" si="640"/>
        <v>0.17645493199455284</v>
      </c>
      <c r="AV699" s="18">
        <f t="shared" ca="1" si="641"/>
        <v>16.511824382937021</v>
      </c>
      <c r="AW699" s="18">
        <f t="shared" ca="1" si="642"/>
        <v>34.062991044656471</v>
      </c>
      <c r="AX699" s="19">
        <f t="shared" ca="1" si="643"/>
        <v>0</v>
      </c>
      <c r="AY699" s="19">
        <f t="shared" ca="1" si="644"/>
        <v>0</v>
      </c>
      <c r="AZ699" s="16">
        <f t="shared" si="645"/>
        <v>1</v>
      </c>
      <c r="BA699" s="16">
        <f t="shared" si="646"/>
        <v>0</v>
      </c>
      <c r="BB699" s="17">
        <f t="shared" ca="1" si="647"/>
        <v>1.6547569444444438E-2</v>
      </c>
      <c r="BC699" s="17">
        <f t="shared" si="648"/>
        <v>0</v>
      </c>
      <c r="BD699" s="17">
        <f t="shared" si="649"/>
        <v>0</v>
      </c>
      <c r="BE699" s="17">
        <f t="shared" si="650"/>
        <v>1.7538E-3</v>
      </c>
      <c r="BF699" s="17">
        <f t="shared" ca="1" si="651"/>
        <v>7.9961670184155814E-2</v>
      </c>
      <c r="BG699" s="17">
        <f t="shared" ca="1" si="652"/>
        <v>0.17645493199455284</v>
      </c>
      <c r="BH699" s="18">
        <f t="shared" ca="1" si="653"/>
        <v>4.8322305250093134</v>
      </c>
      <c r="BI699" s="18">
        <f t="shared" ca="1" si="654"/>
        <v>100.6129159508227</v>
      </c>
      <c r="BJ699" s="19">
        <f t="shared" ca="1" si="655"/>
        <v>1</v>
      </c>
      <c r="BK699" s="19">
        <f t="shared" ca="1" si="656"/>
        <v>0</v>
      </c>
      <c r="BL699" s="16">
        <f t="shared" si="657"/>
        <v>1</v>
      </c>
      <c r="BM699" s="16">
        <f t="shared" si="658"/>
        <v>1</v>
      </c>
      <c r="BN699" s="17">
        <f t="shared" ca="1" si="659"/>
        <v>2.3197569444444437E-2</v>
      </c>
      <c r="BO699" s="17">
        <f t="shared" si="660"/>
        <v>-6.6499999999999988E-3</v>
      </c>
      <c r="BP699" s="17">
        <f t="shared" si="661"/>
        <v>-6.6499999999999988E-3</v>
      </c>
      <c r="BQ699" s="17">
        <f t="shared" si="662"/>
        <v>8.4037999999999995E-3</v>
      </c>
      <c r="BR699" s="17">
        <f t="shared" ca="1" si="663"/>
        <v>7.9961670184155814E-2</v>
      </c>
      <c r="BS699" s="17">
        <f t="shared" ca="1" si="664"/>
        <v>0.17645493199455284</v>
      </c>
      <c r="BT699" s="18">
        <f t="shared" ca="1" si="665"/>
        <v>12.243518430809294</v>
      </c>
      <c r="BU699" s="18">
        <f t="shared" ca="1" si="666"/>
        <v>30.685443437425292</v>
      </c>
      <c r="BV699" s="19">
        <f t="shared" ca="1" si="667"/>
        <v>0</v>
      </c>
      <c r="BW699" s="19">
        <f t="shared" ca="1" si="668"/>
        <v>0</v>
      </c>
      <c r="BX699" s="3">
        <f t="shared" ca="1" si="673"/>
        <v>7.7827337192843876E-2</v>
      </c>
    </row>
    <row r="700" spans="19:76" x14ac:dyDescent="0.6">
      <c r="S700" s="3">
        <f t="shared" si="616"/>
        <v>699</v>
      </c>
      <c r="T700" s="3">
        <f t="shared" si="617"/>
        <v>4.6417E-2</v>
      </c>
      <c r="U700" s="3">
        <f t="shared" si="618"/>
        <v>6.517000000000002E-3</v>
      </c>
      <c r="V700" s="3">
        <f t="shared" si="619"/>
        <v>5</v>
      </c>
      <c r="W700" s="3">
        <f t="shared" ca="1" si="620"/>
        <v>1.012847222222223E-2</v>
      </c>
      <c r="X700" s="3">
        <f t="shared" ca="1" si="669"/>
        <v>1</v>
      </c>
      <c r="Y700" s="3">
        <f t="shared" ca="1" si="670"/>
        <v>0</v>
      </c>
      <c r="Z700" s="3">
        <f t="shared" ca="1" si="671"/>
        <v>4.8322240618225711</v>
      </c>
      <c r="AA700" s="3">
        <f t="shared" ca="1" si="672"/>
        <v>100.39924901011501</v>
      </c>
      <c r="AB700" s="16">
        <f t="shared" si="621"/>
        <v>0</v>
      </c>
      <c r="AC700" s="16">
        <f t="shared" si="622"/>
        <v>0</v>
      </c>
      <c r="AD700" s="17">
        <f t="shared" ca="1" si="623"/>
        <v>1.012847222222223E-2</v>
      </c>
      <c r="AE700" s="17">
        <f t="shared" si="624"/>
        <v>0</v>
      </c>
      <c r="AF700" s="17">
        <f t="shared" si="625"/>
        <v>0</v>
      </c>
      <c r="AG700" s="17">
        <f t="shared" si="626"/>
        <v>1.7538E-3</v>
      </c>
      <c r="AH700" s="17">
        <f t="shared" ca="1" si="627"/>
        <v>4.7827337192843884E-2</v>
      </c>
      <c r="AI700" s="17">
        <f t="shared" ca="1" si="628"/>
        <v>0.17608020291393972</v>
      </c>
      <c r="AJ700" s="18">
        <f t="shared" ca="1" si="629"/>
        <v>4.7220682590123513</v>
      </c>
      <c r="AK700" s="18">
        <f t="shared" ca="1" si="630"/>
        <v>100.39924901011501</v>
      </c>
      <c r="AL700" s="19">
        <f t="shared" ca="1" si="631"/>
        <v>1</v>
      </c>
      <c r="AM700" s="19">
        <f t="shared" ca="1" si="632"/>
        <v>0</v>
      </c>
      <c r="AN700" s="16">
        <f t="shared" si="633"/>
        <v>0</v>
      </c>
      <c r="AO700" s="16">
        <f t="shared" si="634"/>
        <v>1</v>
      </c>
      <c r="AP700" s="17">
        <f t="shared" ca="1" si="635"/>
        <v>1.6778472222222229E-2</v>
      </c>
      <c r="AQ700" s="17">
        <f t="shared" si="636"/>
        <v>-6.6499999999999988E-3</v>
      </c>
      <c r="AR700" s="17">
        <f t="shared" si="637"/>
        <v>-6.6499999999999988E-3</v>
      </c>
      <c r="AS700" s="17">
        <f t="shared" si="638"/>
        <v>8.4037999999999995E-3</v>
      </c>
      <c r="AT700" s="17">
        <f t="shared" ca="1" si="639"/>
        <v>4.7827337192843884E-2</v>
      </c>
      <c r="AU700" s="17">
        <f t="shared" ca="1" si="640"/>
        <v>0.17608020291393972</v>
      </c>
      <c r="AV700" s="18">
        <f t="shared" ca="1" si="641"/>
        <v>16.25188903578514</v>
      </c>
      <c r="AW700" s="18">
        <f t="shared" ca="1" si="642"/>
        <v>33.812711511686487</v>
      </c>
      <c r="AX700" s="19">
        <f t="shared" ca="1" si="643"/>
        <v>0</v>
      </c>
      <c r="AY700" s="19">
        <f t="shared" ca="1" si="644"/>
        <v>0</v>
      </c>
      <c r="AZ700" s="16">
        <f t="shared" si="645"/>
        <v>1</v>
      </c>
      <c r="BA700" s="16">
        <f t="shared" si="646"/>
        <v>0</v>
      </c>
      <c r="BB700" s="17">
        <f t="shared" ca="1" si="647"/>
        <v>1.6778472222222229E-2</v>
      </c>
      <c r="BC700" s="17">
        <f t="shared" si="648"/>
        <v>0</v>
      </c>
      <c r="BD700" s="17">
        <f t="shared" si="649"/>
        <v>0</v>
      </c>
      <c r="BE700" s="17">
        <f t="shared" si="650"/>
        <v>1.7538E-3</v>
      </c>
      <c r="BF700" s="17">
        <f t="shared" ca="1" si="651"/>
        <v>8.1077337192843879E-2</v>
      </c>
      <c r="BG700" s="17">
        <f t="shared" ca="1" si="652"/>
        <v>0.17608020291393972</v>
      </c>
      <c r="BH700" s="18">
        <f t="shared" ca="1" si="653"/>
        <v>4.8322240618225711</v>
      </c>
      <c r="BI700" s="18">
        <f t="shared" ca="1" si="654"/>
        <v>100.39924901011501</v>
      </c>
      <c r="BJ700" s="19">
        <f t="shared" ca="1" si="655"/>
        <v>1</v>
      </c>
      <c r="BK700" s="19">
        <f t="shared" ca="1" si="656"/>
        <v>0</v>
      </c>
      <c r="BL700" s="16">
        <f t="shared" si="657"/>
        <v>1</v>
      </c>
      <c r="BM700" s="16">
        <f t="shared" si="658"/>
        <v>1</v>
      </c>
      <c r="BN700" s="17">
        <f t="shared" ca="1" si="659"/>
        <v>2.3428472222222229E-2</v>
      </c>
      <c r="BO700" s="17">
        <f t="shared" si="660"/>
        <v>-6.6499999999999988E-3</v>
      </c>
      <c r="BP700" s="17">
        <f t="shared" si="661"/>
        <v>-6.6499999999999988E-3</v>
      </c>
      <c r="BQ700" s="17">
        <f t="shared" si="662"/>
        <v>8.4037999999999995E-3</v>
      </c>
      <c r="BR700" s="17">
        <f t="shared" ca="1" si="663"/>
        <v>8.1077337192843879E-2</v>
      </c>
      <c r="BS700" s="17">
        <f t="shared" ca="1" si="664"/>
        <v>0.17608020291393972</v>
      </c>
      <c r="BT700" s="18">
        <f t="shared" ca="1" si="665"/>
        <v>12.13298820906725</v>
      </c>
      <c r="BU700" s="18">
        <f t="shared" ca="1" si="666"/>
        <v>30.553389479073392</v>
      </c>
      <c r="BV700" s="19">
        <f t="shared" ca="1" si="667"/>
        <v>0</v>
      </c>
      <c r="BW700" s="19">
        <f t="shared" ca="1" si="668"/>
        <v>0</v>
      </c>
      <c r="BX700" s="3">
        <f t="shared" ca="1" si="673"/>
        <v>7.8943047181723791E-2</v>
      </c>
    </row>
    <row r="701" spans="19:76" x14ac:dyDescent="0.6">
      <c r="S701" s="3">
        <f t="shared" si="616"/>
        <v>700</v>
      </c>
      <c r="T701" s="3">
        <f t="shared" si="617"/>
        <v>4.6483499999999997E-2</v>
      </c>
      <c r="U701" s="3">
        <f t="shared" si="618"/>
        <v>6.5834999999999991E-3</v>
      </c>
      <c r="V701" s="3">
        <f t="shared" si="619"/>
        <v>5</v>
      </c>
      <c r="W701" s="3">
        <f t="shared" ca="1" si="620"/>
        <v>1.0359374999999997E-2</v>
      </c>
      <c r="X701" s="3">
        <f t="shared" ca="1" si="669"/>
        <v>1</v>
      </c>
      <c r="Y701" s="3">
        <f t="shared" ca="1" si="670"/>
        <v>0</v>
      </c>
      <c r="Z701" s="3">
        <f t="shared" ca="1" si="671"/>
        <v>4.8322203009648375</v>
      </c>
      <c r="AA701" s="3">
        <f t="shared" ca="1" si="672"/>
        <v>100.18604502662863</v>
      </c>
      <c r="AB701" s="16">
        <f t="shared" si="621"/>
        <v>0</v>
      </c>
      <c r="AC701" s="16">
        <f t="shared" si="622"/>
        <v>0</v>
      </c>
      <c r="AD701" s="17">
        <f t="shared" ca="1" si="623"/>
        <v>1.0359374999999997E-2</v>
      </c>
      <c r="AE701" s="17">
        <f t="shared" si="624"/>
        <v>0</v>
      </c>
      <c r="AF701" s="17">
        <f t="shared" si="625"/>
        <v>0</v>
      </c>
      <c r="AG701" s="17">
        <f t="shared" si="626"/>
        <v>1.7538E-3</v>
      </c>
      <c r="AH701" s="17">
        <f t="shared" ca="1" si="627"/>
        <v>4.8943047181723785E-2</v>
      </c>
      <c r="AI701" s="17">
        <f t="shared" ca="1" si="628"/>
        <v>0.17570628576770128</v>
      </c>
      <c r="AJ701" s="18">
        <f t="shared" ca="1" si="629"/>
        <v>4.7245173750080296</v>
      </c>
      <c r="AK701" s="18">
        <f t="shared" ca="1" si="630"/>
        <v>100.18604502662863</v>
      </c>
      <c r="AL701" s="19">
        <f t="shared" ca="1" si="631"/>
        <v>1</v>
      </c>
      <c r="AM701" s="19">
        <f t="shared" ca="1" si="632"/>
        <v>0</v>
      </c>
      <c r="AN701" s="16">
        <f t="shared" si="633"/>
        <v>0</v>
      </c>
      <c r="AO701" s="16">
        <f t="shared" si="634"/>
        <v>1</v>
      </c>
      <c r="AP701" s="17">
        <f t="shared" ca="1" si="635"/>
        <v>1.7009374999999997E-2</v>
      </c>
      <c r="AQ701" s="17">
        <f t="shared" si="636"/>
        <v>-6.6499999999999988E-3</v>
      </c>
      <c r="AR701" s="17">
        <f t="shared" si="637"/>
        <v>-6.6499999999999988E-3</v>
      </c>
      <c r="AS701" s="17">
        <f t="shared" si="638"/>
        <v>8.4037999999999995E-3</v>
      </c>
      <c r="AT701" s="17">
        <f t="shared" ca="1" si="639"/>
        <v>4.8943047181723785E-2</v>
      </c>
      <c r="AU701" s="17">
        <f t="shared" ca="1" si="640"/>
        <v>0.17570628576770128</v>
      </c>
      <c r="AV701" s="18">
        <f t="shared" ca="1" si="641"/>
        <v>16.00223063498256</v>
      </c>
      <c r="AW701" s="18">
        <f t="shared" ca="1" si="642"/>
        <v>33.570660830854536</v>
      </c>
      <c r="AX701" s="19">
        <f t="shared" ca="1" si="643"/>
        <v>0</v>
      </c>
      <c r="AY701" s="19">
        <f t="shared" ca="1" si="644"/>
        <v>0</v>
      </c>
      <c r="AZ701" s="16">
        <f t="shared" si="645"/>
        <v>1</v>
      </c>
      <c r="BA701" s="16">
        <f t="shared" si="646"/>
        <v>0</v>
      </c>
      <c r="BB701" s="17">
        <f t="shared" ca="1" si="647"/>
        <v>1.7009374999999997E-2</v>
      </c>
      <c r="BC701" s="17">
        <f t="shared" si="648"/>
        <v>0</v>
      </c>
      <c r="BD701" s="17">
        <f t="shared" si="649"/>
        <v>0</v>
      </c>
      <c r="BE701" s="17">
        <f t="shared" si="650"/>
        <v>1.7538E-3</v>
      </c>
      <c r="BF701" s="17">
        <f t="shared" ca="1" si="651"/>
        <v>8.219304718172378E-2</v>
      </c>
      <c r="BG701" s="17">
        <f t="shared" ca="1" si="652"/>
        <v>0.17570628576770128</v>
      </c>
      <c r="BH701" s="18">
        <f t="shared" ca="1" si="653"/>
        <v>4.8322203009648375</v>
      </c>
      <c r="BI701" s="18">
        <f t="shared" ca="1" si="654"/>
        <v>100.18604502662863</v>
      </c>
      <c r="BJ701" s="19">
        <f t="shared" ca="1" si="655"/>
        <v>1</v>
      </c>
      <c r="BK701" s="19">
        <f t="shared" ca="1" si="656"/>
        <v>0</v>
      </c>
      <c r="BL701" s="16">
        <f t="shared" si="657"/>
        <v>1</v>
      </c>
      <c r="BM701" s="16">
        <f t="shared" si="658"/>
        <v>1</v>
      </c>
      <c r="BN701" s="17">
        <f t="shared" ca="1" si="659"/>
        <v>2.3659374999999996E-2</v>
      </c>
      <c r="BO701" s="17">
        <f t="shared" si="660"/>
        <v>-6.6499999999999988E-3</v>
      </c>
      <c r="BP701" s="17">
        <f t="shared" si="661"/>
        <v>-6.6499999999999988E-3</v>
      </c>
      <c r="BQ701" s="17">
        <f t="shared" si="662"/>
        <v>8.4037999999999995E-3</v>
      </c>
      <c r="BR701" s="17">
        <f t="shared" ca="1" si="663"/>
        <v>8.219304718172378E-2</v>
      </c>
      <c r="BS701" s="17">
        <f t="shared" ca="1" si="664"/>
        <v>0.17570628576770128</v>
      </c>
      <c r="BT701" s="18">
        <f t="shared" ca="1" si="665"/>
        <v>12.025269774965881</v>
      </c>
      <c r="BU701" s="18">
        <f t="shared" ca="1" si="666"/>
        <v>30.423657127873632</v>
      </c>
      <c r="BV701" s="19">
        <f t="shared" ca="1" si="667"/>
        <v>0</v>
      </c>
      <c r="BW701" s="19">
        <f t="shared" ca="1" si="668"/>
        <v>0</v>
      </c>
      <c r="BX701" s="3">
        <f t="shared" ca="1" si="673"/>
        <v>8.0058782180307597E-2</v>
      </c>
    </row>
    <row r="702" spans="19:76" x14ac:dyDescent="0.6">
      <c r="S702" s="3">
        <f t="shared" si="616"/>
        <v>701</v>
      </c>
      <c r="T702" s="3">
        <f t="shared" si="617"/>
        <v>4.6549999999999994E-2</v>
      </c>
      <c r="U702" s="3">
        <f t="shared" si="618"/>
        <v>6.6499999999999962E-3</v>
      </c>
      <c r="V702" s="3">
        <f t="shared" si="619"/>
        <v>5</v>
      </c>
      <c r="W702" s="3">
        <f t="shared" ca="1" si="620"/>
        <v>1.0590277777777764E-2</v>
      </c>
      <c r="X702" s="3">
        <f t="shared" ca="1" si="669"/>
        <v>1</v>
      </c>
      <c r="Y702" s="3">
        <f t="shared" ca="1" si="670"/>
        <v>0</v>
      </c>
      <c r="Z702" s="3">
        <f t="shared" ca="1" si="671"/>
        <v>4.8322180915025799</v>
      </c>
      <c r="AA702" s="3">
        <f t="shared" ca="1" si="672"/>
        <v>99.973302997263147</v>
      </c>
      <c r="AB702" s="16">
        <f t="shared" si="621"/>
        <v>0</v>
      </c>
      <c r="AC702" s="16">
        <f t="shared" si="622"/>
        <v>0</v>
      </c>
      <c r="AD702" s="17">
        <f t="shared" ca="1" si="623"/>
        <v>1.0590277777777764E-2</v>
      </c>
      <c r="AE702" s="17">
        <f t="shared" si="624"/>
        <v>0</v>
      </c>
      <c r="AF702" s="17">
        <f t="shared" si="625"/>
        <v>0</v>
      </c>
      <c r="AG702" s="17">
        <f t="shared" si="626"/>
        <v>1.7538E-3</v>
      </c>
      <c r="AH702" s="17">
        <f t="shared" ca="1" si="627"/>
        <v>5.0058782180307598E-2</v>
      </c>
      <c r="AI702" s="17">
        <f t="shared" ca="1" si="628"/>
        <v>0.1753331787966001</v>
      </c>
      <c r="AJ702" s="18">
        <f t="shared" ca="1" si="629"/>
        <v>4.7268620550585592</v>
      </c>
      <c r="AK702" s="18">
        <f t="shared" ca="1" si="630"/>
        <v>99.973302997263133</v>
      </c>
      <c r="AL702" s="19">
        <f t="shared" ca="1" si="631"/>
        <v>1</v>
      </c>
      <c r="AM702" s="19">
        <f t="shared" ca="1" si="632"/>
        <v>0</v>
      </c>
      <c r="AN702" s="16">
        <f t="shared" si="633"/>
        <v>0</v>
      </c>
      <c r="AO702" s="16">
        <f t="shared" si="634"/>
        <v>1</v>
      </c>
      <c r="AP702" s="17">
        <f t="shared" ca="1" si="635"/>
        <v>1.7240277777777764E-2</v>
      </c>
      <c r="AQ702" s="17">
        <f t="shared" si="636"/>
        <v>-6.6499999999999988E-3</v>
      </c>
      <c r="AR702" s="17">
        <f t="shared" si="637"/>
        <v>-6.6499999999999988E-3</v>
      </c>
      <c r="AS702" s="17">
        <f t="shared" si="638"/>
        <v>8.4037999999999995E-3</v>
      </c>
      <c r="AT702" s="17">
        <f t="shared" ca="1" si="639"/>
        <v>5.0058782180307598E-2</v>
      </c>
      <c r="AU702" s="17">
        <f t="shared" ca="1" si="640"/>
        <v>0.1753331787966001</v>
      </c>
      <c r="AV702" s="18">
        <f t="shared" ca="1" si="641"/>
        <v>15.762253234270243</v>
      </c>
      <c r="AW702" s="18">
        <f t="shared" ca="1" si="642"/>
        <v>33.336367215366522</v>
      </c>
      <c r="AX702" s="19">
        <f t="shared" ca="1" si="643"/>
        <v>0</v>
      </c>
      <c r="AY702" s="19">
        <f t="shared" ca="1" si="644"/>
        <v>0</v>
      </c>
      <c r="AZ702" s="16">
        <f t="shared" si="645"/>
        <v>1</v>
      </c>
      <c r="BA702" s="16">
        <f t="shared" si="646"/>
        <v>0</v>
      </c>
      <c r="BB702" s="17">
        <f t="shared" ca="1" si="647"/>
        <v>1.7240277777777764E-2</v>
      </c>
      <c r="BC702" s="17">
        <f t="shared" si="648"/>
        <v>0</v>
      </c>
      <c r="BD702" s="17">
        <f t="shared" si="649"/>
        <v>0</v>
      </c>
      <c r="BE702" s="17">
        <f t="shared" si="650"/>
        <v>1.7538E-3</v>
      </c>
      <c r="BF702" s="17">
        <f t="shared" ca="1" si="651"/>
        <v>8.33087821803076E-2</v>
      </c>
      <c r="BG702" s="17">
        <f t="shared" ca="1" si="652"/>
        <v>0.1753331787966001</v>
      </c>
      <c r="BH702" s="18">
        <f t="shared" ca="1" si="653"/>
        <v>4.8322180915025799</v>
      </c>
      <c r="BI702" s="18">
        <f t="shared" ca="1" si="654"/>
        <v>99.973302997263147</v>
      </c>
      <c r="BJ702" s="19">
        <f t="shared" ca="1" si="655"/>
        <v>1</v>
      </c>
      <c r="BK702" s="19">
        <f t="shared" ca="1" si="656"/>
        <v>0</v>
      </c>
      <c r="BL702" s="16">
        <f t="shared" si="657"/>
        <v>1</v>
      </c>
      <c r="BM702" s="16">
        <f t="shared" si="658"/>
        <v>1</v>
      </c>
      <c r="BN702" s="17">
        <f t="shared" ca="1" si="659"/>
        <v>2.3890277777777764E-2</v>
      </c>
      <c r="BO702" s="17">
        <f t="shared" si="660"/>
        <v>-6.6499999999999988E-3</v>
      </c>
      <c r="BP702" s="17">
        <f t="shared" si="661"/>
        <v>-6.6499999999999988E-3</v>
      </c>
      <c r="BQ702" s="17">
        <f t="shared" si="662"/>
        <v>8.4037999999999995E-3</v>
      </c>
      <c r="BR702" s="17">
        <f t="shared" ca="1" si="663"/>
        <v>8.33087821803076E-2</v>
      </c>
      <c r="BS702" s="17">
        <f t="shared" ca="1" si="664"/>
        <v>0.1753331787966001</v>
      </c>
      <c r="BT702" s="18">
        <f t="shared" ca="1" si="665"/>
        <v>11.920257529224427</v>
      </c>
      <c r="BU702" s="18">
        <f t="shared" ca="1" si="666"/>
        <v>30.296162612858772</v>
      </c>
      <c r="BV702" s="19">
        <f t="shared" ca="1" si="667"/>
        <v>0</v>
      </c>
      <c r="BW702" s="19">
        <f t="shared" ca="1" si="668"/>
        <v>0</v>
      </c>
      <c r="BX702" s="3">
        <f t="shared" ca="1" si="673"/>
        <v>8.1174531871815447E-2</v>
      </c>
    </row>
    <row r="703" spans="19:76" x14ac:dyDescent="0.6">
      <c r="S703" s="3">
        <f t="shared" si="616"/>
        <v>702</v>
      </c>
      <c r="T703" s="3">
        <f t="shared" si="617"/>
        <v>4.6616499999999998E-2</v>
      </c>
      <c r="U703" s="3">
        <f t="shared" si="618"/>
        <v>6.7165000000000002E-3</v>
      </c>
      <c r="V703" s="3">
        <f t="shared" si="619"/>
        <v>5</v>
      </c>
      <c r="W703" s="3">
        <f t="shared" ca="1" si="620"/>
        <v>1.0821180555555556E-2</v>
      </c>
      <c r="X703" s="3">
        <f t="shared" ca="1" si="669"/>
        <v>1</v>
      </c>
      <c r="Y703" s="3">
        <f t="shared" ca="1" si="670"/>
        <v>0</v>
      </c>
      <c r="Z703" s="3">
        <f t="shared" ca="1" si="671"/>
        <v>4.8322167814223516</v>
      </c>
      <c r="AA703" s="3">
        <f t="shared" ca="1" si="672"/>
        <v>99.761021921091626</v>
      </c>
      <c r="AB703" s="16">
        <f t="shared" si="621"/>
        <v>0</v>
      </c>
      <c r="AC703" s="16">
        <f t="shared" si="622"/>
        <v>0</v>
      </c>
      <c r="AD703" s="17">
        <f t="shared" ca="1" si="623"/>
        <v>1.0821180555555556E-2</v>
      </c>
      <c r="AE703" s="17">
        <f t="shared" si="624"/>
        <v>0</v>
      </c>
      <c r="AF703" s="17">
        <f t="shared" si="625"/>
        <v>0</v>
      </c>
      <c r="AG703" s="17">
        <f t="shared" si="626"/>
        <v>1.7538E-3</v>
      </c>
      <c r="AH703" s="17">
        <f t="shared" ca="1" si="627"/>
        <v>5.1174531871815448E-2</v>
      </c>
      <c r="AI703" s="17">
        <f t="shared" ca="1" si="628"/>
        <v>0.1749608802452105</v>
      </c>
      <c r="AJ703" s="18">
        <f t="shared" ca="1" si="629"/>
        <v>4.7291080311512426</v>
      </c>
      <c r="AK703" s="18">
        <f t="shared" ca="1" si="630"/>
        <v>99.761021921091626</v>
      </c>
      <c r="AL703" s="19">
        <f t="shared" ca="1" si="631"/>
        <v>1</v>
      </c>
      <c r="AM703" s="19">
        <f t="shared" ca="1" si="632"/>
        <v>0</v>
      </c>
      <c r="AN703" s="16">
        <f t="shared" si="633"/>
        <v>0</v>
      </c>
      <c r="AO703" s="16">
        <f t="shared" si="634"/>
        <v>1</v>
      </c>
      <c r="AP703" s="17">
        <f t="shared" ca="1" si="635"/>
        <v>1.7471180555555556E-2</v>
      </c>
      <c r="AQ703" s="17">
        <f t="shared" si="636"/>
        <v>-6.6499999999999988E-3</v>
      </c>
      <c r="AR703" s="17">
        <f t="shared" si="637"/>
        <v>-6.6499999999999988E-3</v>
      </c>
      <c r="AS703" s="17">
        <f t="shared" si="638"/>
        <v>8.4037999999999995E-3</v>
      </c>
      <c r="AT703" s="17">
        <f t="shared" ca="1" si="639"/>
        <v>5.1174531871815448E-2</v>
      </c>
      <c r="AU703" s="17">
        <f t="shared" ca="1" si="640"/>
        <v>0.1749608802452105</v>
      </c>
      <c r="AV703" s="18">
        <f t="shared" ca="1" si="641"/>
        <v>15.531406597957464</v>
      </c>
      <c r="AW703" s="18">
        <f t="shared" ca="1" si="642"/>
        <v>33.109395050052079</v>
      </c>
      <c r="AX703" s="19">
        <f t="shared" ca="1" si="643"/>
        <v>0</v>
      </c>
      <c r="AY703" s="19">
        <f t="shared" ca="1" si="644"/>
        <v>0</v>
      </c>
      <c r="AZ703" s="16">
        <f t="shared" si="645"/>
        <v>1</v>
      </c>
      <c r="BA703" s="16">
        <f t="shared" si="646"/>
        <v>0</v>
      </c>
      <c r="BB703" s="17">
        <f t="shared" ca="1" si="647"/>
        <v>1.7471180555555556E-2</v>
      </c>
      <c r="BC703" s="17">
        <f t="shared" si="648"/>
        <v>0</v>
      </c>
      <c r="BD703" s="17">
        <f t="shared" si="649"/>
        <v>0</v>
      </c>
      <c r="BE703" s="17">
        <f t="shared" si="650"/>
        <v>1.7538E-3</v>
      </c>
      <c r="BF703" s="17">
        <f t="shared" ca="1" si="651"/>
        <v>8.442453187181545E-2</v>
      </c>
      <c r="BG703" s="17">
        <f t="shared" ca="1" si="652"/>
        <v>0.1749608802452105</v>
      </c>
      <c r="BH703" s="18">
        <f t="shared" ca="1" si="653"/>
        <v>4.8322167814223516</v>
      </c>
      <c r="BI703" s="18">
        <f t="shared" ca="1" si="654"/>
        <v>99.761021921091626</v>
      </c>
      <c r="BJ703" s="19">
        <f t="shared" ca="1" si="655"/>
        <v>1</v>
      </c>
      <c r="BK703" s="19">
        <f t="shared" ca="1" si="656"/>
        <v>0</v>
      </c>
      <c r="BL703" s="16">
        <f t="shared" si="657"/>
        <v>1</v>
      </c>
      <c r="BM703" s="16">
        <f t="shared" si="658"/>
        <v>1</v>
      </c>
      <c r="BN703" s="17">
        <f t="shared" ca="1" si="659"/>
        <v>2.4121180555555555E-2</v>
      </c>
      <c r="BO703" s="17">
        <f t="shared" si="660"/>
        <v>-6.6499999999999988E-3</v>
      </c>
      <c r="BP703" s="17">
        <f t="shared" si="661"/>
        <v>-6.6499999999999988E-3</v>
      </c>
      <c r="BQ703" s="17">
        <f t="shared" si="662"/>
        <v>8.4037999999999995E-3</v>
      </c>
      <c r="BR703" s="17">
        <f t="shared" ca="1" si="663"/>
        <v>8.442453187181545E-2</v>
      </c>
      <c r="BS703" s="17">
        <f t="shared" ca="1" si="664"/>
        <v>0.1749608802452105</v>
      </c>
      <c r="BT703" s="18">
        <f t="shared" ca="1" si="665"/>
        <v>11.817851450244786</v>
      </c>
      <c r="BU703" s="18">
        <f t="shared" ca="1" si="666"/>
        <v>30.170826577183931</v>
      </c>
      <c r="BV703" s="19">
        <f t="shared" ca="1" si="667"/>
        <v>0</v>
      </c>
      <c r="BW703" s="19">
        <f t="shared" ca="1" si="668"/>
        <v>0</v>
      </c>
      <c r="BX703" s="3">
        <f t="shared" ca="1" si="673"/>
        <v>8.2290290275356809E-2</v>
      </c>
    </row>
    <row r="704" spans="19:76" x14ac:dyDescent="0.6">
      <c r="S704" s="3">
        <f t="shared" si="616"/>
        <v>703</v>
      </c>
      <c r="T704" s="3">
        <f t="shared" si="617"/>
        <v>4.6682999999999995E-2</v>
      </c>
      <c r="U704" s="3">
        <f t="shared" si="618"/>
        <v>6.7829999999999974E-3</v>
      </c>
      <c r="V704" s="3">
        <f t="shared" si="619"/>
        <v>5</v>
      </c>
      <c r="W704" s="3">
        <f t="shared" ca="1" si="620"/>
        <v>1.1052083333333325E-2</v>
      </c>
      <c r="X704" s="3">
        <f t="shared" ca="1" si="669"/>
        <v>1</v>
      </c>
      <c r="Y704" s="3">
        <f t="shared" ca="1" si="670"/>
        <v>0</v>
      </c>
      <c r="Z704" s="3">
        <f t="shared" ca="1" si="671"/>
        <v>4.8322159976663865</v>
      </c>
      <c r="AA704" s="3">
        <f t="shared" ca="1" si="672"/>
        <v>99.549200799355901</v>
      </c>
      <c r="AB704" s="16">
        <f t="shared" si="621"/>
        <v>0</v>
      </c>
      <c r="AC704" s="16">
        <f t="shared" si="622"/>
        <v>0</v>
      </c>
      <c r="AD704" s="17">
        <f t="shared" ca="1" si="623"/>
        <v>1.1052083333333325E-2</v>
      </c>
      <c r="AE704" s="17">
        <f t="shared" si="624"/>
        <v>0</v>
      </c>
      <c r="AF704" s="17">
        <f t="shared" si="625"/>
        <v>0</v>
      </c>
      <c r="AG704" s="17">
        <f t="shared" si="626"/>
        <v>1.7538E-3</v>
      </c>
      <c r="AH704" s="17">
        <f t="shared" ca="1" si="627"/>
        <v>5.2290290275356803E-2</v>
      </c>
      <c r="AI704" s="17">
        <f t="shared" ca="1" si="628"/>
        <v>0.17458938836191035</v>
      </c>
      <c r="AJ704" s="18">
        <f t="shared" ca="1" si="629"/>
        <v>4.7312609485714008</v>
      </c>
      <c r="AK704" s="18">
        <f t="shared" ca="1" si="630"/>
        <v>99.549200799355887</v>
      </c>
      <c r="AL704" s="19">
        <f t="shared" ca="1" si="631"/>
        <v>1</v>
      </c>
      <c r="AM704" s="19">
        <f t="shared" ca="1" si="632"/>
        <v>0</v>
      </c>
      <c r="AN704" s="16">
        <f t="shared" si="633"/>
        <v>0</v>
      </c>
      <c r="AO704" s="16">
        <f t="shared" si="634"/>
        <v>1</v>
      </c>
      <c r="AP704" s="17">
        <f t="shared" ca="1" si="635"/>
        <v>1.7702083333333323E-2</v>
      </c>
      <c r="AQ704" s="17">
        <f t="shared" si="636"/>
        <v>-6.6499999999999988E-3</v>
      </c>
      <c r="AR704" s="17">
        <f t="shared" si="637"/>
        <v>-6.6499999999999988E-3</v>
      </c>
      <c r="AS704" s="17">
        <f t="shared" si="638"/>
        <v>8.4037999999999995E-3</v>
      </c>
      <c r="AT704" s="17">
        <f t="shared" ca="1" si="639"/>
        <v>5.2290290275356803E-2</v>
      </c>
      <c r="AU704" s="17">
        <f t="shared" ca="1" si="640"/>
        <v>0.17458938836191035</v>
      </c>
      <c r="AV704" s="18">
        <f t="shared" ca="1" si="641"/>
        <v>15.309181691930707</v>
      </c>
      <c r="AW704" s="18">
        <f t="shared" ca="1" si="642"/>
        <v>32.889341323359623</v>
      </c>
      <c r="AX704" s="19">
        <f t="shared" ca="1" si="643"/>
        <v>0</v>
      </c>
      <c r="AY704" s="19">
        <f t="shared" ca="1" si="644"/>
        <v>0</v>
      </c>
      <c r="AZ704" s="16">
        <f t="shared" si="645"/>
        <v>1</v>
      </c>
      <c r="BA704" s="16">
        <f t="shared" si="646"/>
        <v>0</v>
      </c>
      <c r="BB704" s="17">
        <f t="shared" ca="1" si="647"/>
        <v>1.7702083333333323E-2</v>
      </c>
      <c r="BC704" s="17">
        <f t="shared" si="648"/>
        <v>0</v>
      </c>
      <c r="BD704" s="17">
        <f t="shared" si="649"/>
        <v>0</v>
      </c>
      <c r="BE704" s="17">
        <f t="shared" si="650"/>
        <v>1.7538E-3</v>
      </c>
      <c r="BF704" s="17">
        <f t="shared" ca="1" si="651"/>
        <v>8.5540290275356798E-2</v>
      </c>
      <c r="BG704" s="17">
        <f t="shared" ca="1" si="652"/>
        <v>0.17458938836191035</v>
      </c>
      <c r="BH704" s="18">
        <f t="shared" ca="1" si="653"/>
        <v>4.8322159976663865</v>
      </c>
      <c r="BI704" s="18">
        <f t="shared" ca="1" si="654"/>
        <v>99.549200799355901</v>
      </c>
      <c r="BJ704" s="19">
        <f t="shared" ca="1" si="655"/>
        <v>1</v>
      </c>
      <c r="BK704" s="19">
        <f t="shared" ca="1" si="656"/>
        <v>0</v>
      </c>
      <c r="BL704" s="16">
        <f t="shared" si="657"/>
        <v>1</v>
      </c>
      <c r="BM704" s="16">
        <f t="shared" si="658"/>
        <v>1</v>
      </c>
      <c r="BN704" s="17">
        <f t="shared" ca="1" si="659"/>
        <v>2.4352083333333323E-2</v>
      </c>
      <c r="BO704" s="17">
        <f t="shared" si="660"/>
        <v>-6.6499999999999988E-3</v>
      </c>
      <c r="BP704" s="17">
        <f t="shared" si="661"/>
        <v>-6.6499999999999988E-3</v>
      </c>
      <c r="BQ704" s="17">
        <f t="shared" si="662"/>
        <v>8.4037999999999995E-3</v>
      </c>
      <c r="BR704" s="17">
        <f t="shared" ca="1" si="663"/>
        <v>8.5540290275356798E-2</v>
      </c>
      <c r="BS704" s="17">
        <f t="shared" ca="1" si="664"/>
        <v>0.17458938836191035</v>
      </c>
      <c r="BT704" s="18">
        <f t="shared" ca="1" si="665"/>
        <v>11.717956582985426</v>
      </c>
      <c r="BU704" s="18">
        <f t="shared" ca="1" si="666"/>
        <v>30.047573673667088</v>
      </c>
      <c r="BV704" s="19">
        <f t="shared" ca="1" si="667"/>
        <v>0</v>
      </c>
      <c r="BW704" s="19">
        <f t="shared" ca="1" si="668"/>
        <v>0</v>
      </c>
      <c r="BX704" s="3">
        <f t="shared" ca="1" si="673"/>
        <v>8.3406053890875326E-2</v>
      </c>
    </row>
    <row r="705" spans="19:76" x14ac:dyDescent="0.6">
      <c r="S705" s="3">
        <f t="shared" si="616"/>
        <v>704</v>
      </c>
      <c r="T705" s="3">
        <f t="shared" si="617"/>
        <v>4.6749499999999999E-2</v>
      </c>
      <c r="U705" s="3">
        <f t="shared" si="618"/>
        <v>6.8495000000000014E-3</v>
      </c>
      <c r="V705" s="3">
        <f t="shared" si="619"/>
        <v>5</v>
      </c>
      <c r="W705" s="3">
        <f t="shared" ca="1" si="620"/>
        <v>1.1282986111111117E-2</v>
      </c>
      <c r="X705" s="3">
        <f t="shared" ca="1" si="669"/>
        <v>1</v>
      </c>
      <c r="Y705" s="3">
        <f t="shared" ca="1" si="670"/>
        <v>0</v>
      </c>
      <c r="Z705" s="3">
        <f t="shared" ca="1" si="671"/>
        <v>4.8322155247298184</v>
      </c>
      <c r="AA705" s="3">
        <f t="shared" ca="1" si="672"/>
        <v>99.337838635461765</v>
      </c>
      <c r="AB705" s="16">
        <f t="shared" si="621"/>
        <v>0</v>
      </c>
      <c r="AC705" s="16">
        <f t="shared" si="622"/>
        <v>0</v>
      </c>
      <c r="AD705" s="17">
        <f t="shared" ca="1" si="623"/>
        <v>1.1282986111111117E-2</v>
      </c>
      <c r="AE705" s="17">
        <f t="shared" si="624"/>
        <v>0</v>
      </c>
      <c r="AF705" s="17">
        <f t="shared" si="625"/>
        <v>0</v>
      </c>
      <c r="AG705" s="17">
        <f t="shared" si="626"/>
        <v>1.7538E-3</v>
      </c>
      <c r="AH705" s="17">
        <f t="shared" ca="1" si="627"/>
        <v>5.3406053890875334E-2</v>
      </c>
      <c r="AI705" s="17">
        <f t="shared" ca="1" si="628"/>
        <v>0.17421870139887283</v>
      </c>
      <c r="AJ705" s="18">
        <f t="shared" ca="1" si="629"/>
        <v>4.7333262103622369</v>
      </c>
      <c r="AK705" s="18">
        <f t="shared" ca="1" si="630"/>
        <v>99.33783863546175</v>
      </c>
      <c r="AL705" s="19">
        <f t="shared" ca="1" si="631"/>
        <v>1</v>
      </c>
      <c r="AM705" s="19">
        <f t="shared" ca="1" si="632"/>
        <v>0</v>
      </c>
      <c r="AN705" s="16">
        <f t="shared" si="633"/>
        <v>0</v>
      </c>
      <c r="AO705" s="16">
        <f t="shared" si="634"/>
        <v>1</v>
      </c>
      <c r="AP705" s="17">
        <f t="shared" ca="1" si="635"/>
        <v>1.7932986111111115E-2</v>
      </c>
      <c r="AQ705" s="17">
        <f t="shared" si="636"/>
        <v>-6.6499999999999988E-3</v>
      </c>
      <c r="AR705" s="17">
        <f t="shared" si="637"/>
        <v>-6.6499999999999988E-3</v>
      </c>
      <c r="AS705" s="17">
        <f t="shared" si="638"/>
        <v>8.4037999999999995E-3</v>
      </c>
      <c r="AT705" s="17">
        <f t="shared" ca="1" si="639"/>
        <v>5.3406053890875334E-2</v>
      </c>
      <c r="AU705" s="17">
        <f t="shared" ca="1" si="640"/>
        <v>0.17421870139887283</v>
      </c>
      <c r="AV705" s="18">
        <f t="shared" ca="1" si="641"/>
        <v>15.095106783116817</v>
      </c>
      <c r="AW705" s="18">
        <f t="shared" ca="1" si="642"/>
        <v>32.675832540826725</v>
      </c>
      <c r="AX705" s="19">
        <f t="shared" ca="1" si="643"/>
        <v>0</v>
      </c>
      <c r="AY705" s="19">
        <f t="shared" ca="1" si="644"/>
        <v>0</v>
      </c>
      <c r="AZ705" s="16">
        <f t="shared" si="645"/>
        <v>1</v>
      </c>
      <c r="BA705" s="16">
        <f t="shared" si="646"/>
        <v>0</v>
      </c>
      <c r="BB705" s="17">
        <f t="shared" ca="1" si="647"/>
        <v>1.7932986111111115E-2</v>
      </c>
      <c r="BC705" s="17">
        <f t="shared" si="648"/>
        <v>0</v>
      </c>
      <c r="BD705" s="17">
        <f t="shared" si="649"/>
        <v>0</v>
      </c>
      <c r="BE705" s="17">
        <f t="shared" si="650"/>
        <v>1.7538E-3</v>
      </c>
      <c r="BF705" s="17">
        <f t="shared" ca="1" si="651"/>
        <v>8.6656053890875329E-2</v>
      </c>
      <c r="BG705" s="17">
        <f t="shared" ca="1" si="652"/>
        <v>0.17421870139887283</v>
      </c>
      <c r="BH705" s="18">
        <f t="shared" ca="1" si="653"/>
        <v>4.8322155247298184</v>
      </c>
      <c r="BI705" s="18">
        <f t="shared" ca="1" si="654"/>
        <v>99.337838635461765</v>
      </c>
      <c r="BJ705" s="19">
        <f t="shared" ca="1" si="655"/>
        <v>1</v>
      </c>
      <c r="BK705" s="19">
        <f t="shared" ca="1" si="656"/>
        <v>0</v>
      </c>
      <c r="BL705" s="16">
        <f t="shared" si="657"/>
        <v>1</v>
      </c>
      <c r="BM705" s="16">
        <f t="shared" si="658"/>
        <v>1</v>
      </c>
      <c r="BN705" s="17">
        <f t="shared" ca="1" si="659"/>
        <v>2.4582986111111114E-2</v>
      </c>
      <c r="BO705" s="17">
        <f t="shared" si="660"/>
        <v>-6.6499999999999988E-3</v>
      </c>
      <c r="BP705" s="17">
        <f t="shared" si="661"/>
        <v>-6.6499999999999988E-3</v>
      </c>
      <c r="BQ705" s="17">
        <f t="shared" si="662"/>
        <v>8.4037999999999995E-3</v>
      </c>
      <c r="BR705" s="17">
        <f t="shared" ca="1" si="663"/>
        <v>8.6656053890875329E-2</v>
      </c>
      <c r="BS705" s="17">
        <f t="shared" ca="1" si="664"/>
        <v>0.17421870139887283</v>
      </c>
      <c r="BT705" s="18">
        <f t="shared" ca="1" si="665"/>
        <v>11.620482640195254</v>
      </c>
      <c r="BU705" s="18">
        <f t="shared" ca="1" si="666"/>
        <v>29.926332249240971</v>
      </c>
      <c r="BV705" s="19">
        <f t="shared" ca="1" si="667"/>
        <v>0</v>
      </c>
      <c r="BW705" s="19">
        <f t="shared" ca="1" si="668"/>
        <v>0</v>
      </c>
      <c r="BX705" s="3">
        <f t="shared" ca="1" si="673"/>
        <v>8.4521820651422053E-2</v>
      </c>
    </row>
    <row r="706" spans="19:76" x14ac:dyDescent="0.6">
      <c r="S706" s="3">
        <f t="shared" ref="S706:S769" si="674">IF(ROW()-1&lt;=$I$7*$I$8+1,ROW()-1,"")</f>
        <v>705</v>
      </c>
      <c r="T706" s="3">
        <f t="shared" ref="T706:T769" si="675">IF(S706="","",(S706-1)*$B$10/$I$8)</f>
        <v>4.6815999999999997E-2</v>
      </c>
      <c r="U706" s="3">
        <f t="shared" si="618"/>
        <v>6.9159999999999985E-3</v>
      </c>
      <c r="V706" s="3">
        <f t="shared" si="619"/>
        <v>5</v>
      </c>
      <c r="W706" s="3">
        <f t="shared" ca="1" si="620"/>
        <v>1.1513888888888884E-2</v>
      </c>
      <c r="X706" s="3">
        <f t="shared" ca="1" si="669"/>
        <v>1</v>
      </c>
      <c r="Y706" s="3">
        <f t="shared" ca="1" si="670"/>
        <v>0</v>
      </c>
      <c r="Z706" s="3">
        <f t="shared" ca="1" si="671"/>
        <v>4.8322152369646671</v>
      </c>
      <c r="AA706" s="3">
        <f t="shared" ca="1" si="672"/>
        <v>99.126934434974388</v>
      </c>
      <c r="AB706" s="16">
        <f t="shared" si="621"/>
        <v>0</v>
      </c>
      <c r="AC706" s="16">
        <f t="shared" si="622"/>
        <v>0</v>
      </c>
      <c r="AD706" s="17">
        <f t="shared" ca="1" si="623"/>
        <v>1.1513888888888884E-2</v>
      </c>
      <c r="AE706" s="17">
        <f t="shared" si="624"/>
        <v>0</v>
      </c>
      <c r="AF706" s="17">
        <f t="shared" si="625"/>
        <v>0</v>
      </c>
      <c r="AG706" s="17">
        <f t="shared" si="626"/>
        <v>1.7538E-3</v>
      </c>
      <c r="AH706" s="17">
        <f t="shared" ca="1" si="627"/>
        <v>5.4521820651422061E-2</v>
      </c>
      <c r="AI706" s="17">
        <f t="shared" ca="1" si="628"/>
        <v>0.17384881761205809</v>
      </c>
      <c r="AJ706" s="18">
        <f t="shared" ca="1" si="629"/>
        <v>4.7353089106180821</v>
      </c>
      <c r="AK706" s="18">
        <f t="shared" ca="1" si="630"/>
        <v>99.126934434974388</v>
      </c>
      <c r="AL706" s="19">
        <f t="shared" ca="1" si="631"/>
        <v>1</v>
      </c>
      <c r="AM706" s="19">
        <f t="shared" ca="1" si="632"/>
        <v>0</v>
      </c>
      <c r="AN706" s="16">
        <f t="shared" si="633"/>
        <v>0</v>
      </c>
      <c r="AO706" s="16">
        <f t="shared" si="634"/>
        <v>1</v>
      </c>
      <c r="AP706" s="17">
        <f t="shared" ca="1" si="635"/>
        <v>1.8163888888888882E-2</v>
      </c>
      <c r="AQ706" s="17">
        <f t="shared" si="636"/>
        <v>-6.6499999999999988E-3</v>
      </c>
      <c r="AR706" s="17">
        <f t="shared" si="637"/>
        <v>-6.6499999999999988E-3</v>
      </c>
      <c r="AS706" s="17">
        <f t="shared" si="638"/>
        <v>8.4037999999999995E-3</v>
      </c>
      <c r="AT706" s="17">
        <f t="shared" ca="1" si="639"/>
        <v>5.4521820651422061E-2</v>
      </c>
      <c r="AU706" s="17">
        <f t="shared" ca="1" si="640"/>
        <v>0.17384881761205809</v>
      </c>
      <c r="AV706" s="18">
        <f t="shared" ca="1" si="641"/>
        <v>14.888744020371767</v>
      </c>
      <c r="AW706" s="18">
        <f t="shared" ca="1" si="642"/>
        <v>32.468522019506693</v>
      </c>
      <c r="AX706" s="19">
        <f t="shared" ca="1" si="643"/>
        <v>0</v>
      </c>
      <c r="AY706" s="19">
        <f t="shared" ca="1" si="644"/>
        <v>0</v>
      </c>
      <c r="AZ706" s="16">
        <f t="shared" si="645"/>
        <v>1</v>
      </c>
      <c r="BA706" s="16">
        <f t="shared" si="646"/>
        <v>0</v>
      </c>
      <c r="BB706" s="17">
        <f t="shared" ca="1" si="647"/>
        <v>1.8163888888888882E-2</v>
      </c>
      <c r="BC706" s="17">
        <f t="shared" si="648"/>
        <v>0</v>
      </c>
      <c r="BD706" s="17">
        <f t="shared" si="649"/>
        <v>0</v>
      </c>
      <c r="BE706" s="17">
        <f t="shared" si="650"/>
        <v>1.7538E-3</v>
      </c>
      <c r="BF706" s="17">
        <f t="shared" ca="1" si="651"/>
        <v>8.7771820651422056E-2</v>
      </c>
      <c r="BG706" s="17">
        <f t="shared" ca="1" si="652"/>
        <v>0.17384881761205809</v>
      </c>
      <c r="BH706" s="18">
        <f t="shared" ca="1" si="653"/>
        <v>4.8322152369646671</v>
      </c>
      <c r="BI706" s="18">
        <f t="shared" ca="1" si="654"/>
        <v>99.126934434974388</v>
      </c>
      <c r="BJ706" s="19">
        <f t="shared" ca="1" si="655"/>
        <v>1</v>
      </c>
      <c r="BK706" s="19">
        <f t="shared" ca="1" si="656"/>
        <v>0</v>
      </c>
      <c r="BL706" s="16">
        <f t="shared" si="657"/>
        <v>1</v>
      </c>
      <c r="BM706" s="16">
        <f t="shared" si="658"/>
        <v>1</v>
      </c>
      <c r="BN706" s="17">
        <f t="shared" ca="1" si="659"/>
        <v>2.4813888888888882E-2</v>
      </c>
      <c r="BO706" s="17">
        <f t="shared" si="660"/>
        <v>-6.6499999999999988E-3</v>
      </c>
      <c r="BP706" s="17">
        <f t="shared" si="661"/>
        <v>-6.6499999999999988E-3</v>
      </c>
      <c r="BQ706" s="17">
        <f t="shared" si="662"/>
        <v>8.4037999999999995E-3</v>
      </c>
      <c r="BR706" s="17">
        <f t="shared" ca="1" si="663"/>
        <v>8.7771820651422056E-2</v>
      </c>
      <c r="BS706" s="17">
        <f t="shared" ca="1" si="664"/>
        <v>0.17384881761205809</v>
      </c>
      <c r="BT706" s="18">
        <f t="shared" ca="1" si="665"/>
        <v>11.525343673195989</v>
      </c>
      <c r="BU706" s="18">
        <f t="shared" ca="1" si="666"/>
        <v>29.807034084439355</v>
      </c>
      <c r="BV706" s="19">
        <f t="shared" ca="1" si="667"/>
        <v>0</v>
      </c>
      <c r="BW706" s="19">
        <f t="shared" ca="1" si="668"/>
        <v>0</v>
      </c>
      <c r="BX706" s="3">
        <f t="shared" ca="1" si="673"/>
        <v>8.5637589325607055E-2</v>
      </c>
    </row>
    <row r="707" spans="19:76" x14ac:dyDescent="0.6">
      <c r="S707" s="3">
        <f t="shared" si="674"/>
        <v>706</v>
      </c>
      <c r="T707" s="3">
        <f t="shared" si="675"/>
        <v>4.6882500000000001E-2</v>
      </c>
      <c r="U707" s="3">
        <f t="shared" ref="U707:U770" si="676">IF(S707="","",MOD(T707,$B$10))</f>
        <v>6.9825000000000026E-3</v>
      </c>
      <c r="V707" s="3">
        <f t="shared" ref="V707:V770" si="677">IF(S707="","",IF(U707&lt;=$B$4,1,IF(U707&lt;=$B$5,2,IF(U707&lt;=$B$6,3,IF(U707&lt;=$B$7,4,IF(U707&lt;=$B$8,5,IF(U707&lt;=$B$9,6,IF(U707&lt;=$B$10,7))))))))</f>
        <v>5</v>
      </c>
      <c r="W707" s="3">
        <f t="shared" ref="W707:W770" ca="1" si="678">IF(S707="","",(INDIRECT("E" &amp; V707+3)-INDIRECT("E" &amp; V707+2))/(INDIRECT("B" &amp; V707+3)-INDIRECT("B" &amp; V707+2))*(U707-INDIRECT("B" &amp; V707+2))+INDIRECT("E" &amp; V707+2))</f>
        <v>1.1744791666666678E-2</v>
      </c>
      <c r="X707" s="3">
        <f t="shared" ca="1" si="669"/>
        <v>1</v>
      </c>
      <c r="Y707" s="3">
        <f t="shared" ca="1" si="670"/>
        <v>0</v>
      </c>
      <c r="Z707" s="3">
        <f t="shared" ca="1" si="671"/>
        <v>4.8322150604554457</v>
      </c>
      <c r="AA707" s="3">
        <f t="shared" ca="1" si="672"/>
        <v>98.916487205613635</v>
      </c>
      <c r="AB707" s="16">
        <f t="shared" ref="AB707:AB770" si="679">IF(S707="","",0)</f>
        <v>0</v>
      </c>
      <c r="AC707" s="16">
        <f t="shared" ref="AC707:AC770" si="680">IF(S707="","",0)</f>
        <v>0</v>
      </c>
      <c r="AD707" s="17">
        <f t="shared" ref="AD707:AD770" ca="1" si="681">$W707 + AB707*$L$8/$I$5 + AC707*$L$8/$L$5</f>
        <v>1.1744791666666678E-2</v>
      </c>
      <c r="AE707" s="17">
        <f t="shared" ref="AE707:AE770" si="682">-AC707*$L$8/$L$5</f>
        <v>0</v>
      </c>
      <c r="AF707" s="17">
        <f t="shared" ref="AF707:AF770" si="683">-AC707*$L$8/$L$5</f>
        <v>0</v>
      </c>
      <c r="AG707" s="17">
        <f t="shared" ref="AG707:AG770" si="684">$N$5 + AC707*$L$8/$L$5+$L$8/$O$5</f>
        <v>1.7538E-3</v>
      </c>
      <c r="AH707" s="17">
        <f t="shared" ref="AH707:AH770" ca="1" si="685">$W706*$Z706+AB707*$L$8*$H$4/$I$5</f>
        <v>5.5637589325607049E-2</v>
      </c>
      <c r="AI707" s="17">
        <f t="shared" ref="AI707:AI770" ca="1" si="686">$N$5*$AA706+$L$8*$Q$4/$O$5</f>
        <v>0.17347973526120516</v>
      </c>
      <c r="AJ707" s="18">
        <f t="shared" ref="AJ707:AJ770" ca="1" si="687">(AG707*AH707-AE707*AI707)/(AD707*AG707-AE707*AF707)</f>
        <v>4.737213813976294</v>
      </c>
      <c r="AK707" s="18">
        <f t="shared" ref="AK707:AK770" ca="1" si="688">(-AF707*AH707+AD707*AI707)/(AD707*AG707-AE707*AF707)</f>
        <v>98.91648720561362</v>
      </c>
      <c r="AL707" s="19">
        <f t="shared" ref="AL707:AL770" ca="1" si="689">IF(S707="","",IF($H$4&gt;=AJ707,1,0))</f>
        <v>1</v>
      </c>
      <c r="AM707" s="19">
        <f t="shared" ref="AM707:AM770" ca="1" si="690">IF(S707="","",IF(AJ707&gt;=AK707,1,0))</f>
        <v>0</v>
      </c>
      <c r="AN707" s="16">
        <f t="shared" ref="AN707:AN770" si="691">IF(S707="","",0)</f>
        <v>0</v>
      </c>
      <c r="AO707" s="16">
        <f t="shared" ref="AO707:AO770" si="692">IF(S707="","",1)</f>
        <v>1</v>
      </c>
      <c r="AP707" s="17">
        <f t="shared" ref="AP707:AP770" ca="1" si="693">$W707 + AN707*$L$8/$I$5 + AO707*$L$8/$L$5</f>
        <v>1.8394791666666677E-2</v>
      </c>
      <c r="AQ707" s="17">
        <f t="shared" ref="AQ707:AQ770" si="694">-AO707*$L$8/$L$5</f>
        <v>-6.6499999999999988E-3</v>
      </c>
      <c r="AR707" s="17">
        <f t="shared" ref="AR707:AR770" si="695">-AO707*$L$8/$L$5</f>
        <v>-6.6499999999999988E-3</v>
      </c>
      <c r="AS707" s="17">
        <f t="shared" ref="AS707:AS770" si="696">$N$5 + AO707*$L$8/$L$5+$L$8/$O$5</f>
        <v>8.4037999999999995E-3</v>
      </c>
      <c r="AT707" s="17">
        <f t="shared" ref="AT707:AT770" ca="1" si="697">$W706*$Z706+AN707*$L$8*$H$4/$I$5</f>
        <v>5.5637589325607049E-2</v>
      </c>
      <c r="AU707" s="17">
        <f t="shared" ref="AU707:AU770" ca="1" si="698">$N$5*$AA706+$L$8*$Q$4/$O$5</f>
        <v>0.17347973526120516</v>
      </c>
      <c r="AV707" s="18">
        <f t="shared" ref="AV707:AV770" ca="1" si="699">(AS707*AT707-AQ707*AU707)/(AP707*AS707-AQ707*AR707)</f>
        <v>14.689686410346141</v>
      </c>
      <c r="AW707" s="18">
        <f t="shared" ref="AW707:AW770" ca="1" si="700">(-AR707*AT707+AP707*AU707)/(AP707*AS707-AQ707*AR707)</f>
        <v>32.267087494943603</v>
      </c>
      <c r="AX707" s="19">
        <f t="shared" ref="AX707:AX770" ca="1" si="701">IF(S707="","",IF($H$4&gt;=AV707,1,0))</f>
        <v>0</v>
      </c>
      <c r="AY707" s="19">
        <f t="shared" ref="AY707:AY770" ca="1" si="702">IF(S707="","",IF(AV707&gt;=AW707,1,0))</f>
        <v>0</v>
      </c>
      <c r="AZ707" s="16">
        <f t="shared" ref="AZ707:AZ770" si="703">IF(S707="","",1)</f>
        <v>1</v>
      </c>
      <c r="BA707" s="16">
        <f t="shared" ref="BA707:BA770" si="704">IF(S707="","",0)</f>
        <v>0</v>
      </c>
      <c r="BB707" s="17">
        <f t="shared" ref="BB707:BB770" ca="1" si="705">$W707 + AZ707*$L$8/$I$5 + BA707*$L$8/$L$5</f>
        <v>1.8394791666666677E-2</v>
      </c>
      <c r="BC707" s="17">
        <f t="shared" ref="BC707:BC770" si="706">-BA707*$L$8/$L$5</f>
        <v>0</v>
      </c>
      <c r="BD707" s="17">
        <f t="shared" ref="BD707:BD770" si="707">-BA707*$L$8/$L$5</f>
        <v>0</v>
      </c>
      <c r="BE707" s="17">
        <f t="shared" ref="BE707:BE770" si="708">$N$5 + BA707*$L$8/$L$5+$L$8/$O$5</f>
        <v>1.7538E-3</v>
      </c>
      <c r="BF707" s="17">
        <f t="shared" ref="BF707:BF770" ca="1" si="709">$W706*$Z706+AZ707*$L$8*$H$4/$I$5</f>
        <v>8.8887589325607044E-2</v>
      </c>
      <c r="BG707" s="17">
        <f t="shared" ref="BG707:BG770" ca="1" si="710">$N$5*$AA706+$L$8*$Q$4/$O$5</f>
        <v>0.17347973526120516</v>
      </c>
      <c r="BH707" s="18">
        <f t="shared" ref="BH707:BH770" ca="1" si="711">(BE707*BF707-BC707*BG707)/(BB707*BE707-BC707*BD707)</f>
        <v>4.8322150604554457</v>
      </c>
      <c r="BI707" s="18">
        <f t="shared" ref="BI707:BI770" ca="1" si="712">(-BD707*BF707+BB707*BG707)/(BB707*BE707-BC707*BD707)</f>
        <v>98.916487205613635</v>
      </c>
      <c r="BJ707" s="19">
        <f t="shared" ref="BJ707:BJ770" ca="1" si="713">IF(S707="","",IF($H$4&gt;=BH707,1,0))</f>
        <v>1</v>
      </c>
      <c r="BK707" s="19">
        <f t="shared" ref="BK707:BK770" ca="1" si="714">IF(S707="","",IF(BH707&gt;=BI707,1,0))</f>
        <v>0</v>
      </c>
      <c r="BL707" s="16">
        <f t="shared" ref="BL707:BL770" si="715">IF(S707="","",1)</f>
        <v>1</v>
      </c>
      <c r="BM707" s="16">
        <f t="shared" ref="BM707:BM770" si="716">IF(S707="","",1)</f>
        <v>1</v>
      </c>
      <c r="BN707" s="17">
        <f t="shared" ref="BN707:BN770" ca="1" si="717">$W707 + BL707*$L$8/$I$5 + BM707*$L$8/$L$5</f>
        <v>2.5044791666666677E-2</v>
      </c>
      <c r="BO707" s="17">
        <f t="shared" ref="BO707:BO770" si="718">-BM707*$L$8/$L$5</f>
        <v>-6.6499999999999988E-3</v>
      </c>
      <c r="BP707" s="17">
        <f t="shared" ref="BP707:BP770" si="719">-BM707*$L$8/$L$5</f>
        <v>-6.6499999999999988E-3</v>
      </c>
      <c r="BQ707" s="17">
        <f t="shared" ref="BQ707:BQ770" si="720">$N$5 + BM707*$L$8/$L$5+$L$8/$O$5</f>
        <v>8.4037999999999995E-3</v>
      </c>
      <c r="BR707" s="17">
        <f t="shared" ref="BR707:BR770" ca="1" si="721">$W706*$Z706+BL707*$L$8*$H$4/$I$5</f>
        <v>8.8887589325607044E-2</v>
      </c>
      <c r="BS707" s="17">
        <f t="shared" ref="BS707:BS770" ca="1" si="722">$N$5*$AA706+$L$8*$Q$4/$O$5</f>
        <v>0.17347973526120516</v>
      </c>
      <c r="BT707" s="18">
        <f t="shared" ref="BT707:BT770" ca="1" si="723">(BQ707*BR707-BO707*BS707)/(BN707*BQ707-BO707*BP707)</f>
        <v>11.432457788476384</v>
      </c>
      <c r="BU707" s="18">
        <f t="shared" ref="BU707:BU770" ca="1" si="724">(-BP707*BR707+BN707*BS707)/(BN707*BQ707-BO707*BP707)</f>
        <v>29.689614169134572</v>
      </c>
      <c r="BV707" s="19">
        <f t="shared" ref="BV707:BV770" ca="1" si="725">IF(S707="","",IF($H$4&gt;=BT707,1,0))</f>
        <v>0</v>
      </c>
      <c r="BW707" s="19">
        <f t="shared" ref="BW707:BW770" ca="1" si="726">IF(S707="","",IF(BT707&gt;=BU707,1,0))</f>
        <v>0</v>
      </c>
      <c r="BX707" s="3">
        <f t="shared" ca="1" si="673"/>
        <v>8.6753359173578334E-2</v>
      </c>
    </row>
    <row r="708" spans="19:76" x14ac:dyDescent="0.6">
      <c r="S708" s="3">
        <f t="shared" si="674"/>
        <v>707</v>
      </c>
      <c r="T708" s="3">
        <f t="shared" si="675"/>
        <v>4.6948999999999998E-2</v>
      </c>
      <c r="U708" s="3">
        <f t="shared" si="676"/>
        <v>7.0489999999999997E-3</v>
      </c>
      <c r="V708" s="3">
        <f t="shared" si="677"/>
        <v>5</v>
      </c>
      <c r="W708" s="3">
        <f t="shared" ca="1" si="678"/>
        <v>1.1975694444444445E-2</v>
      </c>
      <c r="X708" s="3">
        <f t="shared" ref="X708:X771" ca="1" si="727">IF(S708="","",IF(AND((AB708=AL708),(AC708=AM708)),AB708,IF(AND((AN708=AX708),(AO708=AY708)),AN708,IF(AND((AZ708=BJ708),(BA708=BK708)),AZ708,IF(AND((BL708=BV708),(BM708=BW708)),BL708)))))</f>
        <v>1</v>
      </c>
      <c r="Y708" s="3">
        <f t="shared" ref="Y708:Y771" ca="1" si="728">IF(S708="","",IF(AND((AB708=AL708),(AC708=AM708)),AC708,IF(AND((AN708=AX708),(AO708=AY708)),AO708,IF(AND((AZ708=BJ708),(BA708=BK708)),BA708,IF(AND((BL708=BV708),(BM708=BW708)),BM708)))))</f>
        <v>0</v>
      </c>
      <c r="Z708" s="3">
        <f t="shared" ref="Z708:Z771" ca="1" si="729">IF(S708="","",IF(AND((AB708=AL708),(AC708=AM708)),AJ708,IF(AND((AN708=AX708),(AO708=AY708)),AV708,IF(AND((AZ708=BJ708),(BA708=BK708)),BH708,IF(AND((BL708=BV708),(BM708=BW708)),BT708)))))</f>
        <v>4.8322149513423351</v>
      </c>
      <c r="AA708" s="3">
        <f t="shared" ref="AA708:AA771" ca="1" si="730">IF(S708="","",IF(AND((AB708=AL708),(AC708=AM708)),AK708,IF(AND((AN708=AX708),(AO708=AY708)),AW708,IF(AND((AZ708=BJ708),(BA708=BK708)),BI708,IF(AND((BL708=BV708),(BM708=BW708)),BU708)))))</f>
        <v>98.706495957249317</v>
      </c>
      <c r="AB708" s="16">
        <f t="shared" si="679"/>
        <v>0</v>
      </c>
      <c r="AC708" s="16">
        <f t="shared" si="680"/>
        <v>0</v>
      </c>
      <c r="AD708" s="17">
        <f t="shared" ca="1" si="681"/>
        <v>1.1975694444444445E-2</v>
      </c>
      <c r="AE708" s="17">
        <f t="shared" si="682"/>
        <v>0</v>
      </c>
      <c r="AF708" s="17">
        <f t="shared" si="683"/>
        <v>0</v>
      </c>
      <c r="AG708" s="17">
        <f t="shared" si="684"/>
        <v>1.7538E-3</v>
      </c>
      <c r="AH708" s="17">
        <f t="shared" ca="1" si="685"/>
        <v>5.6753359173578335E-2</v>
      </c>
      <c r="AI708" s="17">
        <f t="shared" ca="1" si="686"/>
        <v>0.17311145260982386</v>
      </c>
      <c r="AJ708" s="18">
        <f t="shared" ca="1" si="687"/>
        <v>4.7390453586519454</v>
      </c>
      <c r="AK708" s="18">
        <f t="shared" ca="1" si="688"/>
        <v>98.706495957249317</v>
      </c>
      <c r="AL708" s="19">
        <f t="shared" ca="1" si="689"/>
        <v>1</v>
      </c>
      <c r="AM708" s="19">
        <f t="shared" ca="1" si="690"/>
        <v>0</v>
      </c>
      <c r="AN708" s="16">
        <f t="shared" si="691"/>
        <v>0</v>
      </c>
      <c r="AO708" s="16">
        <f t="shared" si="692"/>
        <v>1</v>
      </c>
      <c r="AP708" s="17">
        <f t="shared" ca="1" si="693"/>
        <v>1.8625694444444445E-2</v>
      </c>
      <c r="AQ708" s="17">
        <f t="shared" si="694"/>
        <v>-6.6499999999999988E-3</v>
      </c>
      <c r="AR708" s="17">
        <f t="shared" si="695"/>
        <v>-6.6499999999999988E-3</v>
      </c>
      <c r="AS708" s="17">
        <f t="shared" si="696"/>
        <v>8.4037999999999995E-3</v>
      </c>
      <c r="AT708" s="17">
        <f t="shared" ca="1" si="697"/>
        <v>5.6753359173578335E-2</v>
      </c>
      <c r="AU708" s="17">
        <f t="shared" ca="1" si="698"/>
        <v>0.17311145260982386</v>
      </c>
      <c r="AV708" s="18">
        <f t="shared" ca="1" si="699"/>
        <v>14.497555125840016</v>
      </c>
      <c r="AW708" s="18">
        <f t="shared" ca="1" si="700"/>
        <v>32.0712289912492</v>
      </c>
      <c r="AX708" s="19">
        <f t="shared" ca="1" si="701"/>
        <v>0</v>
      </c>
      <c r="AY708" s="19">
        <f t="shared" ca="1" si="702"/>
        <v>0</v>
      </c>
      <c r="AZ708" s="16">
        <f t="shared" si="703"/>
        <v>1</v>
      </c>
      <c r="BA708" s="16">
        <f t="shared" si="704"/>
        <v>0</v>
      </c>
      <c r="BB708" s="17">
        <f t="shared" ca="1" si="705"/>
        <v>1.8625694444444445E-2</v>
      </c>
      <c r="BC708" s="17">
        <f t="shared" si="706"/>
        <v>0</v>
      </c>
      <c r="BD708" s="17">
        <f t="shared" si="707"/>
        <v>0</v>
      </c>
      <c r="BE708" s="17">
        <f t="shared" si="708"/>
        <v>1.7538E-3</v>
      </c>
      <c r="BF708" s="17">
        <f t="shared" ca="1" si="709"/>
        <v>9.0003359173578323E-2</v>
      </c>
      <c r="BG708" s="17">
        <f t="shared" ca="1" si="710"/>
        <v>0.17311145260982386</v>
      </c>
      <c r="BH708" s="18">
        <f t="shared" ca="1" si="711"/>
        <v>4.8322149513423351</v>
      </c>
      <c r="BI708" s="18">
        <f t="shared" ca="1" si="712"/>
        <v>98.706495957249317</v>
      </c>
      <c r="BJ708" s="19">
        <f t="shared" ca="1" si="713"/>
        <v>1</v>
      </c>
      <c r="BK708" s="19">
        <f t="shared" ca="1" si="714"/>
        <v>0</v>
      </c>
      <c r="BL708" s="16">
        <f t="shared" si="715"/>
        <v>1</v>
      </c>
      <c r="BM708" s="16">
        <f t="shared" si="716"/>
        <v>1</v>
      </c>
      <c r="BN708" s="17">
        <f t="shared" ca="1" si="717"/>
        <v>2.5275694444444444E-2</v>
      </c>
      <c r="BO708" s="17">
        <f t="shared" si="718"/>
        <v>-6.6499999999999988E-3</v>
      </c>
      <c r="BP708" s="17">
        <f t="shared" si="719"/>
        <v>-6.6499999999999988E-3</v>
      </c>
      <c r="BQ708" s="17">
        <f t="shared" si="720"/>
        <v>8.4037999999999995E-3</v>
      </c>
      <c r="BR708" s="17">
        <f t="shared" ca="1" si="721"/>
        <v>9.0003359173578323E-2</v>
      </c>
      <c r="BS708" s="17">
        <f t="shared" ca="1" si="722"/>
        <v>0.17311145260982386</v>
      </c>
      <c r="BT708" s="18">
        <f t="shared" ca="1" si="723"/>
        <v>11.341746896573063</v>
      </c>
      <c r="BU708" s="18">
        <f t="shared" ca="1" si="724"/>
        <v>29.574010503823835</v>
      </c>
      <c r="BV708" s="19">
        <f t="shared" ca="1" si="725"/>
        <v>0</v>
      </c>
      <c r="BW708" s="19">
        <f t="shared" ca="1" si="726"/>
        <v>0</v>
      </c>
      <c r="BX708" s="3">
        <f t="shared" ref="BX708:BX771" ca="1" si="731">0.03+W708*Z708</f>
        <v>8.7869129747151789E-2</v>
      </c>
    </row>
    <row r="709" spans="19:76" x14ac:dyDescent="0.6">
      <c r="S709" s="3">
        <f t="shared" si="674"/>
        <v>708</v>
      </c>
      <c r="T709" s="3">
        <f t="shared" si="675"/>
        <v>4.7015500000000002E-2</v>
      </c>
      <c r="U709" s="3">
        <f t="shared" si="676"/>
        <v>7.1155000000000038E-3</v>
      </c>
      <c r="V709" s="3">
        <f t="shared" si="677"/>
        <v>5</v>
      </c>
      <c r="W709" s="3">
        <f t="shared" ca="1" si="678"/>
        <v>1.2206597222222237E-2</v>
      </c>
      <c r="X709" s="3">
        <f t="shared" ca="1" si="727"/>
        <v>1</v>
      </c>
      <c r="Y709" s="3">
        <f t="shared" ca="1" si="728"/>
        <v>0</v>
      </c>
      <c r="Z709" s="3">
        <f t="shared" ca="1" si="729"/>
        <v>4.8322148833814591</v>
      </c>
      <c r="AA709" s="3">
        <f t="shared" ca="1" si="730"/>
        <v>98.496959701896628</v>
      </c>
      <c r="AB709" s="16">
        <f t="shared" si="679"/>
        <v>0</v>
      </c>
      <c r="AC709" s="16">
        <f t="shared" si="680"/>
        <v>0</v>
      </c>
      <c r="AD709" s="17">
        <f t="shared" ca="1" si="681"/>
        <v>1.2206597222222237E-2</v>
      </c>
      <c r="AE709" s="17">
        <f t="shared" si="682"/>
        <v>0</v>
      </c>
      <c r="AF709" s="17">
        <f t="shared" si="683"/>
        <v>0</v>
      </c>
      <c r="AG709" s="17">
        <f t="shared" si="684"/>
        <v>1.7538E-3</v>
      </c>
      <c r="AH709" s="17">
        <f t="shared" ca="1" si="685"/>
        <v>5.786912974715179E-2</v>
      </c>
      <c r="AI709" s="17">
        <f t="shared" ca="1" si="686"/>
        <v>0.17274396792518631</v>
      </c>
      <c r="AJ709" s="18">
        <f t="shared" ca="1" si="687"/>
        <v>4.7408076709371914</v>
      </c>
      <c r="AK709" s="18">
        <f t="shared" ca="1" si="688"/>
        <v>98.496959701896628</v>
      </c>
      <c r="AL709" s="19">
        <f t="shared" ca="1" si="689"/>
        <v>1</v>
      </c>
      <c r="AM709" s="19">
        <f t="shared" ca="1" si="690"/>
        <v>0</v>
      </c>
      <c r="AN709" s="16">
        <f t="shared" si="691"/>
        <v>0</v>
      </c>
      <c r="AO709" s="16">
        <f t="shared" si="692"/>
        <v>1</v>
      </c>
      <c r="AP709" s="17">
        <f t="shared" ca="1" si="693"/>
        <v>1.8856597222222236E-2</v>
      </c>
      <c r="AQ709" s="17">
        <f t="shared" si="694"/>
        <v>-6.6499999999999988E-3</v>
      </c>
      <c r="AR709" s="17">
        <f t="shared" si="695"/>
        <v>-6.6499999999999988E-3</v>
      </c>
      <c r="AS709" s="17">
        <f t="shared" si="696"/>
        <v>8.4037999999999995E-3</v>
      </c>
      <c r="AT709" s="17">
        <f t="shared" ca="1" si="697"/>
        <v>5.786912974715179E-2</v>
      </c>
      <c r="AU709" s="17">
        <f t="shared" ca="1" si="698"/>
        <v>0.17274396792518631</v>
      </c>
      <c r="AV709" s="18">
        <f t="shared" ca="1" si="699"/>
        <v>14.311997099068989</v>
      </c>
      <c r="AW709" s="18">
        <f t="shared" ca="1" si="700"/>
        <v>31.880666916632372</v>
      </c>
      <c r="AX709" s="19">
        <f t="shared" ca="1" si="701"/>
        <v>0</v>
      </c>
      <c r="AY709" s="19">
        <f t="shared" ca="1" si="702"/>
        <v>0</v>
      </c>
      <c r="AZ709" s="16">
        <f t="shared" si="703"/>
        <v>1</v>
      </c>
      <c r="BA709" s="16">
        <f t="shared" si="704"/>
        <v>0</v>
      </c>
      <c r="BB709" s="17">
        <f t="shared" ca="1" si="705"/>
        <v>1.8856597222222236E-2</v>
      </c>
      <c r="BC709" s="17">
        <f t="shared" si="706"/>
        <v>0</v>
      </c>
      <c r="BD709" s="17">
        <f t="shared" si="707"/>
        <v>0</v>
      </c>
      <c r="BE709" s="17">
        <f t="shared" si="708"/>
        <v>1.7538E-3</v>
      </c>
      <c r="BF709" s="17">
        <f t="shared" ca="1" si="709"/>
        <v>9.1119129747151778E-2</v>
      </c>
      <c r="BG709" s="17">
        <f t="shared" ca="1" si="710"/>
        <v>0.17274396792518631</v>
      </c>
      <c r="BH709" s="18">
        <f t="shared" ca="1" si="711"/>
        <v>4.8322148833814591</v>
      </c>
      <c r="BI709" s="18">
        <f t="shared" ca="1" si="712"/>
        <v>98.496959701896628</v>
      </c>
      <c r="BJ709" s="19">
        <f t="shared" ca="1" si="713"/>
        <v>1</v>
      </c>
      <c r="BK709" s="19">
        <f t="shared" ca="1" si="714"/>
        <v>0</v>
      </c>
      <c r="BL709" s="16">
        <f t="shared" si="715"/>
        <v>1</v>
      </c>
      <c r="BM709" s="16">
        <f t="shared" si="716"/>
        <v>1</v>
      </c>
      <c r="BN709" s="17">
        <f t="shared" ca="1" si="717"/>
        <v>2.5506597222222236E-2</v>
      </c>
      <c r="BO709" s="17">
        <f t="shared" si="718"/>
        <v>-6.6499999999999988E-3</v>
      </c>
      <c r="BP709" s="17">
        <f t="shared" si="719"/>
        <v>-6.6499999999999988E-3</v>
      </c>
      <c r="BQ709" s="17">
        <f t="shared" si="720"/>
        <v>8.4037999999999995E-3</v>
      </c>
      <c r="BR709" s="17">
        <f t="shared" ca="1" si="721"/>
        <v>9.1119129747151778E-2</v>
      </c>
      <c r="BS709" s="17">
        <f t="shared" ca="1" si="722"/>
        <v>0.17274396792518631</v>
      </c>
      <c r="BT709" s="18">
        <f t="shared" ca="1" si="723"/>
        <v>11.253136485256826</v>
      </c>
      <c r="BU709" s="18">
        <f t="shared" ca="1" si="724"/>
        <v>29.460163920148535</v>
      </c>
      <c r="BV709" s="19">
        <f t="shared" ca="1" si="725"/>
        <v>0</v>
      </c>
      <c r="BW709" s="19">
        <f t="shared" ca="1" si="726"/>
        <v>0</v>
      </c>
      <c r="BX709" s="3">
        <f t="shared" ca="1" si="731"/>
        <v>8.8984900772665076E-2</v>
      </c>
    </row>
    <row r="710" spans="19:76" x14ac:dyDescent="0.6">
      <c r="S710" s="3">
        <f t="shared" si="674"/>
        <v>709</v>
      </c>
      <c r="T710" s="3">
        <f t="shared" si="675"/>
        <v>4.7081999999999999E-2</v>
      </c>
      <c r="U710" s="3">
        <f t="shared" si="676"/>
        <v>7.1820000000000009E-3</v>
      </c>
      <c r="V710" s="3">
        <f t="shared" si="677"/>
        <v>5</v>
      </c>
      <c r="W710" s="3">
        <f t="shared" ca="1" si="678"/>
        <v>1.2437500000000004E-2</v>
      </c>
      <c r="X710" s="3">
        <f t="shared" ca="1" si="727"/>
        <v>1</v>
      </c>
      <c r="Y710" s="3">
        <f t="shared" ca="1" si="728"/>
        <v>0</v>
      </c>
      <c r="Z710" s="3">
        <f t="shared" ca="1" si="729"/>
        <v>4.8322148407421102</v>
      </c>
      <c r="AA710" s="3">
        <f t="shared" ca="1" si="730"/>
        <v>98.287877453711417</v>
      </c>
      <c r="AB710" s="16">
        <f t="shared" si="679"/>
        <v>0</v>
      </c>
      <c r="AC710" s="16">
        <f t="shared" si="680"/>
        <v>0</v>
      </c>
      <c r="AD710" s="17">
        <f t="shared" ca="1" si="681"/>
        <v>1.2437500000000004E-2</v>
      </c>
      <c r="AE710" s="17">
        <f t="shared" si="682"/>
        <v>0</v>
      </c>
      <c r="AF710" s="17">
        <f t="shared" si="683"/>
        <v>0</v>
      </c>
      <c r="AG710" s="17">
        <f t="shared" si="684"/>
        <v>1.7538E-3</v>
      </c>
      <c r="AH710" s="17">
        <f t="shared" ca="1" si="685"/>
        <v>5.8984900772665071E-2</v>
      </c>
      <c r="AI710" s="17">
        <f t="shared" ca="1" si="686"/>
        <v>0.1723772794783191</v>
      </c>
      <c r="AJ710" s="18">
        <f t="shared" ca="1" si="687"/>
        <v>4.7425045847368885</v>
      </c>
      <c r="AK710" s="18">
        <f t="shared" ca="1" si="688"/>
        <v>98.287877453711417</v>
      </c>
      <c r="AL710" s="19">
        <f t="shared" ca="1" si="689"/>
        <v>1</v>
      </c>
      <c r="AM710" s="19">
        <f t="shared" ca="1" si="690"/>
        <v>0</v>
      </c>
      <c r="AN710" s="16">
        <f t="shared" si="691"/>
        <v>0</v>
      </c>
      <c r="AO710" s="16">
        <f t="shared" si="692"/>
        <v>1</v>
      </c>
      <c r="AP710" s="17">
        <f t="shared" ca="1" si="693"/>
        <v>1.9087500000000004E-2</v>
      </c>
      <c r="AQ710" s="17">
        <f t="shared" si="694"/>
        <v>-6.6499999999999988E-3</v>
      </c>
      <c r="AR710" s="17">
        <f t="shared" si="695"/>
        <v>-6.6499999999999988E-3</v>
      </c>
      <c r="AS710" s="17">
        <f t="shared" si="696"/>
        <v>8.4037999999999995E-3</v>
      </c>
      <c r="AT710" s="17">
        <f t="shared" ca="1" si="697"/>
        <v>5.8984900772665071E-2</v>
      </c>
      <c r="AU710" s="17">
        <f t="shared" ca="1" si="698"/>
        <v>0.1723772794783191</v>
      </c>
      <c r="AV710" s="18">
        <f t="shared" ca="1" si="699"/>
        <v>14.132682862090212</v>
      </c>
      <c r="AW710" s="18">
        <f t="shared" ca="1" si="700"/>
        <v>31.695140354508556</v>
      </c>
      <c r="AX710" s="19">
        <f t="shared" ca="1" si="701"/>
        <v>0</v>
      </c>
      <c r="AY710" s="19">
        <f t="shared" ca="1" si="702"/>
        <v>0</v>
      </c>
      <c r="AZ710" s="16">
        <f t="shared" si="703"/>
        <v>1</v>
      </c>
      <c r="BA710" s="16">
        <f t="shared" si="704"/>
        <v>0</v>
      </c>
      <c r="BB710" s="17">
        <f t="shared" ca="1" si="705"/>
        <v>1.9087500000000004E-2</v>
      </c>
      <c r="BC710" s="17">
        <f t="shared" si="706"/>
        <v>0</v>
      </c>
      <c r="BD710" s="17">
        <f t="shared" si="707"/>
        <v>0</v>
      </c>
      <c r="BE710" s="17">
        <f t="shared" si="708"/>
        <v>1.7538E-3</v>
      </c>
      <c r="BF710" s="17">
        <f t="shared" ca="1" si="709"/>
        <v>9.2234900772665065E-2</v>
      </c>
      <c r="BG710" s="17">
        <f t="shared" ca="1" si="710"/>
        <v>0.1723772794783191</v>
      </c>
      <c r="BH710" s="18">
        <f t="shared" ca="1" si="711"/>
        <v>4.8322148407421102</v>
      </c>
      <c r="BI710" s="18">
        <f t="shared" ca="1" si="712"/>
        <v>98.287877453711417</v>
      </c>
      <c r="BJ710" s="19">
        <f t="shared" ca="1" si="713"/>
        <v>1</v>
      </c>
      <c r="BK710" s="19">
        <f t="shared" ca="1" si="714"/>
        <v>0</v>
      </c>
      <c r="BL710" s="16">
        <f t="shared" si="715"/>
        <v>1</v>
      </c>
      <c r="BM710" s="16">
        <f t="shared" si="716"/>
        <v>1</v>
      </c>
      <c r="BN710" s="17">
        <f t="shared" ca="1" si="717"/>
        <v>2.5737500000000003E-2</v>
      </c>
      <c r="BO710" s="17">
        <f t="shared" si="718"/>
        <v>-6.6499999999999988E-3</v>
      </c>
      <c r="BP710" s="17">
        <f t="shared" si="719"/>
        <v>-6.6499999999999988E-3</v>
      </c>
      <c r="BQ710" s="17">
        <f t="shared" si="720"/>
        <v>8.4037999999999995E-3</v>
      </c>
      <c r="BR710" s="17">
        <f t="shared" ca="1" si="721"/>
        <v>9.2234900772665065E-2</v>
      </c>
      <c r="BS710" s="17">
        <f t="shared" ca="1" si="722"/>
        <v>0.1723772794783191</v>
      </c>
      <c r="BT710" s="18">
        <f t="shared" ca="1" si="723"/>
        <v>11.166555412106304</v>
      </c>
      <c r="BU710" s="18">
        <f t="shared" ca="1" si="724"/>
        <v>29.34801791675504</v>
      </c>
      <c r="BV710" s="19">
        <f t="shared" ca="1" si="725"/>
        <v>0</v>
      </c>
      <c r="BW710" s="19">
        <f t="shared" ca="1" si="726"/>
        <v>0</v>
      </c>
      <c r="BX710" s="3">
        <f t="shared" ca="1" si="731"/>
        <v>9.0100672081730004E-2</v>
      </c>
    </row>
    <row r="711" spans="19:76" x14ac:dyDescent="0.6">
      <c r="S711" s="3">
        <f t="shared" si="674"/>
        <v>710</v>
      </c>
      <c r="T711" s="3">
        <f t="shared" si="675"/>
        <v>4.7148499999999996E-2</v>
      </c>
      <c r="U711" s="3">
        <f t="shared" si="676"/>
        <v>7.248499999999998E-3</v>
      </c>
      <c r="V711" s="3">
        <f t="shared" si="677"/>
        <v>5</v>
      </c>
      <c r="W711" s="3">
        <f t="shared" ca="1" si="678"/>
        <v>1.2668402777777771E-2</v>
      </c>
      <c r="X711" s="3">
        <f t="shared" ca="1" si="727"/>
        <v>1</v>
      </c>
      <c r="Y711" s="3">
        <f t="shared" ca="1" si="728"/>
        <v>0</v>
      </c>
      <c r="Z711" s="3">
        <f t="shared" ca="1" si="729"/>
        <v>4.8322148137998546</v>
      </c>
      <c r="AA711" s="3">
        <f t="shared" ca="1" si="730"/>
        <v>98.079248228985634</v>
      </c>
      <c r="AB711" s="16">
        <f t="shared" si="679"/>
        <v>0</v>
      </c>
      <c r="AC711" s="16">
        <f t="shared" si="680"/>
        <v>0</v>
      </c>
      <c r="AD711" s="17">
        <f t="shared" ca="1" si="681"/>
        <v>1.2668402777777771E-2</v>
      </c>
      <c r="AE711" s="17">
        <f t="shared" si="682"/>
        <v>0</v>
      </c>
      <c r="AF711" s="17">
        <f t="shared" si="683"/>
        <v>0</v>
      </c>
      <c r="AG711" s="17">
        <f t="shared" si="684"/>
        <v>1.7538E-3</v>
      </c>
      <c r="AH711" s="17">
        <f t="shared" ca="1" si="685"/>
        <v>6.0100672081730012E-2</v>
      </c>
      <c r="AI711" s="17">
        <f t="shared" ca="1" si="686"/>
        <v>0.17201138554399498</v>
      </c>
      <c r="AJ711" s="18">
        <f t="shared" ca="1" si="687"/>
        <v>4.7441396627485961</v>
      </c>
      <c r="AK711" s="18">
        <f t="shared" ca="1" si="688"/>
        <v>98.07924822898562</v>
      </c>
      <c r="AL711" s="19">
        <f t="shared" ca="1" si="689"/>
        <v>1</v>
      </c>
      <c r="AM711" s="19">
        <f t="shared" ca="1" si="690"/>
        <v>0</v>
      </c>
      <c r="AN711" s="16">
        <f t="shared" si="691"/>
        <v>0</v>
      </c>
      <c r="AO711" s="16">
        <f t="shared" si="692"/>
        <v>1</v>
      </c>
      <c r="AP711" s="17">
        <f t="shared" ca="1" si="693"/>
        <v>1.9318402777777771E-2</v>
      </c>
      <c r="AQ711" s="17">
        <f t="shared" si="694"/>
        <v>-6.6499999999999988E-3</v>
      </c>
      <c r="AR711" s="17">
        <f t="shared" si="695"/>
        <v>-6.6499999999999988E-3</v>
      </c>
      <c r="AS711" s="17">
        <f t="shared" si="696"/>
        <v>8.4037999999999995E-3</v>
      </c>
      <c r="AT711" s="17">
        <f t="shared" ca="1" si="697"/>
        <v>6.0100672081730012E-2</v>
      </c>
      <c r="AU711" s="17">
        <f t="shared" ca="1" si="698"/>
        <v>0.17201138554399498</v>
      </c>
      <c r="AV711" s="18">
        <f t="shared" ca="1" si="699"/>
        <v>13.959304603488972</v>
      </c>
      <c r="AW711" s="18">
        <f t="shared" ca="1" si="700"/>
        <v>31.51440552573796</v>
      </c>
      <c r="AX711" s="19">
        <f t="shared" ca="1" si="701"/>
        <v>0</v>
      </c>
      <c r="AY711" s="19">
        <f t="shared" ca="1" si="702"/>
        <v>0</v>
      </c>
      <c r="AZ711" s="16">
        <f t="shared" si="703"/>
        <v>1</v>
      </c>
      <c r="BA711" s="16">
        <f t="shared" si="704"/>
        <v>0</v>
      </c>
      <c r="BB711" s="17">
        <f t="shared" ca="1" si="705"/>
        <v>1.9318402777777771E-2</v>
      </c>
      <c r="BC711" s="17">
        <f t="shared" si="706"/>
        <v>0</v>
      </c>
      <c r="BD711" s="17">
        <f t="shared" si="707"/>
        <v>0</v>
      </c>
      <c r="BE711" s="17">
        <f t="shared" si="708"/>
        <v>1.7538E-3</v>
      </c>
      <c r="BF711" s="17">
        <f t="shared" ca="1" si="709"/>
        <v>9.3350672081730007E-2</v>
      </c>
      <c r="BG711" s="17">
        <f t="shared" ca="1" si="710"/>
        <v>0.17201138554399498</v>
      </c>
      <c r="BH711" s="18">
        <f t="shared" ca="1" si="711"/>
        <v>4.8322148137998546</v>
      </c>
      <c r="BI711" s="18">
        <f t="shared" ca="1" si="712"/>
        <v>98.079248228985634</v>
      </c>
      <c r="BJ711" s="19">
        <f t="shared" ca="1" si="713"/>
        <v>1</v>
      </c>
      <c r="BK711" s="19">
        <f t="shared" ca="1" si="714"/>
        <v>0</v>
      </c>
      <c r="BL711" s="16">
        <f t="shared" si="715"/>
        <v>1</v>
      </c>
      <c r="BM711" s="16">
        <f t="shared" si="716"/>
        <v>1</v>
      </c>
      <c r="BN711" s="17">
        <f t="shared" ca="1" si="717"/>
        <v>2.5968402777777771E-2</v>
      </c>
      <c r="BO711" s="17">
        <f t="shared" si="718"/>
        <v>-6.6499999999999988E-3</v>
      </c>
      <c r="BP711" s="17">
        <f t="shared" si="719"/>
        <v>-6.6499999999999988E-3</v>
      </c>
      <c r="BQ711" s="17">
        <f t="shared" si="720"/>
        <v>8.4037999999999995E-3</v>
      </c>
      <c r="BR711" s="17">
        <f t="shared" ca="1" si="721"/>
        <v>9.3350672081730007E-2</v>
      </c>
      <c r="BS711" s="17">
        <f t="shared" ca="1" si="722"/>
        <v>0.17201138554399498</v>
      </c>
      <c r="BT711" s="18">
        <f t="shared" ca="1" si="723"/>
        <v>11.081935713273149</v>
      </c>
      <c r="BU711" s="18">
        <f t="shared" ca="1" si="724"/>
        <v>29.237518507967994</v>
      </c>
      <c r="BV711" s="19">
        <f t="shared" ca="1" si="725"/>
        <v>0</v>
      </c>
      <c r="BW711" s="19">
        <f t="shared" ca="1" si="726"/>
        <v>0</v>
      </c>
      <c r="BX711" s="3">
        <f t="shared" ca="1" si="731"/>
        <v>9.1216443569960975E-2</v>
      </c>
    </row>
    <row r="712" spans="19:76" x14ac:dyDescent="0.6">
      <c r="S712" s="3">
        <f t="shared" si="674"/>
        <v>711</v>
      </c>
      <c r="T712" s="3">
        <f t="shared" si="675"/>
        <v>4.7215E-2</v>
      </c>
      <c r="U712" s="3">
        <f t="shared" si="676"/>
        <v>7.3150000000000021E-3</v>
      </c>
      <c r="V712" s="3">
        <f t="shared" si="677"/>
        <v>5</v>
      </c>
      <c r="W712" s="3">
        <f t="shared" ca="1" si="678"/>
        <v>1.2899305555555563E-2</v>
      </c>
      <c r="X712" s="3">
        <f t="shared" ca="1" si="727"/>
        <v>1</v>
      </c>
      <c r="Y712" s="3">
        <f t="shared" ca="1" si="728"/>
        <v>0</v>
      </c>
      <c r="Z712" s="3">
        <f t="shared" ca="1" si="729"/>
        <v>4.8322147966588664</v>
      </c>
      <c r="AA712" s="3">
        <f t="shared" ca="1" si="730"/>
        <v>97.871071046142589</v>
      </c>
      <c r="AB712" s="16">
        <f t="shared" si="679"/>
        <v>0</v>
      </c>
      <c r="AC712" s="16">
        <f t="shared" si="680"/>
        <v>0</v>
      </c>
      <c r="AD712" s="17">
        <f t="shared" ca="1" si="681"/>
        <v>1.2899305555555563E-2</v>
      </c>
      <c r="AE712" s="17">
        <f t="shared" si="682"/>
        <v>0</v>
      </c>
      <c r="AF712" s="17">
        <f t="shared" si="683"/>
        <v>0</v>
      </c>
      <c r="AG712" s="17">
        <f t="shared" si="684"/>
        <v>1.7538E-3</v>
      </c>
      <c r="AH712" s="17">
        <f t="shared" ca="1" si="685"/>
        <v>6.1216443569960977E-2</v>
      </c>
      <c r="AI712" s="17">
        <f t="shared" ca="1" si="686"/>
        <v>0.17164628440072485</v>
      </c>
      <c r="AJ712" s="18">
        <f t="shared" ca="1" si="687"/>
        <v>4.7457162175366765</v>
      </c>
      <c r="AK712" s="18">
        <f t="shared" ca="1" si="688"/>
        <v>97.871071046142589</v>
      </c>
      <c r="AL712" s="19">
        <f t="shared" ca="1" si="689"/>
        <v>1</v>
      </c>
      <c r="AM712" s="19">
        <f t="shared" ca="1" si="690"/>
        <v>0</v>
      </c>
      <c r="AN712" s="16">
        <f t="shared" si="691"/>
        <v>0</v>
      </c>
      <c r="AO712" s="16">
        <f t="shared" si="692"/>
        <v>1</v>
      </c>
      <c r="AP712" s="17">
        <f t="shared" ca="1" si="693"/>
        <v>1.9549305555555563E-2</v>
      </c>
      <c r="AQ712" s="17">
        <f t="shared" si="694"/>
        <v>-6.6499999999999988E-3</v>
      </c>
      <c r="AR712" s="17">
        <f t="shared" si="695"/>
        <v>-6.6499999999999988E-3</v>
      </c>
      <c r="AS712" s="17">
        <f t="shared" si="696"/>
        <v>8.4037999999999995E-3</v>
      </c>
      <c r="AT712" s="17">
        <f t="shared" ca="1" si="697"/>
        <v>6.1216443569960977E-2</v>
      </c>
      <c r="AU712" s="17">
        <f t="shared" ca="1" si="698"/>
        <v>0.17164628440072485</v>
      </c>
      <c r="AV712" s="18">
        <f t="shared" ca="1" si="699"/>
        <v>13.791574415466332</v>
      </c>
      <c r="AW712" s="18">
        <f t="shared" ca="1" si="700"/>
        <v>31.338234401529782</v>
      </c>
      <c r="AX712" s="19">
        <f t="shared" ca="1" si="701"/>
        <v>0</v>
      </c>
      <c r="AY712" s="19">
        <f t="shared" ca="1" si="702"/>
        <v>0</v>
      </c>
      <c r="AZ712" s="16">
        <f t="shared" si="703"/>
        <v>1</v>
      </c>
      <c r="BA712" s="16">
        <f t="shared" si="704"/>
        <v>0</v>
      </c>
      <c r="BB712" s="17">
        <f t="shared" ca="1" si="705"/>
        <v>1.9549305555555563E-2</v>
      </c>
      <c r="BC712" s="17">
        <f t="shared" si="706"/>
        <v>0</v>
      </c>
      <c r="BD712" s="17">
        <f t="shared" si="707"/>
        <v>0</v>
      </c>
      <c r="BE712" s="17">
        <f t="shared" si="708"/>
        <v>1.7538E-3</v>
      </c>
      <c r="BF712" s="17">
        <f t="shared" ca="1" si="709"/>
        <v>9.4466443569960978E-2</v>
      </c>
      <c r="BG712" s="17">
        <f t="shared" ca="1" si="710"/>
        <v>0.17164628440072485</v>
      </c>
      <c r="BH712" s="18">
        <f t="shared" ca="1" si="711"/>
        <v>4.8322147966588664</v>
      </c>
      <c r="BI712" s="18">
        <f t="shared" ca="1" si="712"/>
        <v>97.871071046142589</v>
      </c>
      <c r="BJ712" s="19">
        <f t="shared" ca="1" si="713"/>
        <v>1</v>
      </c>
      <c r="BK712" s="19">
        <f t="shared" ca="1" si="714"/>
        <v>0</v>
      </c>
      <c r="BL712" s="16">
        <f t="shared" si="715"/>
        <v>1</v>
      </c>
      <c r="BM712" s="16">
        <f t="shared" si="716"/>
        <v>1</v>
      </c>
      <c r="BN712" s="17">
        <f t="shared" ca="1" si="717"/>
        <v>2.6199305555555562E-2</v>
      </c>
      <c r="BO712" s="17">
        <f t="shared" si="718"/>
        <v>-6.6499999999999988E-3</v>
      </c>
      <c r="BP712" s="17">
        <f t="shared" si="719"/>
        <v>-6.6499999999999988E-3</v>
      </c>
      <c r="BQ712" s="17">
        <f t="shared" si="720"/>
        <v>8.4037999999999995E-3</v>
      </c>
      <c r="BR712" s="17">
        <f t="shared" ca="1" si="721"/>
        <v>9.4466443569960978E-2</v>
      </c>
      <c r="BS712" s="17">
        <f t="shared" ca="1" si="722"/>
        <v>0.17164628440072485</v>
      </c>
      <c r="BT712" s="18">
        <f t="shared" ca="1" si="723"/>
        <v>10.999212426237646</v>
      </c>
      <c r="BU712" s="18">
        <f t="shared" ca="1" si="724"/>
        <v>29.128614083534256</v>
      </c>
      <c r="BV712" s="19">
        <f t="shared" ca="1" si="725"/>
        <v>0</v>
      </c>
      <c r="BW712" s="19">
        <f t="shared" ca="1" si="726"/>
        <v>0</v>
      </c>
      <c r="BX712" s="3">
        <f t="shared" ca="1" si="731"/>
        <v>9.2332215172179516E-2</v>
      </c>
    </row>
    <row r="713" spans="19:76" x14ac:dyDescent="0.6">
      <c r="S713" s="3">
        <f t="shared" si="674"/>
        <v>712</v>
      </c>
      <c r="T713" s="3">
        <f t="shared" si="675"/>
        <v>4.7281499999999997E-2</v>
      </c>
      <c r="U713" s="3">
        <f t="shared" si="676"/>
        <v>7.3814999999999992E-3</v>
      </c>
      <c r="V713" s="3">
        <f t="shared" si="677"/>
        <v>5</v>
      </c>
      <c r="W713" s="3">
        <f t="shared" ca="1" si="678"/>
        <v>1.3130208333333331E-2</v>
      </c>
      <c r="X713" s="3">
        <f t="shared" ca="1" si="727"/>
        <v>1</v>
      </c>
      <c r="Y713" s="3">
        <f t="shared" ca="1" si="728"/>
        <v>0</v>
      </c>
      <c r="Z713" s="3">
        <f t="shared" ca="1" si="729"/>
        <v>4.8322147856807804</v>
      </c>
      <c r="AA713" s="3">
        <f t="shared" ca="1" si="730"/>
        <v>97.663344925732446</v>
      </c>
      <c r="AB713" s="16">
        <f t="shared" si="679"/>
        <v>0</v>
      </c>
      <c r="AC713" s="16">
        <f t="shared" si="680"/>
        <v>0</v>
      </c>
      <c r="AD713" s="17">
        <f t="shared" ca="1" si="681"/>
        <v>1.3130208333333331E-2</v>
      </c>
      <c r="AE713" s="17">
        <f t="shared" si="682"/>
        <v>0</v>
      </c>
      <c r="AF713" s="17">
        <f t="shared" si="683"/>
        <v>0</v>
      </c>
      <c r="AG713" s="17">
        <f t="shared" si="684"/>
        <v>1.7538E-3</v>
      </c>
      <c r="AH713" s="17">
        <f t="shared" ca="1" si="685"/>
        <v>6.233221517217951E-2</v>
      </c>
      <c r="AI713" s="17">
        <f t="shared" ca="1" si="686"/>
        <v>0.17128197433074954</v>
      </c>
      <c r="AJ713" s="18">
        <f t="shared" ca="1" si="687"/>
        <v>4.7472373316376313</v>
      </c>
      <c r="AK713" s="18">
        <f t="shared" ca="1" si="688"/>
        <v>97.663344925732432</v>
      </c>
      <c r="AL713" s="19">
        <f t="shared" ca="1" si="689"/>
        <v>1</v>
      </c>
      <c r="AM713" s="19">
        <f t="shared" ca="1" si="690"/>
        <v>0</v>
      </c>
      <c r="AN713" s="16">
        <f t="shared" si="691"/>
        <v>0</v>
      </c>
      <c r="AO713" s="16">
        <f t="shared" si="692"/>
        <v>1</v>
      </c>
      <c r="AP713" s="17">
        <f t="shared" ca="1" si="693"/>
        <v>1.978020833333333E-2</v>
      </c>
      <c r="AQ713" s="17">
        <f t="shared" si="694"/>
        <v>-6.6499999999999988E-3</v>
      </c>
      <c r="AR713" s="17">
        <f t="shared" si="695"/>
        <v>-6.6499999999999988E-3</v>
      </c>
      <c r="AS713" s="17">
        <f t="shared" si="696"/>
        <v>8.4037999999999995E-3</v>
      </c>
      <c r="AT713" s="17">
        <f t="shared" ca="1" si="697"/>
        <v>6.233221517217951E-2</v>
      </c>
      <c r="AU713" s="17">
        <f t="shared" ca="1" si="698"/>
        <v>0.17128197433074954</v>
      </c>
      <c r="AV713" s="18">
        <f t="shared" ca="1" si="699"/>
        <v>13.629222709337604</v>
      </c>
      <c r="AW713" s="18">
        <f t="shared" ca="1" si="700"/>
        <v>31.16641344961144</v>
      </c>
      <c r="AX713" s="19">
        <f t="shared" ca="1" si="701"/>
        <v>0</v>
      </c>
      <c r="AY713" s="19">
        <f t="shared" ca="1" si="702"/>
        <v>0</v>
      </c>
      <c r="AZ713" s="16">
        <f t="shared" si="703"/>
        <v>1</v>
      </c>
      <c r="BA713" s="16">
        <f t="shared" si="704"/>
        <v>0</v>
      </c>
      <c r="BB713" s="17">
        <f t="shared" ca="1" si="705"/>
        <v>1.978020833333333E-2</v>
      </c>
      <c r="BC713" s="17">
        <f t="shared" si="706"/>
        <v>0</v>
      </c>
      <c r="BD713" s="17">
        <f t="shared" si="707"/>
        <v>0</v>
      </c>
      <c r="BE713" s="17">
        <f t="shared" si="708"/>
        <v>1.7538E-3</v>
      </c>
      <c r="BF713" s="17">
        <f t="shared" ca="1" si="709"/>
        <v>9.5582215172179505E-2</v>
      </c>
      <c r="BG713" s="17">
        <f t="shared" ca="1" si="710"/>
        <v>0.17128197433074954</v>
      </c>
      <c r="BH713" s="18">
        <f t="shared" ca="1" si="711"/>
        <v>4.8322147856807804</v>
      </c>
      <c r="BI713" s="18">
        <f t="shared" ca="1" si="712"/>
        <v>97.663344925732446</v>
      </c>
      <c r="BJ713" s="19">
        <f t="shared" ca="1" si="713"/>
        <v>1</v>
      </c>
      <c r="BK713" s="19">
        <f t="shared" ca="1" si="714"/>
        <v>0</v>
      </c>
      <c r="BL713" s="16">
        <f t="shared" si="715"/>
        <v>1</v>
      </c>
      <c r="BM713" s="16">
        <f t="shared" si="716"/>
        <v>1</v>
      </c>
      <c r="BN713" s="17">
        <f t="shared" ca="1" si="717"/>
        <v>2.643020833333333E-2</v>
      </c>
      <c r="BO713" s="17">
        <f t="shared" si="718"/>
        <v>-6.6499999999999988E-3</v>
      </c>
      <c r="BP713" s="17">
        <f t="shared" si="719"/>
        <v>-6.6499999999999988E-3</v>
      </c>
      <c r="BQ713" s="17">
        <f t="shared" si="720"/>
        <v>8.4037999999999995E-3</v>
      </c>
      <c r="BR713" s="17">
        <f t="shared" ca="1" si="721"/>
        <v>9.5582215172179505E-2</v>
      </c>
      <c r="BS713" s="17">
        <f t="shared" ca="1" si="722"/>
        <v>0.17128197433074954</v>
      </c>
      <c r="BT713" s="18">
        <f t="shared" ca="1" si="723"/>
        <v>10.91832342494309</v>
      </c>
      <c r="BU713" s="18">
        <f t="shared" ca="1" si="724"/>
        <v>29.021255278162389</v>
      </c>
      <c r="BV713" s="19">
        <f t="shared" ca="1" si="725"/>
        <v>0</v>
      </c>
      <c r="BW713" s="19">
        <f t="shared" ca="1" si="726"/>
        <v>0</v>
      </c>
      <c r="BX713" s="3">
        <f t="shared" ca="1" si="731"/>
        <v>9.3447986847402312E-2</v>
      </c>
    </row>
    <row r="714" spans="19:76" x14ac:dyDescent="0.6">
      <c r="S714" s="3">
        <f t="shared" si="674"/>
        <v>713</v>
      </c>
      <c r="T714" s="3">
        <f t="shared" si="675"/>
        <v>4.7348000000000001E-2</v>
      </c>
      <c r="U714" s="3">
        <f t="shared" si="676"/>
        <v>7.4480000000000032E-3</v>
      </c>
      <c r="V714" s="3">
        <f t="shared" si="677"/>
        <v>5</v>
      </c>
      <c r="W714" s="3">
        <f t="shared" ca="1" si="678"/>
        <v>1.3361111111111124E-2</v>
      </c>
      <c r="X714" s="3">
        <f t="shared" ca="1" si="727"/>
        <v>1</v>
      </c>
      <c r="Y714" s="3">
        <f t="shared" ca="1" si="728"/>
        <v>0</v>
      </c>
      <c r="Z714" s="3">
        <f t="shared" ca="1" si="729"/>
        <v>4.8322147786042216</v>
      </c>
      <c r="AA714" s="3">
        <f t="shared" ca="1" si="730"/>
        <v>97.456068890427517</v>
      </c>
      <c r="AB714" s="16">
        <f t="shared" si="679"/>
        <v>0</v>
      </c>
      <c r="AC714" s="16">
        <f t="shared" si="680"/>
        <v>0</v>
      </c>
      <c r="AD714" s="17">
        <f t="shared" ca="1" si="681"/>
        <v>1.3361111111111124E-2</v>
      </c>
      <c r="AE714" s="17">
        <f t="shared" si="682"/>
        <v>0</v>
      </c>
      <c r="AF714" s="17">
        <f t="shared" si="683"/>
        <v>0</v>
      </c>
      <c r="AG714" s="17">
        <f t="shared" si="684"/>
        <v>1.7538E-3</v>
      </c>
      <c r="AH714" s="17">
        <f t="shared" ca="1" si="685"/>
        <v>6.3447986847402313E-2</v>
      </c>
      <c r="AI714" s="17">
        <f t="shared" ca="1" si="686"/>
        <v>0.17091845362003177</v>
      </c>
      <c r="AJ714" s="18">
        <f t="shared" ca="1" si="687"/>
        <v>4.74870587631285</v>
      </c>
      <c r="AK714" s="18">
        <f t="shared" ca="1" si="688"/>
        <v>97.456068890427503</v>
      </c>
      <c r="AL714" s="19">
        <f t="shared" ca="1" si="689"/>
        <v>1</v>
      </c>
      <c r="AM714" s="19">
        <f t="shared" ca="1" si="690"/>
        <v>0</v>
      </c>
      <c r="AN714" s="16">
        <f t="shared" si="691"/>
        <v>0</v>
      </c>
      <c r="AO714" s="16">
        <f t="shared" si="692"/>
        <v>1</v>
      </c>
      <c r="AP714" s="17">
        <f t="shared" ca="1" si="693"/>
        <v>2.0011111111111122E-2</v>
      </c>
      <c r="AQ714" s="17">
        <f t="shared" si="694"/>
        <v>-6.6499999999999988E-3</v>
      </c>
      <c r="AR714" s="17">
        <f t="shared" si="695"/>
        <v>-6.6499999999999988E-3</v>
      </c>
      <c r="AS714" s="17">
        <f t="shared" si="696"/>
        <v>8.4037999999999995E-3</v>
      </c>
      <c r="AT714" s="17">
        <f t="shared" ca="1" si="697"/>
        <v>6.3447986847402313E-2</v>
      </c>
      <c r="AU714" s="17">
        <f t="shared" ca="1" si="698"/>
        <v>0.17091845362003177</v>
      </c>
      <c r="AV714" s="18">
        <f t="shared" ca="1" si="699"/>
        <v>13.471996780531713</v>
      </c>
      <c r="AW714" s="18">
        <f t="shared" ca="1" si="700"/>
        <v>30.998742498699119</v>
      </c>
      <c r="AX714" s="19">
        <f t="shared" ca="1" si="701"/>
        <v>0</v>
      </c>
      <c r="AY714" s="19">
        <f t="shared" ca="1" si="702"/>
        <v>0</v>
      </c>
      <c r="AZ714" s="16">
        <f t="shared" si="703"/>
        <v>1</v>
      </c>
      <c r="BA714" s="16">
        <f t="shared" si="704"/>
        <v>0</v>
      </c>
      <c r="BB714" s="17">
        <f t="shared" ca="1" si="705"/>
        <v>2.0011111111111122E-2</v>
      </c>
      <c r="BC714" s="17">
        <f t="shared" si="706"/>
        <v>0</v>
      </c>
      <c r="BD714" s="17">
        <f t="shared" si="707"/>
        <v>0</v>
      </c>
      <c r="BE714" s="17">
        <f t="shared" si="708"/>
        <v>1.7538E-3</v>
      </c>
      <c r="BF714" s="17">
        <f t="shared" ca="1" si="709"/>
        <v>9.6697986847402301E-2</v>
      </c>
      <c r="BG714" s="17">
        <f t="shared" ca="1" si="710"/>
        <v>0.17091845362003177</v>
      </c>
      <c r="BH714" s="18">
        <f t="shared" ca="1" si="711"/>
        <v>4.8322147786042216</v>
      </c>
      <c r="BI714" s="18">
        <f t="shared" ca="1" si="712"/>
        <v>97.456068890427517</v>
      </c>
      <c r="BJ714" s="19">
        <f t="shared" ca="1" si="713"/>
        <v>1</v>
      </c>
      <c r="BK714" s="19">
        <f t="shared" ca="1" si="714"/>
        <v>0</v>
      </c>
      <c r="BL714" s="16">
        <f t="shared" si="715"/>
        <v>1</v>
      </c>
      <c r="BM714" s="16">
        <f t="shared" si="716"/>
        <v>1</v>
      </c>
      <c r="BN714" s="17">
        <f t="shared" ca="1" si="717"/>
        <v>2.6661111111111122E-2</v>
      </c>
      <c r="BO714" s="17">
        <f t="shared" si="718"/>
        <v>-6.6499999999999988E-3</v>
      </c>
      <c r="BP714" s="17">
        <f t="shared" si="719"/>
        <v>-6.6499999999999988E-3</v>
      </c>
      <c r="BQ714" s="17">
        <f t="shared" si="720"/>
        <v>8.4037999999999995E-3</v>
      </c>
      <c r="BR714" s="17">
        <f t="shared" ca="1" si="721"/>
        <v>9.6697986847402301E-2</v>
      </c>
      <c r="BS714" s="17">
        <f t="shared" ca="1" si="722"/>
        <v>0.17091845362003177</v>
      </c>
      <c r="BT714" s="18">
        <f t="shared" ca="1" si="723"/>
        <v>10.839209266061006</v>
      </c>
      <c r="BU714" s="18">
        <f t="shared" ca="1" si="724"/>
        <v>28.915394849869998</v>
      </c>
      <c r="BV714" s="19">
        <f t="shared" ca="1" si="725"/>
        <v>0</v>
      </c>
      <c r="BW714" s="19">
        <f t="shared" ca="1" si="726"/>
        <v>0</v>
      </c>
      <c r="BX714" s="3">
        <f t="shared" ca="1" si="731"/>
        <v>9.4563758569684242E-2</v>
      </c>
    </row>
    <row r="715" spans="19:76" x14ac:dyDescent="0.6">
      <c r="S715" s="3">
        <f t="shared" si="674"/>
        <v>714</v>
      </c>
      <c r="T715" s="3">
        <f t="shared" si="675"/>
        <v>4.7414499999999998E-2</v>
      </c>
      <c r="U715" s="3">
        <f t="shared" si="676"/>
        <v>7.5145000000000003E-3</v>
      </c>
      <c r="V715" s="3">
        <f t="shared" si="677"/>
        <v>6</v>
      </c>
      <c r="W715" s="3">
        <f t="shared" ca="1" si="678"/>
        <v>1.3561030982905984E-2</v>
      </c>
      <c r="X715" s="3">
        <f t="shared" ca="1" si="727"/>
        <v>1</v>
      </c>
      <c r="Y715" s="3">
        <f t="shared" ca="1" si="728"/>
        <v>0</v>
      </c>
      <c r="Z715" s="3">
        <f t="shared" ca="1" si="729"/>
        <v>4.839622414730492</v>
      </c>
      <c r="AA715" s="3">
        <f t="shared" ca="1" si="730"/>
        <v>97.24924196501776</v>
      </c>
      <c r="AB715" s="16">
        <f t="shared" si="679"/>
        <v>0</v>
      </c>
      <c r="AC715" s="16">
        <f t="shared" si="680"/>
        <v>0</v>
      </c>
      <c r="AD715" s="17">
        <f t="shared" ca="1" si="681"/>
        <v>1.3561030982905984E-2</v>
      </c>
      <c r="AE715" s="17">
        <f t="shared" si="682"/>
        <v>0</v>
      </c>
      <c r="AF715" s="17">
        <f t="shared" si="683"/>
        <v>0</v>
      </c>
      <c r="AG715" s="17">
        <f t="shared" si="684"/>
        <v>1.7538E-3</v>
      </c>
      <c r="AH715" s="17">
        <f t="shared" ca="1" si="685"/>
        <v>6.4563758569684243E-2</v>
      </c>
      <c r="AI715" s="17">
        <f t="shared" ca="1" si="686"/>
        <v>0.17055572055824816</v>
      </c>
      <c r="AJ715" s="18">
        <f t="shared" ca="1" si="687"/>
        <v>4.7609771448106315</v>
      </c>
      <c r="AK715" s="18">
        <f t="shared" ca="1" si="688"/>
        <v>97.249241965017774</v>
      </c>
      <c r="AL715" s="19">
        <f t="shared" ca="1" si="689"/>
        <v>1</v>
      </c>
      <c r="AM715" s="19">
        <f t="shared" ca="1" si="690"/>
        <v>0</v>
      </c>
      <c r="AN715" s="16">
        <f t="shared" si="691"/>
        <v>0</v>
      </c>
      <c r="AO715" s="16">
        <f t="shared" si="692"/>
        <v>1</v>
      </c>
      <c r="AP715" s="17">
        <f t="shared" ca="1" si="693"/>
        <v>2.0211030982905984E-2</v>
      </c>
      <c r="AQ715" s="17">
        <f t="shared" si="694"/>
        <v>-6.6499999999999988E-3</v>
      </c>
      <c r="AR715" s="17">
        <f t="shared" si="695"/>
        <v>-6.6499999999999988E-3</v>
      </c>
      <c r="AS715" s="17">
        <f t="shared" si="696"/>
        <v>8.4037999999999995E-3</v>
      </c>
      <c r="AT715" s="17">
        <f t="shared" ca="1" si="697"/>
        <v>6.4563758569684243E-2</v>
      </c>
      <c r="AU715" s="17">
        <f t="shared" ca="1" si="698"/>
        <v>0.17055572055824816</v>
      </c>
      <c r="AV715" s="18">
        <f t="shared" ca="1" si="699"/>
        <v>13.347265801555391</v>
      </c>
      <c r="AW715" s="18">
        <f t="shared" ca="1" si="700"/>
        <v>30.856878809418536</v>
      </c>
      <c r="AX715" s="19">
        <f t="shared" ca="1" si="701"/>
        <v>0</v>
      </c>
      <c r="AY715" s="19">
        <f t="shared" ca="1" si="702"/>
        <v>0</v>
      </c>
      <c r="AZ715" s="16">
        <f t="shared" si="703"/>
        <v>1</v>
      </c>
      <c r="BA715" s="16">
        <f t="shared" si="704"/>
        <v>0</v>
      </c>
      <c r="BB715" s="17">
        <f t="shared" ca="1" si="705"/>
        <v>2.0211030982905984E-2</v>
      </c>
      <c r="BC715" s="17">
        <f t="shared" si="706"/>
        <v>0</v>
      </c>
      <c r="BD715" s="17">
        <f t="shared" si="707"/>
        <v>0</v>
      </c>
      <c r="BE715" s="17">
        <f t="shared" si="708"/>
        <v>1.7538E-3</v>
      </c>
      <c r="BF715" s="17">
        <f t="shared" ca="1" si="709"/>
        <v>9.7813758569684245E-2</v>
      </c>
      <c r="BG715" s="17">
        <f t="shared" ca="1" si="710"/>
        <v>0.17055572055824816</v>
      </c>
      <c r="BH715" s="18">
        <f t="shared" ca="1" si="711"/>
        <v>4.839622414730492</v>
      </c>
      <c r="BI715" s="18">
        <f t="shared" ca="1" si="712"/>
        <v>97.24924196501776</v>
      </c>
      <c r="BJ715" s="19">
        <f t="shared" ca="1" si="713"/>
        <v>1</v>
      </c>
      <c r="BK715" s="19">
        <f t="shared" ca="1" si="714"/>
        <v>0</v>
      </c>
      <c r="BL715" s="16">
        <f t="shared" si="715"/>
        <v>1</v>
      </c>
      <c r="BM715" s="16">
        <f t="shared" si="716"/>
        <v>1</v>
      </c>
      <c r="BN715" s="17">
        <f t="shared" ca="1" si="717"/>
        <v>2.6861030982905983E-2</v>
      </c>
      <c r="BO715" s="17">
        <f t="shared" si="718"/>
        <v>-6.6499999999999988E-3</v>
      </c>
      <c r="BP715" s="17">
        <f t="shared" si="719"/>
        <v>-6.6499999999999988E-3</v>
      </c>
      <c r="BQ715" s="17">
        <f t="shared" si="720"/>
        <v>8.4037999999999995E-3</v>
      </c>
      <c r="BR715" s="17">
        <f t="shared" ca="1" si="721"/>
        <v>9.7813758569684245E-2</v>
      </c>
      <c r="BS715" s="17">
        <f t="shared" ca="1" si="722"/>
        <v>0.17055572055824816</v>
      </c>
      <c r="BT715" s="18">
        <f t="shared" ca="1" si="723"/>
        <v>10.777250560741575</v>
      </c>
      <c r="BU715" s="18">
        <f t="shared" ca="1" si="724"/>
        <v>28.823203406456557</v>
      </c>
      <c r="BV715" s="19">
        <f t="shared" ca="1" si="725"/>
        <v>0</v>
      </c>
      <c r="BW715" s="19">
        <f t="shared" ca="1" si="726"/>
        <v>0</v>
      </c>
      <c r="BX715" s="3">
        <f t="shared" ca="1" si="731"/>
        <v>9.5630269511726471E-2</v>
      </c>
    </row>
    <row r="716" spans="19:76" x14ac:dyDescent="0.6">
      <c r="S716" s="3">
        <f t="shared" si="674"/>
        <v>715</v>
      </c>
      <c r="T716" s="3">
        <f t="shared" si="675"/>
        <v>4.7481000000000002E-2</v>
      </c>
      <c r="U716" s="3">
        <f t="shared" si="676"/>
        <v>7.5810000000000044E-3</v>
      </c>
      <c r="V716" s="3">
        <f t="shared" si="677"/>
        <v>6</v>
      </c>
      <c r="W716" s="3">
        <f t="shared" ca="1" si="678"/>
        <v>1.3649839743589751E-2</v>
      </c>
      <c r="X716" s="3">
        <f t="shared" ca="1" si="727"/>
        <v>1</v>
      </c>
      <c r="Y716" s="3">
        <f t="shared" ca="1" si="728"/>
        <v>0</v>
      </c>
      <c r="Z716" s="3">
        <f t="shared" ca="1" si="729"/>
        <v>4.8709876905777403</v>
      </c>
      <c r="AA716" s="3">
        <f t="shared" ca="1" si="730"/>
        <v>97.042863176406144</v>
      </c>
      <c r="AB716" s="16">
        <f t="shared" si="679"/>
        <v>0</v>
      </c>
      <c r="AC716" s="16">
        <f t="shared" si="680"/>
        <v>0</v>
      </c>
      <c r="AD716" s="17">
        <f t="shared" ca="1" si="681"/>
        <v>1.3649839743589751E-2</v>
      </c>
      <c r="AE716" s="17">
        <f t="shared" si="682"/>
        <v>0</v>
      </c>
      <c r="AF716" s="17">
        <f t="shared" si="683"/>
        <v>0</v>
      </c>
      <c r="AG716" s="17">
        <f t="shared" si="684"/>
        <v>1.7538E-3</v>
      </c>
      <c r="AH716" s="17">
        <f t="shared" ca="1" si="685"/>
        <v>6.5630269511726472E-2</v>
      </c>
      <c r="AI716" s="17">
        <f t="shared" ca="1" si="686"/>
        <v>0.17019377343878109</v>
      </c>
      <c r="AJ716" s="18">
        <f t="shared" ca="1" si="687"/>
        <v>4.8081348019157382</v>
      </c>
      <c r="AK716" s="18">
        <f t="shared" ca="1" si="688"/>
        <v>97.042863176406144</v>
      </c>
      <c r="AL716" s="19">
        <f t="shared" ca="1" si="689"/>
        <v>1</v>
      </c>
      <c r="AM716" s="19">
        <f t="shared" ca="1" si="690"/>
        <v>0</v>
      </c>
      <c r="AN716" s="16">
        <f t="shared" si="691"/>
        <v>0</v>
      </c>
      <c r="AO716" s="16">
        <f t="shared" si="692"/>
        <v>1</v>
      </c>
      <c r="AP716" s="17">
        <f t="shared" ca="1" si="693"/>
        <v>2.0299839743589749E-2</v>
      </c>
      <c r="AQ716" s="17">
        <f t="shared" si="694"/>
        <v>-6.6499999999999988E-3</v>
      </c>
      <c r="AR716" s="17">
        <f t="shared" si="695"/>
        <v>-6.6499999999999988E-3</v>
      </c>
      <c r="AS716" s="17">
        <f t="shared" si="696"/>
        <v>8.4037999999999995E-3</v>
      </c>
      <c r="AT716" s="17">
        <f t="shared" ca="1" si="697"/>
        <v>6.5630269511726472E-2</v>
      </c>
      <c r="AU716" s="17">
        <f t="shared" ca="1" si="698"/>
        <v>0.17019377343878109</v>
      </c>
      <c r="AV716" s="18">
        <f t="shared" ca="1" si="699"/>
        <v>13.320316414728818</v>
      </c>
      <c r="AW716" s="18">
        <f t="shared" ca="1" si="700"/>
        <v>30.792484066342336</v>
      </c>
      <c r="AX716" s="19">
        <f t="shared" ca="1" si="701"/>
        <v>0</v>
      </c>
      <c r="AY716" s="19">
        <f t="shared" ca="1" si="702"/>
        <v>0</v>
      </c>
      <c r="AZ716" s="16">
        <f t="shared" si="703"/>
        <v>1</v>
      </c>
      <c r="BA716" s="16">
        <f t="shared" si="704"/>
        <v>0</v>
      </c>
      <c r="BB716" s="17">
        <f t="shared" ca="1" si="705"/>
        <v>2.0299839743589749E-2</v>
      </c>
      <c r="BC716" s="17">
        <f t="shared" si="706"/>
        <v>0</v>
      </c>
      <c r="BD716" s="17">
        <f t="shared" si="707"/>
        <v>0</v>
      </c>
      <c r="BE716" s="17">
        <f t="shared" si="708"/>
        <v>1.7538E-3</v>
      </c>
      <c r="BF716" s="17">
        <f t="shared" ca="1" si="709"/>
        <v>9.888026951172646E-2</v>
      </c>
      <c r="BG716" s="17">
        <f t="shared" ca="1" si="710"/>
        <v>0.17019377343878109</v>
      </c>
      <c r="BH716" s="18">
        <f t="shared" ca="1" si="711"/>
        <v>4.8709876905777403</v>
      </c>
      <c r="BI716" s="18">
        <f t="shared" ca="1" si="712"/>
        <v>97.042863176406144</v>
      </c>
      <c r="BJ716" s="19">
        <f t="shared" ca="1" si="713"/>
        <v>1</v>
      </c>
      <c r="BK716" s="19">
        <f t="shared" ca="1" si="714"/>
        <v>0</v>
      </c>
      <c r="BL716" s="16">
        <f t="shared" si="715"/>
        <v>1</v>
      </c>
      <c r="BM716" s="16">
        <f t="shared" si="716"/>
        <v>1</v>
      </c>
      <c r="BN716" s="17">
        <f t="shared" ca="1" si="717"/>
        <v>2.6949839743589749E-2</v>
      </c>
      <c r="BO716" s="17">
        <f t="shared" si="718"/>
        <v>-6.6499999999999988E-3</v>
      </c>
      <c r="BP716" s="17">
        <f t="shared" si="719"/>
        <v>-6.6499999999999988E-3</v>
      </c>
      <c r="BQ716" s="17">
        <f t="shared" si="720"/>
        <v>8.4037999999999995E-3</v>
      </c>
      <c r="BR716" s="17">
        <f t="shared" ca="1" si="721"/>
        <v>9.888026951172646E-2</v>
      </c>
      <c r="BS716" s="17">
        <f t="shared" ca="1" si="722"/>
        <v>0.17019377343878109</v>
      </c>
      <c r="BT716" s="18">
        <f t="shared" ca="1" si="723"/>
        <v>10.769088526920589</v>
      </c>
      <c r="BU716" s="18">
        <f t="shared" ca="1" si="724"/>
        <v>28.773675259145033</v>
      </c>
      <c r="BV716" s="19">
        <f t="shared" ca="1" si="725"/>
        <v>0</v>
      </c>
      <c r="BW716" s="19">
        <f t="shared" ca="1" si="726"/>
        <v>0</v>
      </c>
      <c r="BX716" s="3">
        <f t="shared" ca="1" si="731"/>
        <v>9.6488201369384491E-2</v>
      </c>
    </row>
    <row r="717" spans="19:76" x14ac:dyDescent="0.6">
      <c r="S717" s="3">
        <f t="shared" si="674"/>
        <v>716</v>
      </c>
      <c r="T717" s="3">
        <f t="shared" si="675"/>
        <v>4.7547499999999993E-2</v>
      </c>
      <c r="U717" s="3">
        <f t="shared" si="676"/>
        <v>7.6474999999999946E-3</v>
      </c>
      <c r="V717" s="3">
        <f t="shared" si="677"/>
        <v>6</v>
      </c>
      <c r="W717" s="3">
        <f t="shared" ca="1" si="678"/>
        <v>1.3738648504273497E-2</v>
      </c>
      <c r="X717" s="3">
        <f t="shared" ca="1" si="727"/>
        <v>1</v>
      </c>
      <c r="Y717" s="3">
        <f t="shared" ca="1" si="728"/>
        <v>0</v>
      </c>
      <c r="Z717" s="3">
        <f t="shared" ca="1" si="729"/>
        <v>4.8918495675904756</v>
      </c>
      <c r="AA717" s="3">
        <f t="shared" ca="1" si="730"/>
        <v>96.836931553604032</v>
      </c>
      <c r="AB717" s="16">
        <f t="shared" si="679"/>
        <v>0</v>
      </c>
      <c r="AC717" s="16">
        <f t="shared" si="680"/>
        <v>0</v>
      </c>
      <c r="AD717" s="17">
        <f t="shared" ca="1" si="681"/>
        <v>1.3738648504273497E-2</v>
      </c>
      <c r="AE717" s="17">
        <f t="shared" si="682"/>
        <v>0</v>
      </c>
      <c r="AF717" s="17">
        <f t="shared" si="683"/>
        <v>0</v>
      </c>
      <c r="AG717" s="17">
        <f t="shared" si="684"/>
        <v>1.7538E-3</v>
      </c>
      <c r="AH717" s="17">
        <f t="shared" ca="1" si="685"/>
        <v>6.6488201369384492E-2</v>
      </c>
      <c r="AI717" s="17">
        <f t="shared" ca="1" si="686"/>
        <v>0.16983261055871074</v>
      </c>
      <c r="AJ717" s="18">
        <f t="shared" ca="1" si="687"/>
        <v>4.8395008685681784</v>
      </c>
      <c r="AK717" s="18">
        <f t="shared" ca="1" si="688"/>
        <v>96.836931553604018</v>
      </c>
      <c r="AL717" s="19">
        <f t="shared" ca="1" si="689"/>
        <v>1</v>
      </c>
      <c r="AM717" s="19">
        <f t="shared" ca="1" si="690"/>
        <v>0</v>
      </c>
      <c r="AN717" s="16">
        <f t="shared" si="691"/>
        <v>0</v>
      </c>
      <c r="AO717" s="16">
        <f t="shared" si="692"/>
        <v>1</v>
      </c>
      <c r="AP717" s="17">
        <f t="shared" ca="1" si="693"/>
        <v>2.0388648504273497E-2</v>
      </c>
      <c r="AQ717" s="17">
        <f t="shared" si="694"/>
        <v>-6.6499999999999988E-3</v>
      </c>
      <c r="AR717" s="17">
        <f t="shared" si="695"/>
        <v>-6.6499999999999988E-3</v>
      </c>
      <c r="AS717" s="17">
        <f t="shared" si="696"/>
        <v>8.4037999999999995E-3</v>
      </c>
      <c r="AT717" s="17">
        <f t="shared" ca="1" si="697"/>
        <v>6.6488201369384492E-2</v>
      </c>
      <c r="AU717" s="17">
        <f t="shared" ca="1" si="698"/>
        <v>0.16983261055871074</v>
      </c>
      <c r="AV717" s="18">
        <f t="shared" ca="1" si="699"/>
        <v>13.27993546375375</v>
      </c>
      <c r="AW717" s="18">
        <f t="shared" ca="1" si="700"/>
        <v>30.717554129402554</v>
      </c>
      <c r="AX717" s="19">
        <f t="shared" ca="1" si="701"/>
        <v>0</v>
      </c>
      <c r="AY717" s="19">
        <f t="shared" ca="1" si="702"/>
        <v>0</v>
      </c>
      <c r="AZ717" s="16">
        <f t="shared" si="703"/>
        <v>1</v>
      </c>
      <c r="BA717" s="16">
        <f t="shared" si="704"/>
        <v>0</v>
      </c>
      <c r="BB717" s="17">
        <f t="shared" ca="1" si="705"/>
        <v>2.0388648504273497E-2</v>
      </c>
      <c r="BC717" s="17">
        <f t="shared" si="706"/>
        <v>0</v>
      </c>
      <c r="BD717" s="17">
        <f t="shared" si="707"/>
        <v>0</v>
      </c>
      <c r="BE717" s="17">
        <f t="shared" si="708"/>
        <v>1.7538E-3</v>
      </c>
      <c r="BF717" s="17">
        <f t="shared" ca="1" si="709"/>
        <v>9.9738201369384494E-2</v>
      </c>
      <c r="BG717" s="17">
        <f t="shared" ca="1" si="710"/>
        <v>0.16983261055871074</v>
      </c>
      <c r="BH717" s="18">
        <f t="shared" ca="1" si="711"/>
        <v>4.8918495675904756</v>
      </c>
      <c r="BI717" s="18">
        <f t="shared" ca="1" si="712"/>
        <v>96.836931553604032</v>
      </c>
      <c r="BJ717" s="19">
        <f t="shared" ca="1" si="713"/>
        <v>1</v>
      </c>
      <c r="BK717" s="19">
        <f t="shared" ca="1" si="714"/>
        <v>0</v>
      </c>
      <c r="BL717" s="16">
        <f t="shared" si="715"/>
        <v>1</v>
      </c>
      <c r="BM717" s="16">
        <f t="shared" si="716"/>
        <v>1</v>
      </c>
      <c r="BN717" s="17">
        <f t="shared" ca="1" si="717"/>
        <v>2.7038648504273496E-2</v>
      </c>
      <c r="BO717" s="17">
        <f t="shared" si="718"/>
        <v>-6.6499999999999988E-3</v>
      </c>
      <c r="BP717" s="17">
        <f t="shared" si="719"/>
        <v>-6.6499999999999988E-3</v>
      </c>
      <c r="BQ717" s="17">
        <f t="shared" si="720"/>
        <v>8.4037999999999995E-3</v>
      </c>
      <c r="BR717" s="17">
        <f t="shared" ca="1" si="721"/>
        <v>9.9738201369384494E-2</v>
      </c>
      <c r="BS717" s="17">
        <f t="shared" ca="1" si="722"/>
        <v>0.16983261055871074</v>
      </c>
      <c r="BT717" s="18">
        <f t="shared" ca="1" si="723"/>
        <v>10.751443366622372</v>
      </c>
      <c r="BU717" s="18">
        <f t="shared" ca="1" si="724"/>
        <v>28.716736351025666</v>
      </c>
      <c r="BV717" s="19">
        <f t="shared" ca="1" si="725"/>
        <v>0</v>
      </c>
      <c r="BW717" s="19">
        <f t="shared" ca="1" si="726"/>
        <v>0</v>
      </c>
      <c r="BX717" s="3">
        <f t="shared" ca="1" si="731"/>
        <v>9.7207401744907843E-2</v>
      </c>
    </row>
    <row r="718" spans="19:76" x14ac:dyDescent="0.6">
      <c r="S718" s="3">
        <f t="shared" si="674"/>
        <v>717</v>
      </c>
      <c r="T718" s="3">
        <f t="shared" si="675"/>
        <v>4.7614000000000004E-2</v>
      </c>
      <c r="U718" s="3">
        <f t="shared" si="676"/>
        <v>7.7140000000000056E-3</v>
      </c>
      <c r="V718" s="3">
        <f t="shared" si="677"/>
        <v>6</v>
      </c>
      <c r="W718" s="3">
        <f t="shared" ca="1" si="678"/>
        <v>1.3827457264957273E-2</v>
      </c>
      <c r="X718" s="3">
        <f t="shared" ca="1" si="727"/>
        <v>1</v>
      </c>
      <c r="Y718" s="3">
        <f t="shared" ca="1" si="728"/>
        <v>0</v>
      </c>
      <c r="Z718" s="3">
        <f t="shared" ca="1" si="729"/>
        <v>4.9057556534042384</v>
      </c>
      <c r="AA718" s="3">
        <f t="shared" ca="1" si="730"/>
        <v>96.63144612772669</v>
      </c>
      <c r="AB718" s="16">
        <f t="shared" si="679"/>
        <v>0</v>
      </c>
      <c r="AC718" s="16">
        <f t="shared" si="680"/>
        <v>0</v>
      </c>
      <c r="AD718" s="17">
        <f t="shared" ca="1" si="681"/>
        <v>1.3827457264957273E-2</v>
      </c>
      <c r="AE718" s="17">
        <f t="shared" si="682"/>
        <v>0</v>
      </c>
      <c r="AF718" s="17">
        <f t="shared" si="683"/>
        <v>0</v>
      </c>
      <c r="AG718" s="17">
        <f t="shared" si="684"/>
        <v>1.7538E-3</v>
      </c>
      <c r="AH718" s="17">
        <f t="shared" ca="1" si="685"/>
        <v>6.7207401744907844E-2</v>
      </c>
      <c r="AI718" s="17">
        <f t="shared" ca="1" si="686"/>
        <v>0.16947223021880706</v>
      </c>
      <c r="AJ718" s="18">
        <f t="shared" ca="1" si="687"/>
        <v>4.8604309857626973</v>
      </c>
      <c r="AK718" s="18">
        <f t="shared" ca="1" si="688"/>
        <v>96.631446127726676</v>
      </c>
      <c r="AL718" s="19">
        <f t="shared" ca="1" si="689"/>
        <v>1</v>
      </c>
      <c r="AM718" s="19">
        <f t="shared" ca="1" si="690"/>
        <v>0</v>
      </c>
      <c r="AN718" s="16">
        <f t="shared" si="691"/>
        <v>0</v>
      </c>
      <c r="AO718" s="16">
        <f t="shared" si="692"/>
        <v>1</v>
      </c>
      <c r="AP718" s="17">
        <f t="shared" ca="1" si="693"/>
        <v>2.0477457264957272E-2</v>
      </c>
      <c r="AQ718" s="17">
        <f t="shared" si="694"/>
        <v>-6.6499999999999988E-3</v>
      </c>
      <c r="AR718" s="17">
        <f t="shared" si="695"/>
        <v>-6.6499999999999988E-3</v>
      </c>
      <c r="AS718" s="17">
        <f t="shared" si="696"/>
        <v>8.4037999999999995E-3</v>
      </c>
      <c r="AT718" s="17">
        <f t="shared" ca="1" si="697"/>
        <v>6.7207401744907844E-2</v>
      </c>
      <c r="AU718" s="17">
        <f t="shared" ca="1" si="698"/>
        <v>0.16947223021880706</v>
      </c>
      <c r="AV718" s="18">
        <f t="shared" ca="1" si="699"/>
        <v>13.230948683195686</v>
      </c>
      <c r="AW718" s="18">
        <f t="shared" ca="1" si="700"/>
        <v>30.635907442116469</v>
      </c>
      <c r="AX718" s="19">
        <f t="shared" ca="1" si="701"/>
        <v>0</v>
      </c>
      <c r="AY718" s="19">
        <f t="shared" ca="1" si="702"/>
        <v>0</v>
      </c>
      <c r="AZ718" s="16">
        <f t="shared" si="703"/>
        <v>1</v>
      </c>
      <c r="BA718" s="16">
        <f t="shared" si="704"/>
        <v>0</v>
      </c>
      <c r="BB718" s="17">
        <f t="shared" ca="1" si="705"/>
        <v>2.0477457264957272E-2</v>
      </c>
      <c r="BC718" s="17">
        <f t="shared" si="706"/>
        <v>0</v>
      </c>
      <c r="BD718" s="17">
        <f t="shared" si="707"/>
        <v>0</v>
      </c>
      <c r="BE718" s="17">
        <f t="shared" si="708"/>
        <v>1.7538E-3</v>
      </c>
      <c r="BF718" s="17">
        <f t="shared" ca="1" si="709"/>
        <v>0.10045740174490783</v>
      </c>
      <c r="BG718" s="17">
        <f t="shared" ca="1" si="710"/>
        <v>0.16947223021880706</v>
      </c>
      <c r="BH718" s="18">
        <f t="shared" ca="1" si="711"/>
        <v>4.9057556534042384</v>
      </c>
      <c r="BI718" s="18">
        <f t="shared" ca="1" si="712"/>
        <v>96.63144612772669</v>
      </c>
      <c r="BJ718" s="19">
        <f t="shared" ca="1" si="713"/>
        <v>1</v>
      </c>
      <c r="BK718" s="19">
        <f t="shared" ca="1" si="714"/>
        <v>0</v>
      </c>
      <c r="BL718" s="16">
        <f t="shared" si="715"/>
        <v>1</v>
      </c>
      <c r="BM718" s="16">
        <f t="shared" si="716"/>
        <v>1</v>
      </c>
      <c r="BN718" s="17">
        <f t="shared" ca="1" si="717"/>
        <v>2.7127457264957272E-2</v>
      </c>
      <c r="BO718" s="17">
        <f t="shared" si="718"/>
        <v>-6.6499999999999988E-3</v>
      </c>
      <c r="BP718" s="17">
        <f t="shared" si="719"/>
        <v>-6.6499999999999988E-3</v>
      </c>
      <c r="BQ718" s="17">
        <f t="shared" si="720"/>
        <v>8.4037999999999995E-3</v>
      </c>
      <c r="BR718" s="17">
        <f t="shared" ca="1" si="721"/>
        <v>0.10045740174490783</v>
      </c>
      <c r="BS718" s="17">
        <f t="shared" ca="1" si="722"/>
        <v>0.16947223021880706</v>
      </c>
      <c r="BT718" s="18">
        <f t="shared" ca="1" si="723"/>
        <v>10.727625025858387</v>
      </c>
      <c r="BU718" s="18">
        <f t="shared" ca="1" si="724"/>
        <v>28.655005668955159</v>
      </c>
      <c r="BV718" s="19">
        <f t="shared" ca="1" si="725"/>
        <v>0</v>
      </c>
      <c r="BW718" s="19">
        <f t="shared" ca="1" si="726"/>
        <v>0</v>
      </c>
      <c r="BX718" s="3">
        <f t="shared" ca="1" si="731"/>
        <v>9.7834126649769648E-2</v>
      </c>
    </row>
    <row r="719" spans="19:76" x14ac:dyDescent="0.6">
      <c r="S719" s="3">
        <f t="shared" si="674"/>
        <v>718</v>
      </c>
      <c r="T719" s="3">
        <f t="shared" si="675"/>
        <v>4.7680499999999994E-2</v>
      </c>
      <c r="U719" s="3">
        <f t="shared" si="676"/>
        <v>7.7804999999999958E-3</v>
      </c>
      <c r="V719" s="3">
        <f t="shared" si="677"/>
        <v>6</v>
      </c>
      <c r="W719" s="3">
        <f t="shared" ca="1" si="678"/>
        <v>1.3916266025641021E-2</v>
      </c>
      <c r="X719" s="3">
        <f t="shared" ca="1" si="727"/>
        <v>1</v>
      </c>
      <c r="Y719" s="3">
        <f t="shared" ca="1" si="728"/>
        <v>0</v>
      </c>
      <c r="Z719" s="3">
        <f t="shared" ca="1" si="729"/>
        <v>4.9150451775612973</v>
      </c>
      <c r="AA719" s="3">
        <f t="shared" ca="1" si="730"/>
        <v>96.42640593198864</v>
      </c>
      <c r="AB719" s="16">
        <f t="shared" si="679"/>
        <v>0</v>
      </c>
      <c r="AC719" s="16">
        <f t="shared" si="680"/>
        <v>0</v>
      </c>
      <c r="AD719" s="17">
        <f t="shared" ca="1" si="681"/>
        <v>1.3916266025641021E-2</v>
      </c>
      <c r="AE719" s="17">
        <f t="shared" si="682"/>
        <v>0</v>
      </c>
      <c r="AF719" s="17">
        <f t="shared" si="683"/>
        <v>0</v>
      </c>
      <c r="AG719" s="17">
        <f t="shared" si="684"/>
        <v>1.7538E-3</v>
      </c>
      <c r="AH719" s="17">
        <f t="shared" ca="1" si="685"/>
        <v>6.7834126649769649E-2</v>
      </c>
      <c r="AI719" s="17">
        <f t="shared" ca="1" si="686"/>
        <v>0.1691126307235217</v>
      </c>
      <c r="AJ719" s="18">
        <f t="shared" ca="1" si="687"/>
        <v>4.8744488302238409</v>
      </c>
      <c r="AK719" s="18">
        <f t="shared" ca="1" si="688"/>
        <v>96.42640593198864</v>
      </c>
      <c r="AL719" s="19">
        <f t="shared" ca="1" si="689"/>
        <v>1</v>
      </c>
      <c r="AM719" s="19">
        <f t="shared" ca="1" si="690"/>
        <v>0</v>
      </c>
      <c r="AN719" s="16">
        <f t="shared" si="691"/>
        <v>0</v>
      </c>
      <c r="AO719" s="16">
        <f t="shared" si="692"/>
        <v>1</v>
      </c>
      <c r="AP719" s="17">
        <f t="shared" ca="1" si="693"/>
        <v>2.056626602564102E-2</v>
      </c>
      <c r="AQ719" s="17">
        <f t="shared" si="694"/>
        <v>-6.6499999999999988E-3</v>
      </c>
      <c r="AR719" s="17">
        <f t="shared" si="695"/>
        <v>-6.6499999999999988E-3</v>
      </c>
      <c r="AS719" s="17">
        <f t="shared" si="696"/>
        <v>8.4037999999999995E-3</v>
      </c>
      <c r="AT719" s="17">
        <f t="shared" ca="1" si="697"/>
        <v>6.7834126649769649E-2</v>
      </c>
      <c r="AU719" s="17">
        <f t="shared" ca="1" si="698"/>
        <v>0.1691126307235217</v>
      </c>
      <c r="AV719" s="18">
        <f t="shared" ca="1" si="699"/>
        <v>13.176528269109813</v>
      </c>
      <c r="AW719" s="18">
        <f t="shared" ca="1" si="700"/>
        <v>30.550053989040904</v>
      </c>
      <c r="AX719" s="19">
        <f t="shared" ca="1" si="701"/>
        <v>0</v>
      </c>
      <c r="AY719" s="19">
        <f t="shared" ca="1" si="702"/>
        <v>0</v>
      </c>
      <c r="AZ719" s="16">
        <f t="shared" si="703"/>
        <v>1</v>
      </c>
      <c r="BA719" s="16">
        <f t="shared" si="704"/>
        <v>0</v>
      </c>
      <c r="BB719" s="17">
        <f t="shared" ca="1" si="705"/>
        <v>2.056626602564102E-2</v>
      </c>
      <c r="BC719" s="17">
        <f t="shared" si="706"/>
        <v>0</v>
      </c>
      <c r="BD719" s="17">
        <f t="shared" si="707"/>
        <v>0</v>
      </c>
      <c r="BE719" s="17">
        <f t="shared" si="708"/>
        <v>1.7538E-3</v>
      </c>
      <c r="BF719" s="17">
        <f t="shared" ca="1" si="709"/>
        <v>0.10108412664976965</v>
      </c>
      <c r="BG719" s="17">
        <f t="shared" ca="1" si="710"/>
        <v>0.1691126307235217</v>
      </c>
      <c r="BH719" s="18">
        <f t="shared" ca="1" si="711"/>
        <v>4.9150451775612973</v>
      </c>
      <c r="BI719" s="18">
        <f t="shared" ca="1" si="712"/>
        <v>96.42640593198864</v>
      </c>
      <c r="BJ719" s="19">
        <f t="shared" ca="1" si="713"/>
        <v>1</v>
      </c>
      <c r="BK719" s="19">
        <f t="shared" ca="1" si="714"/>
        <v>0</v>
      </c>
      <c r="BL719" s="16">
        <f t="shared" si="715"/>
        <v>1</v>
      </c>
      <c r="BM719" s="16">
        <f t="shared" si="716"/>
        <v>1</v>
      </c>
      <c r="BN719" s="17">
        <f t="shared" ca="1" si="717"/>
        <v>2.721626602564102E-2</v>
      </c>
      <c r="BO719" s="17">
        <f t="shared" si="718"/>
        <v>-6.6499999999999988E-3</v>
      </c>
      <c r="BP719" s="17">
        <f t="shared" si="719"/>
        <v>-6.6499999999999988E-3</v>
      </c>
      <c r="BQ719" s="17">
        <f t="shared" si="720"/>
        <v>8.4037999999999995E-3</v>
      </c>
      <c r="BR719" s="17">
        <f t="shared" ca="1" si="721"/>
        <v>0.10108412664976965</v>
      </c>
      <c r="BS719" s="17">
        <f t="shared" ca="1" si="722"/>
        <v>0.1691126307235217</v>
      </c>
      <c r="BT719" s="18">
        <f t="shared" ca="1" si="723"/>
        <v>10.699815304272187</v>
      </c>
      <c r="BU719" s="18">
        <f t="shared" ca="1" si="724"/>
        <v>28.590209488199594</v>
      </c>
      <c r="BV719" s="19">
        <f t="shared" ca="1" si="725"/>
        <v>0</v>
      </c>
      <c r="BW719" s="19">
        <f t="shared" ca="1" si="726"/>
        <v>0</v>
      </c>
      <c r="BX719" s="3">
        <f t="shared" ca="1" si="731"/>
        <v>9.8399076218987025E-2</v>
      </c>
    </row>
    <row r="720" spans="19:76" x14ac:dyDescent="0.6">
      <c r="S720" s="3">
        <f t="shared" si="674"/>
        <v>719</v>
      </c>
      <c r="T720" s="3">
        <f t="shared" si="675"/>
        <v>4.7747000000000005E-2</v>
      </c>
      <c r="U720" s="3">
        <f t="shared" si="676"/>
        <v>7.8470000000000067E-3</v>
      </c>
      <c r="V720" s="3">
        <f t="shared" si="677"/>
        <v>6</v>
      </c>
      <c r="W720" s="3">
        <f t="shared" ca="1" si="678"/>
        <v>1.4005074786324796E-2</v>
      </c>
      <c r="X720" s="3">
        <f t="shared" ca="1" si="727"/>
        <v>1</v>
      </c>
      <c r="Y720" s="3">
        <f t="shared" ca="1" si="728"/>
        <v>0</v>
      </c>
      <c r="Z720" s="3">
        <f t="shared" ca="1" si="729"/>
        <v>4.9212640123814175</v>
      </c>
      <c r="AA720" s="3">
        <f t="shared" ca="1" si="730"/>
        <v>96.221810001699225</v>
      </c>
      <c r="AB720" s="16">
        <f t="shared" si="679"/>
        <v>0</v>
      </c>
      <c r="AC720" s="16">
        <f t="shared" si="680"/>
        <v>0</v>
      </c>
      <c r="AD720" s="17">
        <f t="shared" ca="1" si="681"/>
        <v>1.4005074786324796E-2</v>
      </c>
      <c r="AE720" s="17">
        <f t="shared" si="682"/>
        <v>0</v>
      </c>
      <c r="AF720" s="17">
        <f t="shared" si="683"/>
        <v>0</v>
      </c>
      <c r="AG720" s="17">
        <f t="shared" si="684"/>
        <v>1.7538E-3</v>
      </c>
      <c r="AH720" s="17">
        <f t="shared" ca="1" si="685"/>
        <v>6.8399076218987026E-2</v>
      </c>
      <c r="AI720" s="17">
        <f t="shared" ca="1" si="686"/>
        <v>0.16875381038098011</v>
      </c>
      <c r="AJ720" s="18">
        <f t="shared" ca="1" si="687"/>
        <v>4.8838779701323016</v>
      </c>
      <c r="AK720" s="18">
        <f t="shared" ca="1" si="688"/>
        <v>96.221810001699225</v>
      </c>
      <c r="AL720" s="19">
        <f t="shared" ca="1" si="689"/>
        <v>1</v>
      </c>
      <c r="AM720" s="19">
        <f t="shared" ca="1" si="690"/>
        <v>0</v>
      </c>
      <c r="AN720" s="16">
        <f t="shared" si="691"/>
        <v>0</v>
      </c>
      <c r="AO720" s="16">
        <f t="shared" si="692"/>
        <v>1</v>
      </c>
      <c r="AP720" s="17">
        <f t="shared" ca="1" si="693"/>
        <v>2.0655074786324796E-2</v>
      </c>
      <c r="AQ720" s="17">
        <f t="shared" si="694"/>
        <v>-6.6499999999999988E-3</v>
      </c>
      <c r="AR720" s="17">
        <f t="shared" si="695"/>
        <v>-6.6499999999999988E-3</v>
      </c>
      <c r="AS720" s="17">
        <f t="shared" si="696"/>
        <v>8.4037999999999995E-3</v>
      </c>
      <c r="AT720" s="17">
        <f t="shared" ca="1" si="697"/>
        <v>6.8399076218987026E-2</v>
      </c>
      <c r="AU720" s="17">
        <f t="shared" ca="1" si="698"/>
        <v>0.16875381038098011</v>
      </c>
      <c r="AV720" s="18">
        <f t="shared" ca="1" si="699"/>
        <v>13.118762620532781</v>
      </c>
      <c r="AW720" s="18">
        <f t="shared" ca="1" si="700"/>
        <v>30.461646137166891</v>
      </c>
      <c r="AX720" s="19">
        <f t="shared" ca="1" si="701"/>
        <v>0</v>
      </c>
      <c r="AY720" s="19">
        <f t="shared" ca="1" si="702"/>
        <v>0</v>
      </c>
      <c r="AZ720" s="16">
        <f t="shared" si="703"/>
        <v>1</v>
      </c>
      <c r="BA720" s="16">
        <f t="shared" si="704"/>
        <v>0</v>
      </c>
      <c r="BB720" s="17">
        <f t="shared" ca="1" si="705"/>
        <v>2.0655074786324796E-2</v>
      </c>
      <c r="BC720" s="17">
        <f t="shared" si="706"/>
        <v>0</v>
      </c>
      <c r="BD720" s="17">
        <f t="shared" si="707"/>
        <v>0</v>
      </c>
      <c r="BE720" s="17">
        <f t="shared" si="708"/>
        <v>1.7538E-3</v>
      </c>
      <c r="BF720" s="17">
        <f t="shared" ca="1" si="709"/>
        <v>0.10164907621898703</v>
      </c>
      <c r="BG720" s="17">
        <f t="shared" ca="1" si="710"/>
        <v>0.16875381038098011</v>
      </c>
      <c r="BH720" s="18">
        <f t="shared" ca="1" si="711"/>
        <v>4.9212640123814175</v>
      </c>
      <c r="BI720" s="18">
        <f t="shared" ca="1" si="712"/>
        <v>96.221810001699225</v>
      </c>
      <c r="BJ720" s="19">
        <f t="shared" ca="1" si="713"/>
        <v>1</v>
      </c>
      <c r="BK720" s="19">
        <f t="shared" ca="1" si="714"/>
        <v>0</v>
      </c>
      <c r="BL720" s="16">
        <f t="shared" si="715"/>
        <v>1</v>
      </c>
      <c r="BM720" s="16">
        <f t="shared" si="716"/>
        <v>1</v>
      </c>
      <c r="BN720" s="17">
        <f t="shared" ca="1" si="717"/>
        <v>2.7305074786324796E-2</v>
      </c>
      <c r="BO720" s="17">
        <f t="shared" si="718"/>
        <v>-6.6499999999999988E-3</v>
      </c>
      <c r="BP720" s="17">
        <f t="shared" si="719"/>
        <v>-6.6499999999999988E-3</v>
      </c>
      <c r="BQ720" s="17">
        <f t="shared" si="720"/>
        <v>8.4037999999999995E-3</v>
      </c>
      <c r="BR720" s="17">
        <f t="shared" ca="1" si="721"/>
        <v>0.10164907621898703</v>
      </c>
      <c r="BS720" s="17">
        <f t="shared" ca="1" si="722"/>
        <v>0.16875381038098011</v>
      </c>
      <c r="BT720" s="18">
        <f t="shared" ca="1" si="723"/>
        <v>10.669455130478354</v>
      </c>
      <c r="BU720" s="18">
        <f t="shared" ca="1" si="724"/>
        <v>28.523487826776119</v>
      </c>
      <c r="BV720" s="19">
        <f t="shared" ca="1" si="725"/>
        <v>0</v>
      </c>
      <c r="BW720" s="19">
        <f t="shared" ca="1" si="726"/>
        <v>0</v>
      </c>
      <c r="BX720" s="3">
        <f t="shared" ca="1" si="731"/>
        <v>9.8922670536650589E-2</v>
      </c>
    </row>
    <row r="721" spans="19:76" x14ac:dyDescent="0.6">
      <c r="S721" s="3">
        <f t="shared" si="674"/>
        <v>720</v>
      </c>
      <c r="T721" s="3">
        <f t="shared" si="675"/>
        <v>4.7813499999999995E-2</v>
      </c>
      <c r="U721" s="3">
        <f t="shared" si="676"/>
        <v>7.9134999999999969E-3</v>
      </c>
      <c r="V721" s="3">
        <f t="shared" si="677"/>
        <v>6</v>
      </c>
      <c r="W721" s="3">
        <f t="shared" ca="1" si="678"/>
        <v>1.4093883547008544E-2</v>
      </c>
      <c r="X721" s="3">
        <f t="shared" ca="1" si="727"/>
        <v>1</v>
      </c>
      <c r="Y721" s="3">
        <f t="shared" ca="1" si="728"/>
        <v>0</v>
      </c>
      <c r="Z721" s="3">
        <f t="shared" ca="1" si="729"/>
        <v>4.9254359871965629</v>
      </c>
      <c r="AA721" s="3">
        <f t="shared" ca="1" si="730"/>
        <v>96.017657374257979</v>
      </c>
      <c r="AB721" s="16">
        <f t="shared" si="679"/>
        <v>0</v>
      </c>
      <c r="AC721" s="16">
        <f t="shared" si="680"/>
        <v>0</v>
      </c>
      <c r="AD721" s="17">
        <f t="shared" ca="1" si="681"/>
        <v>1.4093883547008544E-2</v>
      </c>
      <c r="AE721" s="17">
        <f t="shared" si="682"/>
        <v>0</v>
      </c>
      <c r="AF721" s="17">
        <f t="shared" si="683"/>
        <v>0</v>
      </c>
      <c r="AG721" s="17">
        <f t="shared" si="684"/>
        <v>1.7538E-3</v>
      </c>
      <c r="AH721" s="17">
        <f t="shared" ca="1" si="685"/>
        <v>6.892267053665059E-2</v>
      </c>
      <c r="AI721" s="17">
        <f t="shared" ca="1" si="686"/>
        <v>0.16839576750297364</v>
      </c>
      <c r="AJ721" s="18">
        <f t="shared" ca="1" si="687"/>
        <v>4.8902540103135426</v>
      </c>
      <c r="AK721" s="18">
        <f t="shared" ca="1" si="688"/>
        <v>96.017657374257979</v>
      </c>
      <c r="AL721" s="19">
        <f t="shared" ca="1" si="689"/>
        <v>1</v>
      </c>
      <c r="AM721" s="19">
        <f t="shared" ca="1" si="690"/>
        <v>0</v>
      </c>
      <c r="AN721" s="16">
        <f t="shared" si="691"/>
        <v>0</v>
      </c>
      <c r="AO721" s="16">
        <f t="shared" si="692"/>
        <v>1</v>
      </c>
      <c r="AP721" s="17">
        <f t="shared" ca="1" si="693"/>
        <v>2.0743883547008544E-2</v>
      </c>
      <c r="AQ721" s="17">
        <f t="shared" si="694"/>
        <v>-6.6499999999999988E-3</v>
      </c>
      <c r="AR721" s="17">
        <f t="shared" si="695"/>
        <v>-6.6499999999999988E-3</v>
      </c>
      <c r="AS721" s="17">
        <f t="shared" si="696"/>
        <v>8.4037999999999995E-3</v>
      </c>
      <c r="AT721" s="17">
        <f t="shared" ca="1" si="697"/>
        <v>6.892267053665059E-2</v>
      </c>
      <c r="AU721" s="17">
        <f t="shared" ca="1" si="698"/>
        <v>0.16839576750297364</v>
      </c>
      <c r="AV721" s="18">
        <f t="shared" ca="1" si="699"/>
        <v>13.059028203427891</v>
      </c>
      <c r="AW721" s="18">
        <f t="shared" ca="1" si="700"/>
        <v>30.3717728950914</v>
      </c>
      <c r="AX721" s="19">
        <f t="shared" ca="1" si="701"/>
        <v>0</v>
      </c>
      <c r="AY721" s="19">
        <f t="shared" ca="1" si="702"/>
        <v>0</v>
      </c>
      <c r="AZ721" s="16">
        <f t="shared" si="703"/>
        <v>1</v>
      </c>
      <c r="BA721" s="16">
        <f t="shared" si="704"/>
        <v>0</v>
      </c>
      <c r="BB721" s="17">
        <f t="shared" ca="1" si="705"/>
        <v>2.0743883547008544E-2</v>
      </c>
      <c r="BC721" s="17">
        <f t="shared" si="706"/>
        <v>0</v>
      </c>
      <c r="BD721" s="17">
        <f t="shared" si="707"/>
        <v>0</v>
      </c>
      <c r="BE721" s="17">
        <f t="shared" si="708"/>
        <v>1.7538E-3</v>
      </c>
      <c r="BF721" s="17">
        <f t="shared" ca="1" si="709"/>
        <v>0.10217267053665058</v>
      </c>
      <c r="BG721" s="17">
        <f t="shared" ca="1" si="710"/>
        <v>0.16839576750297364</v>
      </c>
      <c r="BH721" s="18">
        <f t="shared" ca="1" si="711"/>
        <v>4.9254359871965629</v>
      </c>
      <c r="BI721" s="18">
        <f t="shared" ca="1" si="712"/>
        <v>96.017657374257979</v>
      </c>
      <c r="BJ721" s="19">
        <f t="shared" ca="1" si="713"/>
        <v>1</v>
      </c>
      <c r="BK721" s="19">
        <f t="shared" ca="1" si="714"/>
        <v>0</v>
      </c>
      <c r="BL721" s="16">
        <f t="shared" si="715"/>
        <v>1</v>
      </c>
      <c r="BM721" s="16">
        <f t="shared" si="716"/>
        <v>1</v>
      </c>
      <c r="BN721" s="17">
        <f t="shared" ca="1" si="717"/>
        <v>2.7393883547008543E-2</v>
      </c>
      <c r="BO721" s="17">
        <f t="shared" si="718"/>
        <v>-6.6499999999999988E-3</v>
      </c>
      <c r="BP721" s="17">
        <f t="shared" si="719"/>
        <v>-6.6499999999999988E-3</v>
      </c>
      <c r="BQ721" s="17">
        <f t="shared" si="720"/>
        <v>8.4037999999999995E-3</v>
      </c>
      <c r="BR721" s="17">
        <f t="shared" ca="1" si="721"/>
        <v>0.10217267053665058</v>
      </c>
      <c r="BS721" s="17">
        <f t="shared" ca="1" si="722"/>
        <v>0.16839576750297364</v>
      </c>
      <c r="BT721" s="18">
        <f t="shared" ca="1" si="723"/>
        <v>10.637497810100164</v>
      </c>
      <c r="BU721" s="18">
        <f t="shared" ca="1" si="724"/>
        <v>28.455594842825835</v>
      </c>
      <c r="BV721" s="19">
        <f t="shared" ca="1" si="725"/>
        <v>0</v>
      </c>
      <c r="BW721" s="19">
        <f t="shared" ca="1" si="726"/>
        <v>0</v>
      </c>
      <c r="BX721" s="3">
        <f t="shared" ca="1" si="731"/>
        <v>9.9418521221793427E-2</v>
      </c>
    </row>
    <row r="722" spans="19:76" x14ac:dyDescent="0.6">
      <c r="S722" s="3">
        <f t="shared" si="674"/>
        <v>721</v>
      </c>
      <c r="T722" s="3">
        <f t="shared" si="675"/>
        <v>4.7879999999999992E-2</v>
      </c>
      <c r="U722" s="3">
        <f t="shared" si="676"/>
        <v>7.979999999999994E-3</v>
      </c>
      <c r="V722" s="3">
        <f t="shared" si="677"/>
        <v>6</v>
      </c>
      <c r="W722" s="3">
        <f t="shared" ca="1" si="678"/>
        <v>1.4182692307692301E-2</v>
      </c>
      <c r="X722" s="3">
        <f t="shared" ca="1" si="727"/>
        <v>1</v>
      </c>
      <c r="Y722" s="3">
        <f t="shared" ca="1" si="728"/>
        <v>0</v>
      </c>
      <c r="Z722" s="3">
        <f t="shared" ca="1" si="729"/>
        <v>4.9282406568201429</v>
      </c>
      <c r="AA722" s="3">
        <f t="shared" ca="1" si="730"/>
        <v>95.813947089150119</v>
      </c>
      <c r="AB722" s="16">
        <f t="shared" si="679"/>
        <v>0</v>
      </c>
      <c r="AC722" s="16">
        <f t="shared" si="680"/>
        <v>0</v>
      </c>
      <c r="AD722" s="17">
        <f t="shared" ca="1" si="681"/>
        <v>1.4182692307692301E-2</v>
      </c>
      <c r="AE722" s="17">
        <f t="shared" si="682"/>
        <v>0</v>
      </c>
      <c r="AF722" s="17">
        <f t="shared" si="683"/>
        <v>0</v>
      </c>
      <c r="AG722" s="17">
        <f t="shared" si="684"/>
        <v>1.7538E-3</v>
      </c>
      <c r="AH722" s="17">
        <f t="shared" ca="1" si="685"/>
        <v>6.9418521221793428E-2</v>
      </c>
      <c r="AI722" s="17">
        <f t="shared" ca="1" si="686"/>
        <v>0.16803850040495147</v>
      </c>
      <c r="AJ722" s="18">
        <f t="shared" ca="1" si="687"/>
        <v>4.8945940386891662</v>
      </c>
      <c r="AK722" s="18">
        <f t="shared" ca="1" si="688"/>
        <v>95.813947089150105</v>
      </c>
      <c r="AL722" s="19">
        <f t="shared" ca="1" si="689"/>
        <v>1</v>
      </c>
      <c r="AM722" s="19">
        <f t="shared" ca="1" si="690"/>
        <v>0</v>
      </c>
      <c r="AN722" s="16">
        <f t="shared" si="691"/>
        <v>0</v>
      </c>
      <c r="AO722" s="16">
        <f t="shared" si="692"/>
        <v>1</v>
      </c>
      <c r="AP722" s="17">
        <f t="shared" ca="1" si="693"/>
        <v>2.0832692307692299E-2</v>
      </c>
      <c r="AQ722" s="17">
        <f t="shared" si="694"/>
        <v>-6.6499999999999988E-3</v>
      </c>
      <c r="AR722" s="17">
        <f t="shared" si="695"/>
        <v>-6.6499999999999988E-3</v>
      </c>
      <c r="AS722" s="17">
        <f t="shared" si="696"/>
        <v>8.4037999999999995E-3</v>
      </c>
      <c r="AT722" s="17">
        <f t="shared" ca="1" si="697"/>
        <v>6.9418521221793428E-2</v>
      </c>
      <c r="AU722" s="17">
        <f t="shared" ca="1" si="698"/>
        <v>0.16803850040495147</v>
      </c>
      <c r="AV722" s="18">
        <f t="shared" ca="1" si="699"/>
        <v>12.998232813129196</v>
      </c>
      <c r="AW722" s="18">
        <f t="shared" ca="1" si="700"/>
        <v>30.281152408703285</v>
      </c>
      <c r="AX722" s="19">
        <f t="shared" ca="1" si="701"/>
        <v>0</v>
      </c>
      <c r="AY722" s="19">
        <f t="shared" ca="1" si="702"/>
        <v>0</v>
      </c>
      <c r="AZ722" s="16">
        <f t="shared" si="703"/>
        <v>1</v>
      </c>
      <c r="BA722" s="16">
        <f t="shared" si="704"/>
        <v>0</v>
      </c>
      <c r="BB722" s="17">
        <f t="shared" ca="1" si="705"/>
        <v>2.0832692307692299E-2</v>
      </c>
      <c r="BC722" s="17">
        <f t="shared" si="706"/>
        <v>0</v>
      </c>
      <c r="BD722" s="17">
        <f t="shared" si="707"/>
        <v>0</v>
      </c>
      <c r="BE722" s="17">
        <f t="shared" si="708"/>
        <v>1.7538E-3</v>
      </c>
      <c r="BF722" s="17">
        <f t="shared" ca="1" si="709"/>
        <v>0.10266852122179343</v>
      </c>
      <c r="BG722" s="17">
        <f t="shared" ca="1" si="710"/>
        <v>0.16803850040495147</v>
      </c>
      <c r="BH722" s="18">
        <f t="shared" ca="1" si="711"/>
        <v>4.9282406568201429</v>
      </c>
      <c r="BI722" s="18">
        <f t="shared" ca="1" si="712"/>
        <v>95.813947089150119</v>
      </c>
      <c r="BJ722" s="19">
        <f t="shared" ca="1" si="713"/>
        <v>1</v>
      </c>
      <c r="BK722" s="19">
        <f t="shared" ca="1" si="714"/>
        <v>0</v>
      </c>
      <c r="BL722" s="16">
        <f t="shared" si="715"/>
        <v>1</v>
      </c>
      <c r="BM722" s="16">
        <f t="shared" si="716"/>
        <v>1</v>
      </c>
      <c r="BN722" s="17">
        <f t="shared" ca="1" si="717"/>
        <v>2.7482692307692298E-2</v>
      </c>
      <c r="BO722" s="17">
        <f t="shared" si="718"/>
        <v>-6.6499999999999988E-3</v>
      </c>
      <c r="BP722" s="17">
        <f t="shared" si="719"/>
        <v>-6.6499999999999988E-3</v>
      </c>
      <c r="BQ722" s="17">
        <f t="shared" si="720"/>
        <v>8.4037999999999995E-3</v>
      </c>
      <c r="BR722" s="17">
        <f t="shared" ca="1" si="721"/>
        <v>0.10266852122179343</v>
      </c>
      <c r="BS722" s="17">
        <f t="shared" ca="1" si="722"/>
        <v>0.16803850040495147</v>
      </c>
      <c r="BT722" s="18">
        <f t="shared" ca="1" si="723"/>
        <v>10.604575003743607</v>
      </c>
      <c r="BU722" s="18">
        <f t="shared" ca="1" si="724"/>
        <v>28.387030174426627</v>
      </c>
      <c r="BV722" s="19">
        <f t="shared" ca="1" si="725"/>
        <v>0</v>
      </c>
      <c r="BW722" s="19">
        <f t="shared" ca="1" si="726"/>
        <v>0</v>
      </c>
      <c r="BX722" s="3">
        <f t="shared" ca="1" si="731"/>
        <v>9.9895720853939496E-2</v>
      </c>
    </row>
    <row r="723" spans="19:76" x14ac:dyDescent="0.6">
      <c r="S723" s="3">
        <f t="shared" si="674"/>
        <v>722</v>
      </c>
      <c r="T723" s="3">
        <f t="shared" si="675"/>
        <v>4.7946499999999996E-2</v>
      </c>
      <c r="U723" s="3">
        <f t="shared" si="676"/>
        <v>8.0464999999999981E-3</v>
      </c>
      <c r="V723" s="3">
        <f t="shared" si="677"/>
        <v>6</v>
      </c>
      <c r="W723" s="3">
        <f t="shared" ca="1" si="678"/>
        <v>1.4271501068376066E-2</v>
      </c>
      <c r="X723" s="3">
        <f t="shared" ca="1" si="727"/>
        <v>1</v>
      </c>
      <c r="Y723" s="3">
        <f t="shared" ca="1" si="728"/>
        <v>0</v>
      </c>
      <c r="Z723" s="3">
        <f t="shared" ca="1" si="729"/>
        <v>4.930130037841769</v>
      </c>
      <c r="AA723" s="3">
        <f t="shared" ca="1" si="730"/>
        <v>95.610678187942014</v>
      </c>
      <c r="AB723" s="16">
        <f t="shared" si="679"/>
        <v>0</v>
      </c>
      <c r="AC723" s="16">
        <f t="shared" si="680"/>
        <v>0</v>
      </c>
      <c r="AD723" s="17">
        <f t="shared" ca="1" si="681"/>
        <v>1.4271501068376066E-2</v>
      </c>
      <c r="AE723" s="17">
        <f t="shared" si="682"/>
        <v>0</v>
      </c>
      <c r="AF723" s="17">
        <f t="shared" si="683"/>
        <v>0</v>
      </c>
      <c r="AG723" s="17">
        <f t="shared" si="684"/>
        <v>1.7538E-3</v>
      </c>
      <c r="AH723" s="17">
        <f t="shared" ca="1" si="685"/>
        <v>6.9895720853939497E-2</v>
      </c>
      <c r="AI723" s="17">
        <f t="shared" ca="1" si="686"/>
        <v>0.16768200740601272</v>
      </c>
      <c r="AJ723" s="18">
        <f t="shared" ca="1" si="687"/>
        <v>4.8975731788171899</v>
      </c>
      <c r="AK723" s="18">
        <f t="shared" ca="1" si="688"/>
        <v>95.610678187942014</v>
      </c>
      <c r="AL723" s="19">
        <f t="shared" ca="1" si="689"/>
        <v>1</v>
      </c>
      <c r="AM723" s="19">
        <f t="shared" ca="1" si="690"/>
        <v>0</v>
      </c>
      <c r="AN723" s="16">
        <f t="shared" si="691"/>
        <v>0</v>
      </c>
      <c r="AO723" s="16">
        <f t="shared" si="692"/>
        <v>1</v>
      </c>
      <c r="AP723" s="17">
        <f t="shared" ca="1" si="693"/>
        <v>2.0921501068376064E-2</v>
      </c>
      <c r="AQ723" s="17">
        <f t="shared" si="694"/>
        <v>-6.6499999999999988E-3</v>
      </c>
      <c r="AR723" s="17">
        <f t="shared" si="695"/>
        <v>-6.6499999999999988E-3</v>
      </c>
      <c r="AS723" s="17">
        <f t="shared" si="696"/>
        <v>8.4037999999999995E-3</v>
      </c>
      <c r="AT723" s="17">
        <f t="shared" ca="1" si="697"/>
        <v>6.9895720853939497E-2</v>
      </c>
      <c r="AU723" s="17">
        <f t="shared" ca="1" si="698"/>
        <v>0.16768200740601272</v>
      </c>
      <c r="AV723" s="18">
        <f t="shared" ca="1" si="699"/>
        <v>12.936975066535286</v>
      </c>
      <c r="AW723" s="18">
        <f t="shared" ca="1" si="700"/>
        <v>30.190258168741803</v>
      </c>
      <c r="AX723" s="19">
        <f t="shared" ca="1" si="701"/>
        <v>0</v>
      </c>
      <c r="AY723" s="19">
        <f t="shared" ca="1" si="702"/>
        <v>0</v>
      </c>
      <c r="AZ723" s="16">
        <f t="shared" si="703"/>
        <v>1</v>
      </c>
      <c r="BA723" s="16">
        <f t="shared" si="704"/>
        <v>0</v>
      </c>
      <c r="BB723" s="17">
        <f t="shared" ca="1" si="705"/>
        <v>2.0921501068376064E-2</v>
      </c>
      <c r="BC723" s="17">
        <f t="shared" si="706"/>
        <v>0</v>
      </c>
      <c r="BD723" s="17">
        <f t="shared" si="707"/>
        <v>0</v>
      </c>
      <c r="BE723" s="17">
        <f t="shared" si="708"/>
        <v>1.7538E-3</v>
      </c>
      <c r="BF723" s="17">
        <f t="shared" ca="1" si="709"/>
        <v>0.1031457208539395</v>
      </c>
      <c r="BG723" s="17">
        <f t="shared" ca="1" si="710"/>
        <v>0.16768200740601272</v>
      </c>
      <c r="BH723" s="18">
        <f t="shared" ca="1" si="711"/>
        <v>4.930130037841769</v>
      </c>
      <c r="BI723" s="18">
        <f t="shared" ca="1" si="712"/>
        <v>95.610678187942014</v>
      </c>
      <c r="BJ723" s="19">
        <f t="shared" ca="1" si="713"/>
        <v>1</v>
      </c>
      <c r="BK723" s="19">
        <f t="shared" ca="1" si="714"/>
        <v>0</v>
      </c>
      <c r="BL723" s="16">
        <f t="shared" si="715"/>
        <v>1</v>
      </c>
      <c r="BM723" s="16">
        <f t="shared" si="716"/>
        <v>1</v>
      </c>
      <c r="BN723" s="17">
        <f t="shared" ca="1" si="717"/>
        <v>2.7571501068376063E-2</v>
      </c>
      <c r="BO723" s="17">
        <f t="shared" si="718"/>
        <v>-6.6499999999999988E-3</v>
      </c>
      <c r="BP723" s="17">
        <f t="shared" si="719"/>
        <v>-6.6499999999999988E-3</v>
      </c>
      <c r="BQ723" s="17">
        <f t="shared" si="720"/>
        <v>8.4037999999999995E-3</v>
      </c>
      <c r="BR723" s="17">
        <f t="shared" ca="1" si="721"/>
        <v>0.1031457208539395</v>
      </c>
      <c r="BS723" s="17">
        <f t="shared" ca="1" si="722"/>
        <v>0.16768200740601272</v>
      </c>
      <c r="BT723" s="18">
        <f t="shared" ca="1" si="723"/>
        <v>10.571105751046096</v>
      </c>
      <c r="BU723" s="18">
        <f t="shared" ca="1" si="724"/>
        <v>28.318125211269813</v>
      </c>
      <c r="BV723" s="19">
        <f t="shared" ca="1" si="725"/>
        <v>0</v>
      </c>
      <c r="BW723" s="19">
        <f t="shared" ca="1" si="726"/>
        <v>0</v>
      </c>
      <c r="BX723" s="3">
        <f t="shared" ca="1" si="731"/>
        <v>0.10036035610229174</v>
      </c>
    </row>
    <row r="724" spans="19:76" x14ac:dyDescent="0.6">
      <c r="S724" s="3">
        <f t="shared" si="674"/>
        <v>723</v>
      </c>
      <c r="T724" s="3">
        <f t="shared" si="675"/>
        <v>4.8012999999999993E-2</v>
      </c>
      <c r="U724" s="3">
        <f t="shared" si="676"/>
        <v>8.1129999999999952E-3</v>
      </c>
      <c r="V724" s="3">
        <f t="shared" si="677"/>
        <v>6</v>
      </c>
      <c r="W724" s="3">
        <f t="shared" ca="1" si="678"/>
        <v>1.4360309829059822E-2</v>
      </c>
      <c r="X724" s="3">
        <f t="shared" ca="1" si="727"/>
        <v>1</v>
      </c>
      <c r="Y724" s="3">
        <f t="shared" ca="1" si="728"/>
        <v>0</v>
      </c>
      <c r="Z724" s="3">
        <f t="shared" ca="1" si="729"/>
        <v>4.931405435962966</v>
      </c>
      <c r="AA724" s="3">
        <f t="shared" ca="1" si="730"/>
        <v>95.407849714276736</v>
      </c>
      <c r="AB724" s="16">
        <f t="shared" si="679"/>
        <v>0</v>
      </c>
      <c r="AC724" s="16">
        <f t="shared" si="680"/>
        <v>0</v>
      </c>
      <c r="AD724" s="17">
        <f t="shared" ca="1" si="681"/>
        <v>1.4360309829059822E-2</v>
      </c>
      <c r="AE724" s="17">
        <f t="shared" si="682"/>
        <v>0</v>
      </c>
      <c r="AF724" s="17">
        <f t="shared" si="683"/>
        <v>0</v>
      </c>
      <c r="AG724" s="17">
        <f t="shared" si="684"/>
        <v>1.7538E-3</v>
      </c>
      <c r="AH724" s="17">
        <f t="shared" ca="1" si="685"/>
        <v>7.0360356102291743E-2</v>
      </c>
      <c r="AI724" s="17">
        <f t="shared" ca="1" si="686"/>
        <v>0.16732628682889852</v>
      </c>
      <c r="AJ724" s="18">
        <f t="shared" ca="1" si="687"/>
        <v>4.899640532818383</v>
      </c>
      <c r="AK724" s="18">
        <f t="shared" ca="1" si="688"/>
        <v>95.407849714276722</v>
      </c>
      <c r="AL724" s="19">
        <f t="shared" ca="1" si="689"/>
        <v>1</v>
      </c>
      <c r="AM724" s="19">
        <f t="shared" ca="1" si="690"/>
        <v>0</v>
      </c>
      <c r="AN724" s="16">
        <f t="shared" si="691"/>
        <v>0</v>
      </c>
      <c r="AO724" s="16">
        <f t="shared" si="692"/>
        <v>1</v>
      </c>
      <c r="AP724" s="17">
        <f t="shared" ca="1" si="693"/>
        <v>2.1010309829059822E-2</v>
      </c>
      <c r="AQ724" s="17">
        <f t="shared" si="694"/>
        <v>-6.6499999999999988E-3</v>
      </c>
      <c r="AR724" s="17">
        <f t="shared" si="695"/>
        <v>-6.6499999999999988E-3</v>
      </c>
      <c r="AS724" s="17">
        <f t="shared" si="696"/>
        <v>8.4037999999999995E-3</v>
      </c>
      <c r="AT724" s="17">
        <f t="shared" ca="1" si="697"/>
        <v>7.0360356102291743E-2</v>
      </c>
      <c r="AU724" s="17">
        <f t="shared" ca="1" si="698"/>
        <v>0.16732628682889852</v>
      </c>
      <c r="AV724" s="18">
        <f t="shared" ca="1" si="699"/>
        <v>12.875649203146569</v>
      </c>
      <c r="AW724" s="18">
        <f t="shared" ca="1" si="700"/>
        <v>30.099401940767656</v>
      </c>
      <c r="AX724" s="19">
        <f t="shared" ca="1" si="701"/>
        <v>0</v>
      </c>
      <c r="AY724" s="19">
        <f t="shared" ca="1" si="702"/>
        <v>0</v>
      </c>
      <c r="AZ724" s="16">
        <f t="shared" si="703"/>
        <v>1</v>
      </c>
      <c r="BA724" s="16">
        <f t="shared" si="704"/>
        <v>0</v>
      </c>
      <c r="BB724" s="17">
        <f t="shared" ca="1" si="705"/>
        <v>2.1010309829059822E-2</v>
      </c>
      <c r="BC724" s="17">
        <f t="shared" si="706"/>
        <v>0</v>
      </c>
      <c r="BD724" s="17">
        <f t="shared" si="707"/>
        <v>0</v>
      </c>
      <c r="BE724" s="17">
        <f t="shared" si="708"/>
        <v>1.7538E-3</v>
      </c>
      <c r="BF724" s="17">
        <f t="shared" ca="1" si="709"/>
        <v>0.10361035610229175</v>
      </c>
      <c r="BG724" s="17">
        <f t="shared" ca="1" si="710"/>
        <v>0.16732628682889852</v>
      </c>
      <c r="BH724" s="18">
        <f t="shared" ca="1" si="711"/>
        <v>4.931405435962966</v>
      </c>
      <c r="BI724" s="18">
        <f t="shared" ca="1" si="712"/>
        <v>95.407849714276736</v>
      </c>
      <c r="BJ724" s="19">
        <f t="shared" ca="1" si="713"/>
        <v>1</v>
      </c>
      <c r="BK724" s="19">
        <f t="shared" ca="1" si="714"/>
        <v>0</v>
      </c>
      <c r="BL724" s="16">
        <f t="shared" si="715"/>
        <v>1</v>
      </c>
      <c r="BM724" s="16">
        <f t="shared" si="716"/>
        <v>1</v>
      </c>
      <c r="BN724" s="17">
        <f t="shared" ca="1" si="717"/>
        <v>2.7660309829059822E-2</v>
      </c>
      <c r="BO724" s="17">
        <f t="shared" si="718"/>
        <v>-6.6499999999999988E-3</v>
      </c>
      <c r="BP724" s="17">
        <f t="shared" si="719"/>
        <v>-6.6499999999999988E-3</v>
      </c>
      <c r="BQ724" s="17">
        <f t="shared" si="720"/>
        <v>8.4037999999999995E-3</v>
      </c>
      <c r="BR724" s="17">
        <f t="shared" ca="1" si="721"/>
        <v>0.10361035610229175</v>
      </c>
      <c r="BS724" s="17">
        <f t="shared" ca="1" si="722"/>
        <v>0.16732628682889852</v>
      </c>
      <c r="BT724" s="18">
        <f t="shared" ca="1" si="723"/>
        <v>10.537368242018777</v>
      </c>
      <c r="BU724" s="18">
        <f t="shared" ca="1" si="724"/>
        <v>28.249099887946336</v>
      </c>
      <c r="BV724" s="19">
        <f t="shared" ca="1" si="725"/>
        <v>0</v>
      </c>
      <c r="BW724" s="19">
        <f t="shared" ca="1" si="726"/>
        <v>0</v>
      </c>
      <c r="BX724" s="3">
        <f t="shared" ca="1" si="731"/>
        <v>0.10081650995313801</v>
      </c>
    </row>
    <row r="725" spans="19:76" x14ac:dyDescent="0.6">
      <c r="S725" s="3">
        <f t="shared" si="674"/>
        <v>724</v>
      </c>
      <c r="T725" s="3">
        <f t="shared" si="675"/>
        <v>4.8079499999999997E-2</v>
      </c>
      <c r="U725" s="3">
        <f t="shared" si="676"/>
        <v>8.1794999999999993E-3</v>
      </c>
      <c r="V725" s="3">
        <f t="shared" si="677"/>
        <v>6</v>
      </c>
      <c r="W725" s="3">
        <f t="shared" ca="1" si="678"/>
        <v>1.4449118589743589E-2</v>
      </c>
      <c r="X725" s="3">
        <f t="shared" ca="1" si="727"/>
        <v>1</v>
      </c>
      <c r="Y725" s="3">
        <f t="shared" ca="1" si="728"/>
        <v>0</v>
      </c>
      <c r="Z725" s="3">
        <f t="shared" ca="1" si="729"/>
        <v>4.9322681187130435</v>
      </c>
      <c r="AA725" s="3">
        <f t="shared" ca="1" si="730"/>
        <v>95.205460713869471</v>
      </c>
      <c r="AB725" s="16">
        <f t="shared" si="679"/>
        <v>0</v>
      </c>
      <c r="AC725" s="16">
        <f t="shared" si="680"/>
        <v>0</v>
      </c>
      <c r="AD725" s="17">
        <f t="shared" ca="1" si="681"/>
        <v>1.4449118589743589E-2</v>
      </c>
      <c r="AE725" s="17">
        <f t="shared" si="682"/>
        <v>0</v>
      </c>
      <c r="AF725" s="17">
        <f t="shared" si="683"/>
        <v>0</v>
      </c>
      <c r="AG725" s="17">
        <f t="shared" si="684"/>
        <v>1.7538E-3</v>
      </c>
      <c r="AH725" s="17">
        <f t="shared" ca="1" si="685"/>
        <v>7.0816509953138013E-2</v>
      </c>
      <c r="AI725" s="17">
        <f t="shared" ca="1" si="686"/>
        <v>0.16697133699998429</v>
      </c>
      <c r="AJ725" s="18">
        <f t="shared" ca="1" si="687"/>
        <v>4.9010954898941499</v>
      </c>
      <c r="AK725" s="18">
        <f t="shared" ca="1" si="688"/>
        <v>95.205460713869485</v>
      </c>
      <c r="AL725" s="19">
        <f t="shared" ca="1" si="689"/>
        <v>1</v>
      </c>
      <c r="AM725" s="19">
        <f t="shared" ca="1" si="690"/>
        <v>0</v>
      </c>
      <c r="AN725" s="16">
        <f t="shared" si="691"/>
        <v>0</v>
      </c>
      <c r="AO725" s="16">
        <f t="shared" si="692"/>
        <v>1</v>
      </c>
      <c r="AP725" s="17">
        <f t="shared" ca="1" si="693"/>
        <v>2.1099118589743587E-2</v>
      </c>
      <c r="AQ725" s="17">
        <f t="shared" si="694"/>
        <v>-6.6499999999999988E-3</v>
      </c>
      <c r="AR725" s="17">
        <f t="shared" si="695"/>
        <v>-6.6499999999999988E-3</v>
      </c>
      <c r="AS725" s="17">
        <f t="shared" si="696"/>
        <v>8.4037999999999995E-3</v>
      </c>
      <c r="AT725" s="17">
        <f t="shared" ca="1" si="697"/>
        <v>7.0816509953138013E-2</v>
      </c>
      <c r="AU725" s="17">
        <f t="shared" ca="1" si="698"/>
        <v>0.16697133699998429</v>
      </c>
      <c r="AV725" s="18">
        <f t="shared" ca="1" si="699"/>
        <v>12.814514099760533</v>
      </c>
      <c r="AW725" s="18">
        <f t="shared" ca="1" si="700"/>
        <v>30.008788377090347</v>
      </c>
      <c r="AX725" s="19">
        <f t="shared" ca="1" si="701"/>
        <v>0</v>
      </c>
      <c r="AY725" s="19">
        <f t="shared" ca="1" si="702"/>
        <v>0</v>
      </c>
      <c r="AZ725" s="16">
        <f t="shared" si="703"/>
        <v>1</v>
      </c>
      <c r="BA725" s="16">
        <f t="shared" si="704"/>
        <v>0</v>
      </c>
      <c r="BB725" s="17">
        <f t="shared" ca="1" si="705"/>
        <v>2.1099118589743587E-2</v>
      </c>
      <c r="BC725" s="17">
        <f t="shared" si="706"/>
        <v>0</v>
      </c>
      <c r="BD725" s="17">
        <f t="shared" si="707"/>
        <v>0</v>
      </c>
      <c r="BE725" s="17">
        <f t="shared" si="708"/>
        <v>1.7538E-3</v>
      </c>
      <c r="BF725" s="17">
        <f t="shared" ca="1" si="709"/>
        <v>0.10406650995313801</v>
      </c>
      <c r="BG725" s="17">
        <f t="shared" ca="1" si="710"/>
        <v>0.16697133699998429</v>
      </c>
      <c r="BH725" s="18">
        <f t="shared" ca="1" si="711"/>
        <v>4.9322681187130435</v>
      </c>
      <c r="BI725" s="18">
        <f t="shared" ca="1" si="712"/>
        <v>95.205460713869471</v>
      </c>
      <c r="BJ725" s="19">
        <f t="shared" ca="1" si="713"/>
        <v>1</v>
      </c>
      <c r="BK725" s="19">
        <f t="shared" ca="1" si="714"/>
        <v>0</v>
      </c>
      <c r="BL725" s="16">
        <f t="shared" si="715"/>
        <v>1</v>
      </c>
      <c r="BM725" s="16">
        <f t="shared" si="716"/>
        <v>1</v>
      </c>
      <c r="BN725" s="17">
        <f t="shared" ca="1" si="717"/>
        <v>2.7749118589743587E-2</v>
      </c>
      <c r="BO725" s="17">
        <f t="shared" si="718"/>
        <v>-6.6499999999999988E-3</v>
      </c>
      <c r="BP725" s="17">
        <f t="shared" si="719"/>
        <v>-6.6499999999999988E-3</v>
      </c>
      <c r="BQ725" s="17">
        <f t="shared" si="720"/>
        <v>8.4037999999999995E-3</v>
      </c>
      <c r="BR725" s="17">
        <f t="shared" ca="1" si="721"/>
        <v>0.10406650995313801</v>
      </c>
      <c r="BS725" s="17">
        <f t="shared" ca="1" si="722"/>
        <v>0.16697133699998429</v>
      </c>
      <c r="BT725" s="18">
        <f t="shared" ca="1" si="723"/>
        <v>10.503547167728764</v>
      </c>
      <c r="BU725" s="18">
        <f t="shared" ca="1" si="724"/>
        <v>28.180100152952303</v>
      </c>
      <c r="BV725" s="19">
        <f t="shared" ca="1" si="725"/>
        <v>0</v>
      </c>
      <c r="BW725" s="19">
        <f t="shared" ca="1" si="726"/>
        <v>0</v>
      </c>
      <c r="BX725" s="3">
        <f t="shared" ca="1" si="731"/>
        <v>0.10126692696369628</v>
      </c>
    </row>
    <row r="726" spans="19:76" x14ac:dyDescent="0.6">
      <c r="S726" s="3">
        <f t="shared" si="674"/>
        <v>725</v>
      </c>
      <c r="T726" s="3">
        <f t="shared" si="675"/>
        <v>4.8145999999999994E-2</v>
      </c>
      <c r="U726" s="3">
        <f t="shared" si="676"/>
        <v>8.2459999999999964E-3</v>
      </c>
      <c r="V726" s="3">
        <f t="shared" si="677"/>
        <v>6</v>
      </c>
      <c r="W726" s="3">
        <f t="shared" ca="1" si="678"/>
        <v>1.4537927350427346E-2</v>
      </c>
      <c r="X726" s="3">
        <f t="shared" ca="1" si="727"/>
        <v>1</v>
      </c>
      <c r="Y726" s="3">
        <f t="shared" ca="1" si="728"/>
        <v>0</v>
      </c>
      <c r="Z726" s="3">
        <f t="shared" ca="1" si="729"/>
        <v>4.9328528097670787</v>
      </c>
      <c r="AA726" s="3">
        <f t="shared" ca="1" si="730"/>
        <v>95.003510234503125</v>
      </c>
      <c r="AB726" s="16">
        <f t="shared" si="679"/>
        <v>0</v>
      </c>
      <c r="AC726" s="16">
        <f t="shared" si="680"/>
        <v>0</v>
      </c>
      <c r="AD726" s="17">
        <f t="shared" ca="1" si="681"/>
        <v>1.4537927350427346E-2</v>
      </c>
      <c r="AE726" s="17">
        <f t="shared" si="682"/>
        <v>0</v>
      </c>
      <c r="AF726" s="17">
        <f t="shared" si="683"/>
        <v>0</v>
      </c>
      <c r="AG726" s="17">
        <f t="shared" si="684"/>
        <v>1.7538E-3</v>
      </c>
      <c r="AH726" s="17">
        <f t="shared" ca="1" si="685"/>
        <v>7.1266926963696284E-2</v>
      </c>
      <c r="AI726" s="17">
        <f t="shared" ca="1" si="686"/>
        <v>0.16661715624927156</v>
      </c>
      <c r="AJ726" s="18">
        <f t="shared" ca="1" si="687"/>
        <v>4.9021380590130246</v>
      </c>
      <c r="AK726" s="18">
        <f t="shared" ca="1" si="688"/>
        <v>95.003510234503111</v>
      </c>
      <c r="AL726" s="19">
        <f t="shared" ca="1" si="689"/>
        <v>1</v>
      </c>
      <c r="AM726" s="19">
        <f t="shared" ca="1" si="690"/>
        <v>0</v>
      </c>
      <c r="AN726" s="16">
        <f t="shared" si="691"/>
        <v>0</v>
      </c>
      <c r="AO726" s="16">
        <f t="shared" si="692"/>
        <v>1</v>
      </c>
      <c r="AP726" s="17">
        <f t="shared" ca="1" si="693"/>
        <v>2.1187927350427346E-2</v>
      </c>
      <c r="AQ726" s="17">
        <f t="shared" si="694"/>
        <v>-6.6499999999999988E-3</v>
      </c>
      <c r="AR726" s="17">
        <f t="shared" si="695"/>
        <v>-6.6499999999999988E-3</v>
      </c>
      <c r="AS726" s="17">
        <f t="shared" si="696"/>
        <v>8.4037999999999995E-3</v>
      </c>
      <c r="AT726" s="17">
        <f t="shared" ca="1" si="697"/>
        <v>7.1266926963696284E-2</v>
      </c>
      <c r="AU726" s="17">
        <f t="shared" ca="1" si="698"/>
        <v>0.16661715624927156</v>
      </c>
      <c r="AV726" s="18">
        <f t="shared" ca="1" si="699"/>
        <v>12.753738816958959</v>
      </c>
      <c r="AW726" s="18">
        <f t="shared" ca="1" si="700"/>
        <v>29.918551058098558</v>
      </c>
      <c r="AX726" s="19">
        <f t="shared" ca="1" si="701"/>
        <v>0</v>
      </c>
      <c r="AY726" s="19">
        <f t="shared" ca="1" si="702"/>
        <v>0</v>
      </c>
      <c r="AZ726" s="16">
        <f t="shared" si="703"/>
        <v>1</v>
      </c>
      <c r="BA726" s="16">
        <f t="shared" si="704"/>
        <v>0</v>
      </c>
      <c r="BB726" s="17">
        <f t="shared" ca="1" si="705"/>
        <v>2.1187927350427346E-2</v>
      </c>
      <c r="BC726" s="17">
        <f t="shared" si="706"/>
        <v>0</v>
      </c>
      <c r="BD726" s="17">
        <f t="shared" si="707"/>
        <v>0</v>
      </c>
      <c r="BE726" s="17">
        <f t="shared" si="708"/>
        <v>1.7538E-3</v>
      </c>
      <c r="BF726" s="17">
        <f t="shared" ca="1" si="709"/>
        <v>0.10451692696369627</v>
      </c>
      <c r="BG726" s="17">
        <f t="shared" ca="1" si="710"/>
        <v>0.16661715624927156</v>
      </c>
      <c r="BH726" s="18">
        <f t="shared" ca="1" si="711"/>
        <v>4.9328528097670787</v>
      </c>
      <c r="BI726" s="18">
        <f t="shared" ca="1" si="712"/>
        <v>95.003510234503125</v>
      </c>
      <c r="BJ726" s="19">
        <f t="shared" ca="1" si="713"/>
        <v>1</v>
      </c>
      <c r="BK726" s="19">
        <f t="shared" ca="1" si="714"/>
        <v>0</v>
      </c>
      <c r="BL726" s="16">
        <f t="shared" si="715"/>
        <v>1</v>
      </c>
      <c r="BM726" s="16">
        <f t="shared" si="716"/>
        <v>1</v>
      </c>
      <c r="BN726" s="17">
        <f t="shared" ca="1" si="717"/>
        <v>2.7837927350427345E-2</v>
      </c>
      <c r="BO726" s="17">
        <f t="shared" si="718"/>
        <v>-6.6499999999999988E-3</v>
      </c>
      <c r="BP726" s="17">
        <f t="shared" si="719"/>
        <v>-6.6499999999999988E-3</v>
      </c>
      <c r="BQ726" s="17">
        <f t="shared" si="720"/>
        <v>8.4037999999999995E-3</v>
      </c>
      <c r="BR726" s="17">
        <f t="shared" ca="1" si="721"/>
        <v>0.10451692696369627</v>
      </c>
      <c r="BS726" s="17">
        <f t="shared" ca="1" si="722"/>
        <v>0.16661715624927156</v>
      </c>
      <c r="BT726" s="18">
        <f t="shared" ca="1" si="723"/>
        <v>10.469765027000456</v>
      </c>
      <c r="BU726" s="18">
        <f t="shared" ca="1" si="724"/>
        <v>28.111222741952993</v>
      </c>
      <c r="BV726" s="19">
        <f t="shared" ca="1" si="725"/>
        <v>0</v>
      </c>
      <c r="BW726" s="19">
        <f t="shared" ca="1" si="726"/>
        <v>0</v>
      </c>
      <c r="BX726" s="3">
        <f t="shared" ca="1" si="731"/>
        <v>0.1017134557787452</v>
      </c>
    </row>
    <row r="727" spans="19:76" x14ac:dyDescent="0.6">
      <c r="S727" s="3">
        <f t="shared" si="674"/>
        <v>726</v>
      </c>
      <c r="T727" s="3">
        <f t="shared" si="675"/>
        <v>4.8212499999999998E-2</v>
      </c>
      <c r="U727" s="3">
        <f t="shared" si="676"/>
        <v>8.3125000000000004E-3</v>
      </c>
      <c r="V727" s="3">
        <f t="shared" si="677"/>
        <v>6</v>
      </c>
      <c r="W727" s="3">
        <f t="shared" ca="1" si="678"/>
        <v>1.4626736111111111E-2</v>
      </c>
      <c r="X727" s="3">
        <f t="shared" ca="1" si="727"/>
        <v>1</v>
      </c>
      <c r="Y727" s="3">
        <f t="shared" ca="1" si="728"/>
        <v>0</v>
      </c>
      <c r="Z727" s="3">
        <f t="shared" ca="1" si="729"/>
        <v>4.9332498758553163</v>
      </c>
      <c r="AA727" s="3">
        <f t="shared" ca="1" si="730"/>
        <v>94.801997326023752</v>
      </c>
      <c r="AB727" s="16">
        <f t="shared" si="679"/>
        <v>0</v>
      </c>
      <c r="AC727" s="16">
        <f t="shared" si="680"/>
        <v>0</v>
      </c>
      <c r="AD727" s="17">
        <f t="shared" ca="1" si="681"/>
        <v>1.4626736111111111E-2</v>
      </c>
      <c r="AE727" s="17">
        <f t="shared" si="682"/>
        <v>0</v>
      </c>
      <c r="AF727" s="17">
        <f t="shared" si="683"/>
        <v>0</v>
      </c>
      <c r="AG727" s="17">
        <f t="shared" si="684"/>
        <v>1.7538E-3</v>
      </c>
      <c r="AH727" s="17">
        <f t="shared" ca="1" si="685"/>
        <v>7.1713455778745203E-2</v>
      </c>
      <c r="AI727" s="17">
        <f t="shared" ca="1" si="686"/>
        <v>0.16626374291038046</v>
      </c>
      <c r="AJ727" s="18">
        <f t="shared" ca="1" si="687"/>
        <v>4.9029021398880994</v>
      </c>
      <c r="AK727" s="18">
        <f t="shared" ca="1" si="688"/>
        <v>94.801997326023752</v>
      </c>
      <c r="AL727" s="19">
        <f t="shared" ca="1" si="689"/>
        <v>1</v>
      </c>
      <c r="AM727" s="19">
        <f t="shared" ca="1" si="690"/>
        <v>0</v>
      </c>
      <c r="AN727" s="16">
        <f t="shared" si="691"/>
        <v>0</v>
      </c>
      <c r="AO727" s="16">
        <f t="shared" si="692"/>
        <v>1</v>
      </c>
      <c r="AP727" s="17">
        <f t="shared" ca="1" si="693"/>
        <v>2.1276736111111111E-2</v>
      </c>
      <c r="AQ727" s="17">
        <f t="shared" si="694"/>
        <v>-6.6499999999999988E-3</v>
      </c>
      <c r="AR727" s="17">
        <f t="shared" si="695"/>
        <v>-6.6499999999999988E-3</v>
      </c>
      <c r="AS727" s="17">
        <f t="shared" si="696"/>
        <v>8.4037999999999995E-3</v>
      </c>
      <c r="AT727" s="17">
        <f t="shared" ca="1" si="697"/>
        <v>7.1713455778745203E-2</v>
      </c>
      <c r="AU727" s="17">
        <f t="shared" ca="1" si="698"/>
        <v>0.16626374291038046</v>
      </c>
      <c r="AV727" s="18">
        <f t="shared" ca="1" si="699"/>
        <v>12.693432721681519</v>
      </c>
      <c r="AW727" s="18">
        <f t="shared" ca="1" si="700"/>
        <v>29.828776328513595</v>
      </c>
      <c r="AX727" s="19">
        <f t="shared" ca="1" si="701"/>
        <v>0</v>
      </c>
      <c r="AY727" s="19">
        <f t="shared" ca="1" si="702"/>
        <v>0</v>
      </c>
      <c r="AZ727" s="16">
        <f t="shared" si="703"/>
        <v>1</v>
      </c>
      <c r="BA727" s="16">
        <f t="shared" si="704"/>
        <v>0</v>
      </c>
      <c r="BB727" s="17">
        <f t="shared" ca="1" si="705"/>
        <v>2.1276736111111111E-2</v>
      </c>
      <c r="BC727" s="17">
        <f t="shared" si="706"/>
        <v>0</v>
      </c>
      <c r="BD727" s="17">
        <f t="shared" si="707"/>
        <v>0</v>
      </c>
      <c r="BE727" s="17">
        <f t="shared" si="708"/>
        <v>1.7538E-3</v>
      </c>
      <c r="BF727" s="17">
        <f t="shared" ca="1" si="709"/>
        <v>0.10496345577874519</v>
      </c>
      <c r="BG727" s="17">
        <f t="shared" ca="1" si="710"/>
        <v>0.16626374291038046</v>
      </c>
      <c r="BH727" s="18">
        <f t="shared" ca="1" si="711"/>
        <v>4.9332498758553163</v>
      </c>
      <c r="BI727" s="18">
        <f t="shared" ca="1" si="712"/>
        <v>94.801997326023752</v>
      </c>
      <c r="BJ727" s="19">
        <f t="shared" ca="1" si="713"/>
        <v>1</v>
      </c>
      <c r="BK727" s="19">
        <f t="shared" ca="1" si="714"/>
        <v>0</v>
      </c>
      <c r="BL727" s="16">
        <f t="shared" si="715"/>
        <v>1</v>
      </c>
      <c r="BM727" s="16">
        <f t="shared" si="716"/>
        <v>1</v>
      </c>
      <c r="BN727" s="17">
        <f t="shared" ca="1" si="717"/>
        <v>2.7926736111111111E-2</v>
      </c>
      <c r="BO727" s="17">
        <f t="shared" si="718"/>
        <v>-6.6499999999999988E-3</v>
      </c>
      <c r="BP727" s="17">
        <f t="shared" si="719"/>
        <v>-6.6499999999999988E-3</v>
      </c>
      <c r="BQ727" s="17">
        <f t="shared" si="720"/>
        <v>8.4037999999999995E-3</v>
      </c>
      <c r="BR727" s="17">
        <f t="shared" ca="1" si="721"/>
        <v>0.10496345577874519</v>
      </c>
      <c r="BS727" s="17">
        <f t="shared" ca="1" si="722"/>
        <v>0.16626374291038046</v>
      </c>
      <c r="BT727" s="18">
        <f t="shared" ca="1" si="723"/>
        <v>10.436102869516612</v>
      </c>
      <c r="BU727" s="18">
        <f t="shared" ca="1" si="724"/>
        <v>28.042531591978143</v>
      </c>
      <c r="BV727" s="19">
        <f t="shared" ca="1" si="725"/>
        <v>0</v>
      </c>
      <c r="BW727" s="19">
        <f t="shared" ca="1" si="726"/>
        <v>0</v>
      </c>
      <c r="BX727" s="3">
        <f t="shared" ca="1" si="731"/>
        <v>0.10215734410430737</v>
      </c>
    </row>
    <row r="728" spans="19:76" x14ac:dyDescent="0.6">
      <c r="S728" s="3">
        <f t="shared" si="674"/>
        <v>727</v>
      </c>
      <c r="T728" s="3">
        <f t="shared" si="675"/>
        <v>4.8278999999999996E-2</v>
      </c>
      <c r="U728" s="3">
        <f t="shared" si="676"/>
        <v>8.3789999999999976E-3</v>
      </c>
      <c r="V728" s="3">
        <f t="shared" si="677"/>
        <v>6</v>
      </c>
      <c r="W728" s="3">
        <f t="shared" ca="1" si="678"/>
        <v>1.4715544871794869E-2</v>
      </c>
      <c r="X728" s="3">
        <f t="shared" ca="1" si="727"/>
        <v>1</v>
      </c>
      <c r="Y728" s="3">
        <f t="shared" ca="1" si="728"/>
        <v>0</v>
      </c>
      <c r="Z728" s="3">
        <f t="shared" ca="1" si="729"/>
        <v>4.9335200546866433</v>
      </c>
      <c r="AA728" s="3">
        <f t="shared" ca="1" si="730"/>
        <v>94.600921040336175</v>
      </c>
      <c r="AB728" s="16">
        <f t="shared" si="679"/>
        <v>0</v>
      </c>
      <c r="AC728" s="16">
        <f t="shared" si="680"/>
        <v>0</v>
      </c>
      <c r="AD728" s="17">
        <f t="shared" ca="1" si="681"/>
        <v>1.4715544871794869E-2</v>
      </c>
      <c r="AE728" s="17">
        <f t="shared" si="682"/>
        <v>0</v>
      </c>
      <c r="AF728" s="17">
        <f t="shared" si="683"/>
        <v>0</v>
      </c>
      <c r="AG728" s="17">
        <f t="shared" si="684"/>
        <v>1.7538E-3</v>
      </c>
      <c r="AH728" s="17">
        <f t="shared" ca="1" si="685"/>
        <v>7.2157344104307367E-2</v>
      </c>
      <c r="AI728" s="17">
        <f t="shared" ca="1" si="686"/>
        <v>0.16591109532054157</v>
      </c>
      <c r="AJ728" s="18">
        <f t="shared" ca="1" si="687"/>
        <v>4.9034775628737055</v>
      </c>
      <c r="AK728" s="18">
        <f t="shared" ca="1" si="688"/>
        <v>94.600921040336175</v>
      </c>
      <c r="AL728" s="19">
        <f t="shared" ca="1" si="689"/>
        <v>1</v>
      </c>
      <c r="AM728" s="19">
        <f t="shared" ca="1" si="690"/>
        <v>0</v>
      </c>
      <c r="AN728" s="16">
        <f t="shared" si="691"/>
        <v>0</v>
      </c>
      <c r="AO728" s="16">
        <f t="shared" si="692"/>
        <v>1</v>
      </c>
      <c r="AP728" s="17">
        <f t="shared" ca="1" si="693"/>
        <v>2.1365544871794869E-2</v>
      </c>
      <c r="AQ728" s="17">
        <f t="shared" si="694"/>
        <v>-6.6499999999999988E-3</v>
      </c>
      <c r="AR728" s="17">
        <f t="shared" si="695"/>
        <v>-6.6499999999999988E-3</v>
      </c>
      <c r="AS728" s="17">
        <f t="shared" si="696"/>
        <v>8.4037999999999995E-3</v>
      </c>
      <c r="AT728" s="17">
        <f t="shared" ca="1" si="697"/>
        <v>7.2157344104307367E-2</v>
      </c>
      <c r="AU728" s="17">
        <f t="shared" ca="1" si="698"/>
        <v>0.16591109532054157</v>
      </c>
      <c r="AV728" s="18">
        <f t="shared" ca="1" si="699"/>
        <v>12.63366545080031</v>
      </c>
      <c r="AW728" s="18">
        <f t="shared" ca="1" si="700"/>
        <v>29.73951909473853</v>
      </c>
      <c r="AX728" s="19">
        <f t="shared" ca="1" si="701"/>
        <v>0</v>
      </c>
      <c r="AY728" s="19">
        <f t="shared" ca="1" si="702"/>
        <v>0</v>
      </c>
      <c r="AZ728" s="16">
        <f t="shared" si="703"/>
        <v>1</v>
      </c>
      <c r="BA728" s="16">
        <f t="shared" si="704"/>
        <v>0</v>
      </c>
      <c r="BB728" s="17">
        <f t="shared" ca="1" si="705"/>
        <v>2.1365544871794869E-2</v>
      </c>
      <c r="BC728" s="17">
        <f t="shared" si="706"/>
        <v>0</v>
      </c>
      <c r="BD728" s="17">
        <f t="shared" si="707"/>
        <v>0</v>
      </c>
      <c r="BE728" s="17">
        <f t="shared" si="708"/>
        <v>1.7538E-3</v>
      </c>
      <c r="BF728" s="17">
        <f t="shared" ca="1" si="709"/>
        <v>0.10540734410430735</v>
      </c>
      <c r="BG728" s="17">
        <f t="shared" ca="1" si="710"/>
        <v>0.16591109532054157</v>
      </c>
      <c r="BH728" s="18">
        <f t="shared" ca="1" si="711"/>
        <v>4.9335200546866433</v>
      </c>
      <c r="BI728" s="18">
        <f t="shared" ca="1" si="712"/>
        <v>94.600921040336175</v>
      </c>
      <c r="BJ728" s="19">
        <f t="shared" ca="1" si="713"/>
        <v>1</v>
      </c>
      <c r="BK728" s="19">
        <f t="shared" ca="1" si="714"/>
        <v>0</v>
      </c>
      <c r="BL728" s="16">
        <f t="shared" si="715"/>
        <v>1</v>
      </c>
      <c r="BM728" s="16">
        <f t="shared" si="716"/>
        <v>1</v>
      </c>
      <c r="BN728" s="17">
        <f t="shared" ca="1" si="717"/>
        <v>2.8015544871794869E-2</v>
      </c>
      <c r="BO728" s="17">
        <f t="shared" si="718"/>
        <v>-6.6499999999999988E-3</v>
      </c>
      <c r="BP728" s="17">
        <f t="shared" si="719"/>
        <v>-6.6499999999999988E-3</v>
      </c>
      <c r="BQ728" s="17">
        <f t="shared" si="720"/>
        <v>8.4037999999999995E-3</v>
      </c>
      <c r="BR728" s="17">
        <f t="shared" ca="1" si="721"/>
        <v>0.10540734410430735</v>
      </c>
      <c r="BS728" s="17">
        <f t="shared" ca="1" si="722"/>
        <v>0.16591109532054157</v>
      </c>
      <c r="BT728" s="18">
        <f t="shared" ca="1" si="723"/>
        <v>10.402614068692262</v>
      </c>
      <c r="BU728" s="18">
        <f t="shared" ca="1" si="724"/>
        <v>27.974068740015838</v>
      </c>
      <c r="BV728" s="19">
        <f t="shared" ca="1" si="725"/>
        <v>0</v>
      </c>
      <c r="BW728" s="19">
        <f t="shared" ca="1" si="726"/>
        <v>0</v>
      </c>
      <c r="BX728" s="3">
        <f t="shared" ca="1" si="731"/>
        <v>0.10259943574064118</v>
      </c>
    </row>
    <row r="729" spans="19:76" x14ac:dyDescent="0.6">
      <c r="S729" s="3">
        <f t="shared" si="674"/>
        <v>728</v>
      </c>
      <c r="T729" s="3">
        <f t="shared" si="675"/>
        <v>4.83455E-2</v>
      </c>
      <c r="U729" s="3">
        <f t="shared" si="676"/>
        <v>8.4455000000000016E-3</v>
      </c>
      <c r="V729" s="3">
        <f t="shared" si="677"/>
        <v>6</v>
      </c>
      <c r="W729" s="3">
        <f t="shared" ca="1" si="678"/>
        <v>1.4804353632478635E-2</v>
      </c>
      <c r="X729" s="3">
        <f t="shared" ca="1" si="727"/>
        <v>1</v>
      </c>
      <c r="Y729" s="3">
        <f t="shared" ca="1" si="728"/>
        <v>0</v>
      </c>
      <c r="Z729" s="3">
        <f t="shared" ca="1" si="729"/>
        <v>4.9337042520079102</v>
      </c>
      <c r="AA729" s="3">
        <f t="shared" ca="1" si="730"/>
        <v>94.400280431399423</v>
      </c>
      <c r="AB729" s="16">
        <f t="shared" si="679"/>
        <v>0</v>
      </c>
      <c r="AC729" s="16">
        <f t="shared" si="680"/>
        <v>0</v>
      </c>
      <c r="AD729" s="17">
        <f t="shared" ca="1" si="681"/>
        <v>1.4804353632478635E-2</v>
      </c>
      <c r="AE729" s="17">
        <f t="shared" si="682"/>
        <v>0</v>
      </c>
      <c r="AF729" s="17">
        <f t="shared" si="683"/>
        <v>0</v>
      </c>
      <c r="AG729" s="17">
        <f t="shared" si="684"/>
        <v>1.7538E-3</v>
      </c>
      <c r="AH729" s="17">
        <f t="shared" ca="1" si="685"/>
        <v>7.2599435740641177E-2</v>
      </c>
      <c r="AI729" s="17">
        <f t="shared" ca="1" si="686"/>
        <v>0.1655592118205883</v>
      </c>
      <c r="AJ729" s="18">
        <f t="shared" ca="1" si="687"/>
        <v>4.9039247199126885</v>
      </c>
      <c r="AK729" s="18">
        <f t="shared" ca="1" si="688"/>
        <v>94.400280431399423</v>
      </c>
      <c r="AL729" s="19">
        <f t="shared" ca="1" si="689"/>
        <v>1</v>
      </c>
      <c r="AM729" s="19">
        <f t="shared" ca="1" si="690"/>
        <v>0</v>
      </c>
      <c r="AN729" s="16">
        <f t="shared" si="691"/>
        <v>0</v>
      </c>
      <c r="AO729" s="16">
        <f t="shared" si="692"/>
        <v>1</v>
      </c>
      <c r="AP729" s="17">
        <f t="shared" ca="1" si="693"/>
        <v>2.1454353632478634E-2</v>
      </c>
      <c r="AQ729" s="17">
        <f t="shared" si="694"/>
        <v>-6.6499999999999988E-3</v>
      </c>
      <c r="AR729" s="17">
        <f t="shared" si="695"/>
        <v>-6.6499999999999988E-3</v>
      </c>
      <c r="AS729" s="17">
        <f t="shared" si="696"/>
        <v>8.4037999999999995E-3</v>
      </c>
      <c r="AT729" s="17">
        <f t="shared" ca="1" si="697"/>
        <v>7.2599435740641177E-2</v>
      </c>
      <c r="AU729" s="17">
        <f t="shared" ca="1" si="698"/>
        <v>0.1655592118205883</v>
      </c>
      <c r="AV729" s="18">
        <f t="shared" ca="1" si="699"/>
        <v>12.574480169079072</v>
      </c>
      <c r="AW729" s="18">
        <f t="shared" ca="1" si="700"/>
        <v>29.650813315995638</v>
      </c>
      <c r="AX729" s="19">
        <f t="shared" ca="1" si="701"/>
        <v>0</v>
      </c>
      <c r="AY729" s="19">
        <f t="shared" ca="1" si="702"/>
        <v>0</v>
      </c>
      <c r="AZ729" s="16">
        <f t="shared" si="703"/>
        <v>1</v>
      </c>
      <c r="BA729" s="16">
        <f t="shared" si="704"/>
        <v>0</v>
      </c>
      <c r="BB729" s="17">
        <f t="shared" ca="1" si="705"/>
        <v>2.1454353632478634E-2</v>
      </c>
      <c r="BC729" s="17">
        <f t="shared" si="706"/>
        <v>0</v>
      </c>
      <c r="BD729" s="17">
        <f t="shared" si="707"/>
        <v>0</v>
      </c>
      <c r="BE729" s="17">
        <f t="shared" si="708"/>
        <v>1.7538E-3</v>
      </c>
      <c r="BF729" s="17">
        <f t="shared" ca="1" si="709"/>
        <v>0.10584943574064118</v>
      </c>
      <c r="BG729" s="17">
        <f t="shared" ca="1" si="710"/>
        <v>0.1655592118205883</v>
      </c>
      <c r="BH729" s="18">
        <f t="shared" ca="1" si="711"/>
        <v>4.9337042520079102</v>
      </c>
      <c r="BI729" s="18">
        <f t="shared" ca="1" si="712"/>
        <v>94.400280431399423</v>
      </c>
      <c r="BJ729" s="19">
        <f t="shared" ca="1" si="713"/>
        <v>1</v>
      </c>
      <c r="BK729" s="19">
        <f t="shared" ca="1" si="714"/>
        <v>0</v>
      </c>
      <c r="BL729" s="16">
        <f t="shared" si="715"/>
        <v>1</v>
      </c>
      <c r="BM729" s="16">
        <f t="shared" si="716"/>
        <v>1</v>
      </c>
      <c r="BN729" s="17">
        <f t="shared" ca="1" si="717"/>
        <v>2.8104353632478634E-2</v>
      </c>
      <c r="BO729" s="17">
        <f t="shared" si="718"/>
        <v>-6.6499999999999988E-3</v>
      </c>
      <c r="BP729" s="17">
        <f t="shared" si="719"/>
        <v>-6.6499999999999988E-3</v>
      </c>
      <c r="BQ729" s="17">
        <f t="shared" si="720"/>
        <v>8.4037999999999995E-3</v>
      </c>
      <c r="BR729" s="17">
        <f t="shared" ca="1" si="721"/>
        <v>0.10584943574064118</v>
      </c>
      <c r="BS729" s="17">
        <f t="shared" ca="1" si="722"/>
        <v>0.1655592118205883</v>
      </c>
      <c r="BT729" s="18">
        <f t="shared" ca="1" si="723"/>
        <v>10.369333485542967</v>
      </c>
      <c r="BU729" s="18">
        <f t="shared" ca="1" si="724"/>
        <v>27.905861574460246</v>
      </c>
      <c r="BV729" s="19">
        <f t="shared" ca="1" si="725"/>
        <v>0</v>
      </c>
      <c r="BW729" s="19">
        <f t="shared" ca="1" si="726"/>
        <v>0</v>
      </c>
      <c r="BX729" s="3">
        <f t="shared" ca="1" si="731"/>
        <v>0.10304030246478858</v>
      </c>
    </row>
    <row r="730" spans="19:76" x14ac:dyDescent="0.6">
      <c r="S730" s="3">
        <f t="shared" si="674"/>
        <v>729</v>
      </c>
      <c r="T730" s="3">
        <f t="shared" si="675"/>
        <v>4.8411999999999997E-2</v>
      </c>
      <c r="U730" s="3">
        <f t="shared" si="676"/>
        <v>8.5119999999999987E-3</v>
      </c>
      <c r="V730" s="3">
        <f t="shared" si="677"/>
        <v>6</v>
      </c>
      <c r="W730" s="3">
        <f t="shared" ca="1" si="678"/>
        <v>1.4893162393162391E-2</v>
      </c>
      <c r="X730" s="3">
        <f t="shared" ca="1" si="727"/>
        <v>1</v>
      </c>
      <c r="Y730" s="3">
        <f t="shared" ca="1" si="728"/>
        <v>0</v>
      </c>
      <c r="Z730" s="3">
        <f t="shared" ca="1" si="729"/>
        <v>4.9338300721589592</v>
      </c>
      <c r="AA730" s="3">
        <f t="shared" ca="1" si="730"/>
        <v>94.200074555222372</v>
      </c>
      <c r="AB730" s="16">
        <f t="shared" si="679"/>
        <v>0</v>
      </c>
      <c r="AC730" s="16">
        <f t="shared" si="680"/>
        <v>0</v>
      </c>
      <c r="AD730" s="17">
        <f t="shared" ca="1" si="681"/>
        <v>1.4893162393162391E-2</v>
      </c>
      <c r="AE730" s="17">
        <f t="shared" si="682"/>
        <v>0</v>
      </c>
      <c r="AF730" s="17">
        <f t="shared" si="683"/>
        <v>0</v>
      </c>
      <c r="AG730" s="17">
        <f t="shared" si="684"/>
        <v>1.7538E-3</v>
      </c>
      <c r="AH730" s="17">
        <f t="shared" ca="1" si="685"/>
        <v>7.3040302464788584E-2</v>
      </c>
      <c r="AI730" s="17">
        <f t="shared" ca="1" si="686"/>
        <v>0.16520809075494899</v>
      </c>
      <c r="AJ730" s="18">
        <f t="shared" ca="1" si="687"/>
        <v>4.9042842974922616</v>
      </c>
      <c r="AK730" s="18">
        <f t="shared" ca="1" si="688"/>
        <v>94.200074555222372</v>
      </c>
      <c r="AL730" s="19">
        <f t="shared" ca="1" si="689"/>
        <v>1</v>
      </c>
      <c r="AM730" s="19">
        <f t="shared" ca="1" si="690"/>
        <v>0</v>
      </c>
      <c r="AN730" s="16">
        <f t="shared" si="691"/>
        <v>0</v>
      </c>
      <c r="AO730" s="16">
        <f t="shared" si="692"/>
        <v>1</v>
      </c>
      <c r="AP730" s="17">
        <f t="shared" ca="1" si="693"/>
        <v>2.1543162393162389E-2</v>
      </c>
      <c r="AQ730" s="17">
        <f t="shared" si="694"/>
        <v>-6.6499999999999988E-3</v>
      </c>
      <c r="AR730" s="17">
        <f t="shared" si="695"/>
        <v>-6.6499999999999988E-3</v>
      </c>
      <c r="AS730" s="17">
        <f t="shared" si="696"/>
        <v>8.4037999999999995E-3</v>
      </c>
      <c r="AT730" s="17">
        <f t="shared" ca="1" si="697"/>
        <v>7.3040302464788584E-2</v>
      </c>
      <c r="AU730" s="17">
        <f t="shared" ca="1" si="698"/>
        <v>0.16520809075494899</v>
      </c>
      <c r="AV730" s="18">
        <f t="shared" ca="1" si="699"/>
        <v>12.51590239158428</v>
      </c>
      <c r="AW730" s="18">
        <f t="shared" ca="1" si="700"/>
        <v>29.562678985576106</v>
      </c>
      <c r="AX730" s="19">
        <f t="shared" ca="1" si="701"/>
        <v>0</v>
      </c>
      <c r="AY730" s="19">
        <f t="shared" ca="1" si="702"/>
        <v>0</v>
      </c>
      <c r="AZ730" s="16">
        <f t="shared" si="703"/>
        <v>1</v>
      </c>
      <c r="BA730" s="16">
        <f t="shared" si="704"/>
        <v>0</v>
      </c>
      <c r="BB730" s="17">
        <f t="shared" ca="1" si="705"/>
        <v>2.1543162393162389E-2</v>
      </c>
      <c r="BC730" s="17">
        <f t="shared" si="706"/>
        <v>0</v>
      </c>
      <c r="BD730" s="17">
        <f t="shared" si="707"/>
        <v>0</v>
      </c>
      <c r="BE730" s="17">
        <f t="shared" si="708"/>
        <v>1.7538E-3</v>
      </c>
      <c r="BF730" s="17">
        <f t="shared" ca="1" si="709"/>
        <v>0.10629030246478857</v>
      </c>
      <c r="BG730" s="17">
        <f t="shared" ca="1" si="710"/>
        <v>0.16520809075494899</v>
      </c>
      <c r="BH730" s="18">
        <f t="shared" ca="1" si="711"/>
        <v>4.9338300721589592</v>
      </c>
      <c r="BI730" s="18">
        <f t="shared" ca="1" si="712"/>
        <v>94.200074555222372</v>
      </c>
      <c r="BJ730" s="19">
        <f t="shared" ca="1" si="713"/>
        <v>1</v>
      </c>
      <c r="BK730" s="19">
        <f t="shared" ca="1" si="714"/>
        <v>0</v>
      </c>
      <c r="BL730" s="16">
        <f t="shared" si="715"/>
        <v>1</v>
      </c>
      <c r="BM730" s="16">
        <f t="shared" si="716"/>
        <v>1</v>
      </c>
      <c r="BN730" s="17">
        <f t="shared" ca="1" si="717"/>
        <v>2.8193162393162389E-2</v>
      </c>
      <c r="BO730" s="17">
        <f t="shared" si="718"/>
        <v>-6.6499999999999988E-3</v>
      </c>
      <c r="BP730" s="17">
        <f t="shared" si="719"/>
        <v>-6.6499999999999988E-3</v>
      </c>
      <c r="BQ730" s="17">
        <f t="shared" si="720"/>
        <v>8.4037999999999995E-3</v>
      </c>
      <c r="BR730" s="17">
        <f t="shared" ca="1" si="721"/>
        <v>0.10629030246478857</v>
      </c>
      <c r="BS730" s="17">
        <f t="shared" ca="1" si="722"/>
        <v>0.16520809075494899</v>
      </c>
      <c r="BT730" s="18">
        <f t="shared" ca="1" si="723"/>
        <v>10.336283578453468</v>
      </c>
      <c r="BU730" s="18">
        <f t="shared" ca="1" si="724"/>
        <v>27.837927669823721</v>
      </c>
      <c r="BV730" s="19">
        <f t="shared" ca="1" si="725"/>
        <v>0</v>
      </c>
      <c r="BW730" s="19">
        <f t="shared" ca="1" si="726"/>
        <v>0</v>
      </c>
      <c r="BX730" s="3">
        <f t="shared" ca="1" si="731"/>
        <v>0.10348033248493149</v>
      </c>
    </row>
    <row r="731" spans="19:76" x14ac:dyDescent="0.6">
      <c r="S731" s="3">
        <f t="shared" si="674"/>
        <v>730</v>
      </c>
      <c r="T731" s="3">
        <f t="shared" si="675"/>
        <v>4.8478499999999994E-2</v>
      </c>
      <c r="U731" s="3">
        <f t="shared" si="676"/>
        <v>8.5784999999999959E-3</v>
      </c>
      <c r="V731" s="3">
        <f t="shared" si="677"/>
        <v>6</v>
      </c>
      <c r="W731" s="3">
        <f t="shared" ca="1" si="678"/>
        <v>1.4981971153846148E-2</v>
      </c>
      <c r="X731" s="3">
        <f t="shared" ca="1" si="727"/>
        <v>1</v>
      </c>
      <c r="Y731" s="3">
        <f t="shared" ca="1" si="728"/>
        <v>0</v>
      </c>
      <c r="Z731" s="3">
        <f t="shared" ca="1" si="729"/>
        <v>4.9339161801699669</v>
      </c>
      <c r="AA731" s="3">
        <f t="shared" ca="1" si="730"/>
        <v>94.000302469859236</v>
      </c>
      <c r="AB731" s="16">
        <f t="shared" si="679"/>
        <v>0</v>
      </c>
      <c r="AC731" s="16">
        <f t="shared" si="680"/>
        <v>0</v>
      </c>
      <c r="AD731" s="17">
        <f t="shared" ca="1" si="681"/>
        <v>1.4981971153846148E-2</v>
      </c>
      <c r="AE731" s="17">
        <f t="shared" si="682"/>
        <v>0</v>
      </c>
      <c r="AF731" s="17">
        <f t="shared" si="683"/>
        <v>0</v>
      </c>
      <c r="AG731" s="17">
        <f t="shared" si="684"/>
        <v>1.7538E-3</v>
      </c>
      <c r="AH731" s="17">
        <f t="shared" ca="1" si="685"/>
        <v>7.3480332484931493E-2</v>
      </c>
      <c r="AI731" s="17">
        <f t="shared" ca="1" si="686"/>
        <v>0.16485773047163915</v>
      </c>
      <c r="AJ731" s="18">
        <f t="shared" ca="1" si="687"/>
        <v>4.9045837647383097</v>
      </c>
      <c r="AK731" s="18">
        <f t="shared" ca="1" si="688"/>
        <v>94.00030246985925</v>
      </c>
      <c r="AL731" s="19">
        <f t="shared" ca="1" si="689"/>
        <v>1</v>
      </c>
      <c r="AM731" s="19">
        <f t="shared" ca="1" si="690"/>
        <v>0</v>
      </c>
      <c r="AN731" s="16">
        <f t="shared" si="691"/>
        <v>0</v>
      </c>
      <c r="AO731" s="16">
        <f t="shared" si="692"/>
        <v>1</v>
      </c>
      <c r="AP731" s="17">
        <f t="shared" ca="1" si="693"/>
        <v>2.1631971153846147E-2</v>
      </c>
      <c r="AQ731" s="17">
        <f t="shared" si="694"/>
        <v>-6.6499999999999988E-3</v>
      </c>
      <c r="AR731" s="17">
        <f t="shared" si="695"/>
        <v>-6.6499999999999988E-3</v>
      </c>
      <c r="AS731" s="17">
        <f t="shared" si="696"/>
        <v>8.4037999999999995E-3</v>
      </c>
      <c r="AT731" s="17">
        <f t="shared" ca="1" si="697"/>
        <v>7.3480332484931493E-2</v>
      </c>
      <c r="AU731" s="17">
        <f t="shared" ca="1" si="698"/>
        <v>0.16485773047163915</v>
      </c>
      <c r="AV731" s="18">
        <f t="shared" ca="1" si="699"/>
        <v>12.45794586596678</v>
      </c>
      <c r="AW731" s="18">
        <f t="shared" ca="1" si="700"/>
        <v>29.475126785539665</v>
      </c>
      <c r="AX731" s="19">
        <f t="shared" ca="1" si="701"/>
        <v>0</v>
      </c>
      <c r="AY731" s="19">
        <f t="shared" ca="1" si="702"/>
        <v>0</v>
      </c>
      <c r="AZ731" s="16">
        <f t="shared" si="703"/>
        <v>1</v>
      </c>
      <c r="BA731" s="16">
        <f t="shared" si="704"/>
        <v>0</v>
      </c>
      <c r="BB731" s="17">
        <f t="shared" ca="1" si="705"/>
        <v>2.1631971153846147E-2</v>
      </c>
      <c r="BC731" s="17">
        <f t="shared" si="706"/>
        <v>0</v>
      </c>
      <c r="BD731" s="17">
        <f t="shared" si="707"/>
        <v>0</v>
      </c>
      <c r="BE731" s="17">
        <f t="shared" si="708"/>
        <v>1.7538E-3</v>
      </c>
      <c r="BF731" s="17">
        <f t="shared" ca="1" si="709"/>
        <v>0.10673033248493149</v>
      </c>
      <c r="BG731" s="17">
        <f t="shared" ca="1" si="710"/>
        <v>0.16485773047163915</v>
      </c>
      <c r="BH731" s="18">
        <f t="shared" ca="1" si="711"/>
        <v>4.9339161801699669</v>
      </c>
      <c r="BI731" s="18">
        <f t="shared" ca="1" si="712"/>
        <v>94.000302469859236</v>
      </c>
      <c r="BJ731" s="19">
        <f t="shared" ca="1" si="713"/>
        <v>1</v>
      </c>
      <c r="BK731" s="19">
        <f t="shared" ca="1" si="714"/>
        <v>0</v>
      </c>
      <c r="BL731" s="16">
        <f t="shared" si="715"/>
        <v>1</v>
      </c>
      <c r="BM731" s="16">
        <f t="shared" si="716"/>
        <v>1</v>
      </c>
      <c r="BN731" s="17">
        <f t="shared" ca="1" si="717"/>
        <v>2.8281971153846147E-2</v>
      </c>
      <c r="BO731" s="17">
        <f t="shared" si="718"/>
        <v>-6.6499999999999988E-3</v>
      </c>
      <c r="BP731" s="17">
        <f t="shared" si="719"/>
        <v>-6.6499999999999988E-3</v>
      </c>
      <c r="BQ731" s="17">
        <f t="shared" si="720"/>
        <v>8.4037999999999995E-3</v>
      </c>
      <c r="BR731" s="17">
        <f t="shared" ca="1" si="721"/>
        <v>0.10673033248493149</v>
      </c>
      <c r="BS731" s="17">
        <f t="shared" ca="1" si="722"/>
        <v>0.16485773047163915</v>
      </c>
      <c r="BT731" s="18">
        <f t="shared" ca="1" si="723"/>
        <v>10.303478484959051</v>
      </c>
      <c r="BU731" s="18">
        <f t="shared" ca="1" si="724"/>
        <v>27.770278016684934</v>
      </c>
      <c r="BV731" s="19">
        <f t="shared" ca="1" si="725"/>
        <v>0</v>
      </c>
      <c r="BW731" s="19">
        <f t="shared" ca="1" si="726"/>
        <v>0</v>
      </c>
      <c r="BX731" s="3">
        <f t="shared" ca="1" si="731"/>
        <v>0.10391978988680121</v>
      </c>
    </row>
    <row r="732" spans="19:76" x14ac:dyDescent="0.6">
      <c r="S732" s="3">
        <f t="shared" si="674"/>
        <v>731</v>
      </c>
      <c r="T732" s="3">
        <f t="shared" si="675"/>
        <v>4.8544999999999998E-2</v>
      </c>
      <c r="U732" s="3">
        <f t="shared" si="676"/>
        <v>8.6449999999999999E-3</v>
      </c>
      <c r="V732" s="3">
        <f t="shared" si="677"/>
        <v>6</v>
      </c>
      <c r="W732" s="3">
        <f t="shared" ca="1" si="678"/>
        <v>1.5070779914529915E-2</v>
      </c>
      <c r="X732" s="3">
        <f t="shared" ca="1" si="727"/>
        <v>1</v>
      </c>
      <c r="Y732" s="3">
        <f t="shared" ca="1" si="728"/>
        <v>0</v>
      </c>
      <c r="Z732" s="3">
        <f t="shared" ca="1" si="729"/>
        <v>4.933975221355241</v>
      </c>
      <c r="AA732" s="3">
        <f t="shared" ca="1" si="730"/>
        <v>93.80096323540522</v>
      </c>
      <c r="AB732" s="16">
        <f t="shared" si="679"/>
        <v>0</v>
      </c>
      <c r="AC732" s="16">
        <f t="shared" si="680"/>
        <v>0</v>
      </c>
      <c r="AD732" s="17">
        <f t="shared" ca="1" si="681"/>
        <v>1.5070779914529915E-2</v>
      </c>
      <c r="AE732" s="17">
        <f t="shared" si="682"/>
        <v>0</v>
      </c>
      <c r="AF732" s="17">
        <f t="shared" si="683"/>
        <v>0</v>
      </c>
      <c r="AG732" s="17">
        <f t="shared" si="684"/>
        <v>1.7538E-3</v>
      </c>
      <c r="AH732" s="17">
        <f t="shared" ca="1" si="685"/>
        <v>7.3919789886801215E-2</v>
      </c>
      <c r="AI732" s="17">
        <f t="shared" ca="1" si="686"/>
        <v>0.16450812932225367</v>
      </c>
      <c r="AJ732" s="18">
        <f t="shared" ca="1" si="687"/>
        <v>4.9048417073315687</v>
      </c>
      <c r="AK732" s="18">
        <f t="shared" ca="1" si="688"/>
        <v>93.800963235405206</v>
      </c>
      <c r="AL732" s="19">
        <f t="shared" ca="1" si="689"/>
        <v>1</v>
      </c>
      <c r="AM732" s="19">
        <f t="shared" ca="1" si="690"/>
        <v>0</v>
      </c>
      <c r="AN732" s="16">
        <f t="shared" si="691"/>
        <v>0</v>
      </c>
      <c r="AO732" s="16">
        <f t="shared" si="692"/>
        <v>1</v>
      </c>
      <c r="AP732" s="17">
        <f t="shared" ca="1" si="693"/>
        <v>2.1720779914529913E-2</v>
      </c>
      <c r="AQ732" s="17">
        <f t="shared" si="694"/>
        <v>-6.6499999999999988E-3</v>
      </c>
      <c r="AR732" s="17">
        <f t="shared" si="695"/>
        <v>-6.6499999999999988E-3</v>
      </c>
      <c r="AS732" s="17">
        <f t="shared" si="696"/>
        <v>8.4037999999999995E-3</v>
      </c>
      <c r="AT732" s="17">
        <f t="shared" ca="1" si="697"/>
        <v>7.3919789886801215E-2</v>
      </c>
      <c r="AU732" s="17">
        <f t="shared" ca="1" si="698"/>
        <v>0.16450812932225367</v>
      </c>
      <c r="AV732" s="18">
        <f t="shared" ca="1" si="699"/>
        <v>12.400616501820428</v>
      </c>
      <c r="AW732" s="18">
        <f t="shared" ca="1" si="700"/>
        <v>29.388161196049349</v>
      </c>
      <c r="AX732" s="19">
        <f t="shared" ca="1" si="701"/>
        <v>0</v>
      </c>
      <c r="AY732" s="19">
        <f t="shared" ca="1" si="702"/>
        <v>0</v>
      </c>
      <c r="AZ732" s="16">
        <f t="shared" si="703"/>
        <v>1</v>
      </c>
      <c r="BA732" s="16">
        <f t="shared" si="704"/>
        <v>0</v>
      </c>
      <c r="BB732" s="17">
        <f t="shared" ca="1" si="705"/>
        <v>2.1720779914529913E-2</v>
      </c>
      <c r="BC732" s="17">
        <f t="shared" si="706"/>
        <v>0</v>
      </c>
      <c r="BD732" s="17">
        <f t="shared" si="707"/>
        <v>0</v>
      </c>
      <c r="BE732" s="17">
        <f t="shared" si="708"/>
        <v>1.7538E-3</v>
      </c>
      <c r="BF732" s="17">
        <f t="shared" ca="1" si="709"/>
        <v>0.1071697898868012</v>
      </c>
      <c r="BG732" s="17">
        <f t="shared" ca="1" si="710"/>
        <v>0.16450812932225367</v>
      </c>
      <c r="BH732" s="18">
        <f t="shared" ca="1" si="711"/>
        <v>4.933975221355241</v>
      </c>
      <c r="BI732" s="18">
        <f t="shared" ca="1" si="712"/>
        <v>93.80096323540522</v>
      </c>
      <c r="BJ732" s="19">
        <f t="shared" ca="1" si="713"/>
        <v>1</v>
      </c>
      <c r="BK732" s="19">
        <f t="shared" ca="1" si="714"/>
        <v>0</v>
      </c>
      <c r="BL732" s="16">
        <f t="shared" si="715"/>
        <v>1</v>
      </c>
      <c r="BM732" s="16">
        <f t="shared" si="716"/>
        <v>1</v>
      </c>
      <c r="BN732" s="17">
        <f t="shared" ca="1" si="717"/>
        <v>2.8370779914529912E-2</v>
      </c>
      <c r="BO732" s="17">
        <f t="shared" si="718"/>
        <v>-6.6499999999999988E-3</v>
      </c>
      <c r="BP732" s="17">
        <f t="shared" si="719"/>
        <v>-6.6499999999999988E-3</v>
      </c>
      <c r="BQ732" s="17">
        <f t="shared" si="720"/>
        <v>8.4037999999999995E-3</v>
      </c>
      <c r="BR732" s="17">
        <f t="shared" ca="1" si="721"/>
        <v>0.1071697898868012</v>
      </c>
      <c r="BS732" s="17">
        <f t="shared" ca="1" si="722"/>
        <v>0.16450812932225367</v>
      </c>
      <c r="BT732" s="18">
        <f t="shared" ca="1" si="723"/>
        <v>10.270926754117371</v>
      </c>
      <c r="BU732" s="18">
        <f t="shared" ca="1" si="724"/>
        <v>27.702919183837572</v>
      </c>
      <c r="BV732" s="19">
        <f t="shared" ca="1" si="725"/>
        <v>0</v>
      </c>
      <c r="BW732" s="19">
        <f t="shared" ca="1" si="726"/>
        <v>0</v>
      </c>
      <c r="BX732" s="3">
        <f t="shared" ca="1" si="731"/>
        <v>0.10435885466478885</v>
      </c>
    </row>
    <row r="733" spans="19:76" x14ac:dyDescent="0.6">
      <c r="S733" s="3">
        <f t="shared" si="674"/>
        <v>732</v>
      </c>
      <c r="T733" s="3">
        <f t="shared" si="675"/>
        <v>4.8611499999999995E-2</v>
      </c>
      <c r="U733" s="3">
        <f t="shared" si="676"/>
        <v>8.711499999999997E-3</v>
      </c>
      <c r="V733" s="3">
        <f t="shared" si="677"/>
        <v>6</v>
      </c>
      <c r="W733" s="3">
        <f t="shared" ca="1" si="678"/>
        <v>1.5159588675213671E-2</v>
      </c>
      <c r="X733" s="3">
        <f t="shared" ca="1" si="727"/>
        <v>1</v>
      </c>
      <c r="Y733" s="3">
        <f t="shared" ca="1" si="728"/>
        <v>0</v>
      </c>
      <c r="Z733" s="3">
        <f t="shared" ca="1" si="729"/>
        <v>4.9340157793569475</v>
      </c>
      <c r="AA733" s="3">
        <f t="shared" ca="1" si="730"/>
        <v>93.60205591399199</v>
      </c>
      <c r="AB733" s="16">
        <f t="shared" si="679"/>
        <v>0</v>
      </c>
      <c r="AC733" s="16">
        <f t="shared" si="680"/>
        <v>0</v>
      </c>
      <c r="AD733" s="17">
        <f t="shared" ca="1" si="681"/>
        <v>1.5159588675213671E-2</v>
      </c>
      <c r="AE733" s="17">
        <f t="shared" si="682"/>
        <v>0</v>
      </c>
      <c r="AF733" s="17">
        <f t="shared" si="683"/>
        <v>0</v>
      </c>
      <c r="AG733" s="17">
        <f t="shared" si="684"/>
        <v>1.7538E-3</v>
      </c>
      <c r="AH733" s="17">
        <f t="shared" ca="1" si="685"/>
        <v>7.4358854664788851E-2</v>
      </c>
      <c r="AI733" s="17">
        <f t="shared" ca="1" si="686"/>
        <v>0.16415928566195914</v>
      </c>
      <c r="AJ733" s="18">
        <f t="shared" ca="1" si="687"/>
        <v>4.9050707283613546</v>
      </c>
      <c r="AK733" s="18">
        <f t="shared" ca="1" si="688"/>
        <v>93.60205591399199</v>
      </c>
      <c r="AL733" s="19">
        <f t="shared" ca="1" si="689"/>
        <v>1</v>
      </c>
      <c r="AM733" s="19">
        <f t="shared" ca="1" si="690"/>
        <v>0</v>
      </c>
      <c r="AN733" s="16">
        <f t="shared" si="691"/>
        <v>0</v>
      </c>
      <c r="AO733" s="16">
        <f t="shared" si="692"/>
        <v>1</v>
      </c>
      <c r="AP733" s="17">
        <f t="shared" ca="1" si="693"/>
        <v>2.1809588675213671E-2</v>
      </c>
      <c r="AQ733" s="17">
        <f t="shared" si="694"/>
        <v>-6.6499999999999988E-3</v>
      </c>
      <c r="AR733" s="17">
        <f t="shared" si="695"/>
        <v>-6.6499999999999988E-3</v>
      </c>
      <c r="AS733" s="17">
        <f t="shared" si="696"/>
        <v>8.4037999999999995E-3</v>
      </c>
      <c r="AT733" s="17">
        <f t="shared" ca="1" si="697"/>
        <v>7.4358854664788851E-2</v>
      </c>
      <c r="AU733" s="17">
        <f t="shared" ca="1" si="698"/>
        <v>0.16415928566195914</v>
      </c>
      <c r="AV733" s="18">
        <f t="shared" ca="1" si="699"/>
        <v>12.343915000193803</v>
      </c>
      <c r="AW733" s="18">
        <f t="shared" ca="1" si="700"/>
        <v>29.301782576126037</v>
      </c>
      <c r="AX733" s="19">
        <f t="shared" ca="1" si="701"/>
        <v>0</v>
      </c>
      <c r="AY733" s="19">
        <f t="shared" ca="1" si="702"/>
        <v>0</v>
      </c>
      <c r="AZ733" s="16">
        <f t="shared" si="703"/>
        <v>1</v>
      </c>
      <c r="BA733" s="16">
        <f t="shared" si="704"/>
        <v>0</v>
      </c>
      <c r="BB733" s="17">
        <f t="shared" ca="1" si="705"/>
        <v>2.1809588675213671E-2</v>
      </c>
      <c r="BC733" s="17">
        <f t="shared" si="706"/>
        <v>0</v>
      </c>
      <c r="BD733" s="17">
        <f t="shared" si="707"/>
        <v>0</v>
      </c>
      <c r="BE733" s="17">
        <f t="shared" si="708"/>
        <v>1.7538E-3</v>
      </c>
      <c r="BF733" s="17">
        <f t="shared" ca="1" si="709"/>
        <v>0.10760885466478884</v>
      </c>
      <c r="BG733" s="17">
        <f t="shared" ca="1" si="710"/>
        <v>0.16415928566195914</v>
      </c>
      <c r="BH733" s="18">
        <f t="shared" ca="1" si="711"/>
        <v>4.9340157793569475</v>
      </c>
      <c r="BI733" s="18">
        <f t="shared" ca="1" si="712"/>
        <v>93.60205591399199</v>
      </c>
      <c r="BJ733" s="19">
        <f t="shared" ca="1" si="713"/>
        <v>1</v>
      </c>
      <c r="BK733" s="19">
        <f t="shared" ca="1" si="714"/>
        <v>0</v>
      </c>
      <c r="BL733" s="16">
        <f t="shared" si="715"/>
        <v>1</v>
      </c>
      <c r="BM733" s="16">
        <f t="shared" si="716"/>
        <v>1</v>
      </c>
      <c r="BN733" s="17">
        <f t="shared" ca="1" si="717"/>
        <v>2.8459588675213671E-2</v>
      </c>
      <c r="BO733" s="17">
        <f t="shared" si="718"/>
        <v>-6.6499999999999988E-3</v>
      </c>
      <c r="BP733" s="17">
        <f t="shared" si="719"/>
        <v>-6.6499999999999988E-3</v>
      </c>
      <c r="BQ733" s="17">
        <f t="shared" si="720"/>
        <v>8.4037999999999995E-3</v>
      </c>
      <c r="BR733" s="17">
        <f t="shared" ca="1" si="721"/>
        <v>0.10760885466478884</v>
      </c>
      <c r="BS733" s="17">
        <f t="shared" ca="1" si="722"/>
        <v>0.16415928566195914</v>
      </c>
      <c r="BT733" s="18">
        <f t="shared" ca="1" si="723"/>
        <v>10.238633179156054</v>
      </c>
      <c r="BU733" s="18">
        <f t="shared" ca="1" si="724"/>
        <v>27.635854768479366</v>
      </c>
      <c r="BV733" s="19">
        <f t="shared" ca="1" si="725"/>
        <v>0</v>
      </c>
      <c r="BW733" s="19">
        <f t="shared" ca="1" si="726"/>
        <v>0</v>
      </c>
      <c r="BX733" s="3">
        <f t="shared" ca="1" si="731"/>
        <v>0.10479764973206514</v>
      </c>
    </row>
    <row r="734" spans="19:76" x14ac:dyDescent="0.6">
      <c r="S734" s="3">
        <f t="shared" si="674"/>
        <v>733</v>
      </c>
      <c r="T734" s="3">
        <f t="shared" si="675"/>
        <v>4.8677999999999999E-2</v>
      </c>
      <c r="U734" s="3">
        <f t="shared" si="676"/>
        <v>8.7780000000000011E-3</v>
      </c>
      <c r="V734" s="3">
        <f t="shared" si="677"/>
        <v>6</v>
      </c>
      <c r="W734" s="3">
        <f t="shared" ca="1" si="678"/>
        <v>1.5248397435897437E-2</v>
      </c>
      <c r="X734" s="3">
        <f t="shared" ca="1" si="727"/>
        <v>1</v>
      </c>
      <c r="Y734" s="3">
        <f t="shared" ca="1" si="728"/>
        <v>0</v>
      </c>
      <c r="Z734" s="3">
        <f t="shared" ca="1" si="729"/>
        <v>4.9340436919345345</v>
      </c>
      <c r="AA734" s="3">
        <f t="shared" ca="1" si="730"/>
        <v>93.403579569783304</v>
      </c>
      <c r="AB734" s="16">
        <f t="shared" si="679"/>
        <v>0</v>
      </c>
      <c r="AC734" s="16">
        <f t="shared" si="680"/>
        <v>0</v>
      </c>
      <c r="AD734" s="17">
        <f t="shared" ca="1" si="681"/>
        <v>1.5248397435897437E-2</v>
      </c>
      <c r="AE734" s="17">
        <f t="shared" si="682"/>
        <v>0</v>
      </c>
      <c r="AF734" s="17">
        <f t="shared" si="683"/>
        <v>0</v>
      </c>
      <c r="AG734" s="17">
        <f t="shared" si="684"/>
        <v>1.7538E-3</v>
      </c>
      <c r="AH734" s="17">
        <f t="shared" ca="1" si="685"/>
        <v>7.4797649732065138E-2</v>
      </c>
      <c r="AI734" s="17">
        <f t="shared" ca="1" si="686"/>
        <v>0.16381119784948597</v>
      </c>
      <c r="AJ734" s="18">
        <f t="shared" ca="1" si="687"/>
        <v>4.9052793938842507</v>
      </c>
      <c r="AK734" s="18">
        <f t="shared" ca="1" si="688"/>
        <v>93.403579569783304</v>
      </c>
      <c r="AL734" s="19">
        <f t="shared" ca="1" si="689"/>
        <v>1</v>
      </c>
      <c r="AM734" s="19">
        <f t="shared" ca="1" si="690"/>
        <v>0</v>
      </c>
      <c r="AN734" s="16">
        <f t="shared" si="691"/>
        <v>0</v>
      </c>
      <c r="AO734" s="16">
        <f t="shared" si="692"/>
        <v>1</v>
      </c>
      <c r="AP734" s="17">
        <f t="shared" ca="1" si="693"/>
        <v>2.1898397435897436E-2</v>
      </c>
      <c r="AQ734" s="17">
        <f t="shared" si="694"/>
        <v>-6.6499999999999988E-3</v>
      </c>
      <c r="AR734" s="17">
        <f t="shared" si="695"/>
        <v>-6.6499999999999988E-3</v>
      </c>
      <c r="AS734" s="17">
        <f t="shared" si="696"/>
        <v>8.4037999999999995E-3</v>
      </c>
      <c r="AT734" s="17">
        <f t="shared" ca="1" si="697"/>
        <v>7.4797649732065138E-2</v>
      </c>
      <c r="AU734" s="17">
        <f t="shared" ca="1" si="698"/>
        <v>0.16381119784948597</v>
      </c>
      <c r="AV734" s="18">
        <f t="shared" ca="1" si="699"/>
        <v>12.287838616188917</v>
      </c>
      <c r="AW734" s="18">
        <f t="shared" ca="1" si="700"/>
        <v>29.215988558407183</v>
      </c>
      <c r="AX734" s="19">
        <f t="shared" ca="1" si="701"/>
        <v>0</v>
      </c>
      <c r="AY734" s="19">
        <f t="shared" ca="1" si="702"/>
        <v>0</v>
      </c>
      <c r="AZ734" s="16">
        <f t="shared" si="703"/>
        <v>1</v>
      </c>
      <c r="BA734" s="16">
        <f t="shared" si="704"/>
        <v>0</v>
      </c>
      <c r="BB734" s="17">
        <f t="shared" ca="1" si="705"/>
        <v>2.1898397435897436E-2</v>
      </c>
      <c r="BC734" s="17">
        <f t="shared" si="706"/>
        <v>0</v>
      </c>
      <c r="BD734" s="17">
        <f t="shared" si="707"/>
        <v>0</v>
      </c>
      <c r="BE734" s="17">
        <f t="shared" si="708"/>
        <v>1.7538E-3</v>
      </c>
      <c r="BF734" s="17">
        <f t="shared" ca="1" si="709"/>
        <v>0.10804764973206513</v>
      </c>
      <c r="BG734" s="17">
        <f t="shared" ca="1" si="710"/>
        <v>0.16381119784948597</v>
      </c>
      <c r="BH734" s="18">
        <f t="shared" ca="1" si="711"/>
        <v>4.9340436919345345</v>
      </c>
      <c r="BI734" s="18">
        <f t="shared" ca="1" si="712"/>
        <v>93.403579569783304</v>
      </c>
      <c r="BJ734" s="19">
        <f t="shared" ca="1" si="713"/>
        <v>1</v>
      </c>
      <c r="BK734" s="19">
        <f t="shared" ca="1" si="714"/>
        <v>0</v>
      </c>
      <c r="BL734" s="16">
        <f t="shared" si="715"/>
        <v>1</v>
      </c>
      <c r="BM734" s="16">
        <f t="shared" si="716"/>
        <v>1</v>
      </c>
      <c r="BN734" s="17">
        <f t="shared" ca="1" si="717"/>
        <v>2.8548397435897436E-2</v>
      </c>
      <c r="BO734" s="17">
        <f t="shared" si="718"/>
        <v>-6.6499999999999988E-3</v>
      </c>
      <c r="BP734" s="17">
        <f t="shared" si="719"/>
        <v>-6.6499999999999988E-3</v>
      </c>
      <c r="BQ734" s="17">
        <f t="shared" si="720"/>
        <v>8.4037999999999995E-3</v>
      </c>
      <c r="BR734" s="17">
        <f t="shared" ca="1" si="721"/>
        <v>0.10804764973206513</v>
      </c>
      <c r="BS734" s="17">
        <f t="shared" ca="1" si="722"/>
        <v>0.16381119784948597</v>
      </c>
      <c r="BT734" s="18">
        <f t="shared" ca="1" si="723"/>
        <v>10.206600029012089</v>
      </c>
      <c r="BU734" s="18">
        <f t="shared" ca="1" si="724"/>
        <v>27.56908637073899</v>
      </c>
      <c r="BV734" s="19">
        <f t="shared" ca="1" si="725"/>
        <v>0</v>
      </c>
      <c r="BW734" s="19">
        <f t="shared" ca="1" si="726"/>
        <v>0</v>
      </c>
      <c r="BX734" s="3">
        <f t="shared" ca="1" si="731"/>
        <v>0.10523625918070048</v>
      </c>
    </row>
    <row r="735" spans="19:76" x14ac:dyDescent="0.6">
      <c r="S735" s="3">
        <f t="shared" si="674"/>
        <v>734</v>
      </c>
      <c r="T735" s="3">
        <f t="shared" si="675"/>
        <v>4.8744499999999996E-2</v>
      </c>
      <c r="U735" s="3">
        <f t="shared" si="676"/>
        <v>8.8444999999999982E-3</v>
      </c>
      <c r="V735" s="3">
        <f t="shared" si="677"/>
        <v>6</v>
      </c>
      <c r="W735" s="3">
        <f t="shared" ca="1" si="678"/>
        <v>1.5337206196581195E-2</v>
      </c>
      <c r="X735" s="3">
        <f t="shared" ca="1" si="727"/>
        <v>1</v>
      </c>
      <c r="Y735" s="3">
        <f t="shared" ca="1" si="728"/>
        <v>0</v>
      </c>
      <c r="Z735" s="3">
        <f t="shared" ca="1" si="729"/>
        <v>4.9340629369077869</v>
      </c>
      <c r="AA735" s="3">
        <f t="shared" ca="1" si="730"/>
        <v>93.205533268970683</v>
      </c>
      <c r="AB735" s="16">
        <f t="shared" si="679"/>
        <v>0</v>
      </c>
      <c r="AC735" s="16">
        <f t="shared" si="680"/>
        <v>0</v>
      </c>
      <c r="AD735" s="17">
        <f t="shared" ca="1" si="681"/>
        <v>1.5337206196581195E-2</v>
      </c>
      <c r="AE735" s="17">
        <f t="shared" si="682"/>
        <v>0</v>
      </c>
      <c r="AF735" s="17">
        <f t="shared" si="683"/>
        <v>0</v>
      </c>
      <c r="AG735" s="17">
        <f t="shared" si="684"/>
        <v>1.7538E-3</v>
      </c>
      <c r="AH735" s="17">
        <f t="shared" ca="1" si="685"/>
        <v>7.5236259180700482E-2</v>
      </c>
      <c r="AI735" s="17">
        <f t="shared" ca="1" si="686"/>
        <v>0.16346386424712078</v>
      </c>
      <c r="AJ735" s="18">
        <f t="shared" ca="1" si="687"/>
        <v>4.905473540381255</v>
      </c>
      <c r="AK735" s="18">
        <f t="shared" ca="1" si="688"/>
        <v>93.205533268970683</v>
      </c>
      <c r="AL735" s="19">
        <f t="shared" ca="1" si="689"/>
        <v>1</v>
      </c>
      <c r="AM735" s="19">
        <f t="shared" ca="1" si="690"/>
        <v>0</v>
      </c>
      <c r="AN735" s="16">
        <f t="shared" si="691"/>
        <v>0</v>
      </c>
      <c r="AO735" s="16">
        <f t="shared" si="692"/>
        <v>1</v>
      </c>
      <c r="AP735" s="17">
        <f t="shared" ca="1" si="693"/>
        <v>2.1987206196581194E-2</v>
      </c>
      <c r="AQ735" s="17">
        <f t="shared" si="694"/>
        <v>-6.6499999999999988E-3</v>
      </c>
      <c r="AR735" s="17">
        <f t="shared" si="695"/>
        <v>-6.6499999999999988E-3</v>
      </c>
      <c r="AS735" s="17">
        <f t="shared" si="696"/>
        <v>8.4037999999999995E-3</v>
      </c>
      <c r="AT735" s="17">
        <f t="shared" ca="1" si="697"/>
        <v>7.5236259180700482E-2</v>
      </c>
      <c r="AU735" s="17">
        <f t="shared" ca="1" si="698"/>
        <v>0.16346386424712078</v>
      </c>
      <c r="AV735" s="18">
        <f t="shared" ca="1" si="699"/>
        <v>12.232382342235478</v>
      </c>
      <c r="AW735" s="18">
        <f t="shared" ca="1" si="700"/>
        <v>29.130774985481178</v>
      </c>
      <c r="AX735" s="19">
        <f t="shared" ca="1" si="701"/>
        <v>0</v>
      </c>
      <c r="AY735" s="19">
        <f t="shared" ca="1" si="702"/>
        <v>0</v>
      </c>
      <c r="AZ735" s="16">
        <f t="shared" si="703"/>
        <v>1</v>
      </c>
      <c r="BA735" s="16">
        <f t="shared" si="704"/>
        <v>0</v>
      </c>
      <c r="BB735" s="17">
        <f t="shared" ca="1" si="705"/>
        <v>2.1987206196581194E-2</v>
      </c>
      <c r="BC735" s="17">
        <f t="shared" si="706"/>
        <v>0</v>
      </c>
      <c r="BD735" s="17">
        <f t="shared" si="707"/>
        <v>0</v>
      </c>
      <c r="BE735" s="17">
        <f t="shared" si="708"/>
        <v>1.7538E-3</v>
      </c>
      <c r="BF735" s="17">
        <f t="shared" ca="1" si="709"/>
        <v>0.10848625918070048</v>
      </c>
      <c r="BG735" s="17">
        <f t="shared" ca="1" si="710"/>
        <v>0.16346386424712078</v>
      </c>
      <c r="BH735" s="18">
        <f t="shared" ca="1" si="711"/>
        <v>4.9340629369077869</v>
      </c>
      <c r="BI735" s="18">
        <f t="shared" ca="1" si="712"/>
        <v>93.205533268970683</v>
      </c>
      <c r="BJ735" s="19">
        <f t="shared" ca="1" si="713"/>
        <v>1</v>
      </c>
      <c r="BK735" s="19">
        <f t="shared" ca="1" si="714"/>
        <v>0</v>
      </c>
      <c r="BL735" s="16">
        <f t="shared" si="715"/>
        <v>1</v>
      </c>
      <c r="BM735" s="16">
        <f t="shared" si="716"/>
        <v>1</v>
      </c>
      <c r="BN735" s="17">
        <f t="shared" ca="1" si="717"/>
        <v>2.8637206196581194E-2</v>
      </c>
      <c r="BO735" s="17">
        <f t="shared" si="718"/>
        <v>-6.6499999999999988E-3</v>
      </c>
      <c r="BP735" s="17">
        <f t="shared" si="719"/>
        <v>-6.6499999999999988E-3</v>
      </c>
      <c r="BQ735" s="17">
        <f t="shared" si="720"/>
        <v>8.4037999999999995E-3</v>
      </c>
      <c r="BR735" s="17">
        <f t="shared" ca="1" si="721"/>
        <v>0.10848625918070048</v>
      </c>
      <c r="BS735" s="17">
        <f t="shared" ca="1" si="722"/>
        <v>0.16346386424712078</v>
      </c>
      <c r="BT735" s="18">
        <f t="shared" ca="1" si="723"/>
        <v>10.174827877465836</v>
      </c>
      <c r="BU735" s="18">
        <f t="shared" ca="1" si="724"/>
        <v>27.502614249776126</v>
      </c>
      <c r="BV735" s="19">
        <f t="shared" ca="1" si="725"/>
        <v>0</v>
      </c>
      <c r="BW735" s="19">
        <f t="shared" ca="1" si="726"/>
        <v>0</v>
      </c>
      <c r="BX735" s="3">
        <f t="shared" ca="1" si="731"/>
        <v>0.10567474065026372</v>
      </c>
    </row>
    <row r="736" spans="19:76" x14ac:dyDescent="0.6">
      <c r="S736" s="3">
        <f t="shared" si="674"/>
        <v>735</v>
      </c>
      <c r="T736" s="3">
        <f t="shared" si="675"/>
        <v>4.8811E-2</v>
      </c>
      <c r="U736" s="3">
        <f t="shared" si="676"/>
        <v>8.9110000000000023E-3</v>
      </c>
      <c r="V736" s="3">
        <f t="shared" si="677"/>
        <v>6</v>
      </c>
      <c r="W736" s="3">
        <f t="shared" ca="1" si="678"/>
        <v>1.542601495726496E-2</v>
      </c>
      <c r="X736" s="3">
        <f t="shared" ca="1" si="727"/>
        <v>1</v>
      </c>
      <c r="Y736" s="3">
        <f t="shared" ca="1" si="728"/>
        <v>0</v>
      </c>
      <c r="Z736" s="3">
        <f t="shared" ca="1" si="729"/>
        <v>4.9340762298413754</v>
      </c>
      <c r="AA736" s="3">
        <f t="shared" ca="1" si="730"/>
        <v>93.00791607976889</v>
      </c>
      <c r="AB736" s="16">
        <f t="shared" si="679"/>
        <v>0</v>
      </c>
      <c r="AC736" s="16">
        <f t="shared" si="680"/>
        <v>0</v>
      </c>
      <c r="AD736" s="17">
        <f t="shared" ca="1" si="681"/>
        <v>1.542601495726496E-2</v>
      </c>
      <c r="AE736" s="17">
        <f t="shared" si="682"/>
        <v>0</v>
      </c>
      <c r="AF736" s="17">
        <f t="shared" si="683"/>
        <v>0</v>
      </c>
      <c r="AG736" s="17">
        <f t="shared" si="684"/>
        <v>1.7538E-3</v>
      </c>
      <c r="AH736" s="17">
        <f t="shared" ca="1" si="685"/>
        <v>7.5674740650263722E-2</v>
      </c>
      <c r="AI736" s="17">
        <f t="shared" ca="1" si="686"/>
        <v>0.16311728322069868</v>
      </c>
      <c r="AJ736" s="18">
        <f t="shared" ca="1" si="687"/>
        <v>4.905657155130938</v>
      </c>
      <c r="AK736" s="18">
        <f t="shared" ca="1" si="688"/>
        <v>93.00791607976889</v>
      </c>
      <c r="AL736" s="19">
        <f t="shared" ca="1" si="689"/>
        <v>1</v>
      </c>
      <c r="AM736" s="19">
        <f t="shared" ca="1" si="690"/>
        <v>0</v>
      </c>
      <c r="AN736" s="16">
        <f t="shared" si="691"/>
        <v>0</v>
      </c>
      <c r="AO736" s="16">
        <f t="shared" si="692"/>
        <v>1</v>
      </c>
      <c r="AP736" s="17">
        <f t="shared" ca="1" si="693"/>
        <v>2.207601495726496E-2</v>
      </c>
      <c r="AQ736" s="17">
        <f t="shared" si="694"/>
        <v>-6.6499999999999988E-3</v>
      </c>
      <c r="AR736" s="17">
        <f t="shared" si="695"/>
        <v>-6.6499999999999988E-3</v>
      </c>
      <c r="AS736" s="17">
        <f t="shared" si="696"/>
        <v>8.4037999999999995E-3</v>
      </c>
      <c r="AT736" s="17">
        <f t="shared" ca="1" si="697"/>
        <v>7.5674740650263722E-2</v>
      </c>
      <c r="AU736" s="17">
        <f t="shared" ca="1" si="698"/>
        <v>0.16311728322069868</v>
      </c>
      <c r="AV736" s="18">
        <f t="shared" ca="1" si="699"/>
        <v>12.177539703467779</v>
      </c>
      <c r="AW736" s="18">
        <f t="shared" ca="1" si="700"/>
        <v>29.046136539275022</v>
      </c>
      <c r="AX736" s="19">
        <f t="shared" ca="1" si="701"/>
        <v>0</v>
      </c>
      <c r="AY736" s="19">
        <f t="shared" ca="1" si="702"/>
        <v>0</v>
      </c>
      <c r="AZ736" s="16">
        <f t="shared" si="703"/>
        <v>1</v>
      </c>
      <c r="BA736" s="16">
        <f t="shared" si="704"/>
        <v>0</v>
      </c>
      <c r="BB736" s="17">
        <f t="shared" ca="1" si="705"/>
        <v>2.207601495726496E-2</v>
      </c>
      <c r="BC736" s="17">
        <f t="shared" si="706"/>
        <v>0</v>
      </c>
      <c r="BD736" s="17">
        <f t="shared" si="707"/>
        <v>0</v>
      </c>
      <c r="BE736" s="17">
        <f t="shared" si="708"/>
        <v>1.7538E-3</v>
      </c>
      <c r="BF736" s="17">
        <f t="shared" ca="1" si="709"/>
        <v>0.10892474065026372</v>
      </c>
      <c r="BG736" s="17">
        <f t="shared" ca="1" si="710"/>
        <v>0.16311728322069868</v>
      </c>
      <c r="BH736" s="18">
        <f t="shared" ca="1" si="711"/>
        <v>4.9340762298413754</v>
      </c>
      <c r="BI736" s="18">
        <f t="shared" ca="1" si="712"/>
        <v>93.00791607976889</v>
      </c>
      <c r="BJ736" s="19">
        <f t="shared" ca="1" si="713"/>
        <v>1</v>
      </c>
      <c r="BK736" s="19">
        <f t="shared" ca="1" si="714"/>
        <v>0</v>
      </c>
      <c r="BL736" s="16">
        <f t="shared" si="715"/>
        <v>1</v>
      </c>
      <c r="BM736" s="16">
        <f t="shared" si="716"/>
        <v>1</v>
      </c>
      <c r="BN736" s="17">
        <f t="shared" ca="1" si="717"/>
        <v>2.8726014957264959E-2</v>
      </c>
      <c r="BO736" s="17">
        <f t="shared" si="718"/>
        <v>-6.6499999999999988E-3</v>
      </c>
      <c r="BP736" s="17">
        <f t="shared" si="719"/>
        <v>-6.6499999999999988E-3</v>
      </c>
      <c r="BQ736" s="17">
        <f t="shared" si="720"/>
        <v>8.4037999999999995E-3</v>
      </c>
      <c r="BR736" s="17">
        <f t="shared" ca="1" si="721"/>
        <v>0.10892474065026372</v>
      </c>
      <c r="BS736" s="17">
        <f t="shared" ca="1" si="722"/>
        <v>0.16311728322069868</v>
      </c>
      <c r="BT736" s="18">
        <f t="shared" ca="1" si="723"/>
        <v>10.143316162356031</v>
      </c>
      <c r="BU736" s="18">
        <f t="shared" ca="1" si="724"/>
        <v>27.43643776629219</v>
      </c>
      <c r="BV736" s="19">
        <f t="shared" ca="1" si="725"/>
        <v>0</v>
      </c>
      <c r="BW736" s="19">
        <f t="shared" ca="1" si="726"/>
        <v>0</v>
      </c>
      <c r="BX736" s="3">
        <f t="shared" ca="1" si="731"/>
        <v>0.10611313372181856</v>
      </c>
    </row>
    <row r="737" spans="19:76" x14ac:dyDescent="0.6">
      <c r="S737" s="3">
        <f t="shared" si="674"/>
        <v>736</v>
      </c>
      <c r="T737" s="3">
        <f t="shared" si="675"/>
        <v>4.8877499999999997E-2</v>
      </c>
      <c r="U737" s="3">
        <f t="shared" si="676"/>
        <v>8.9774999999999994E-3</v>
      </c>
      <c r="V737" s="3">
        <f t="shared" si="677"/>
        <v>6</v>
      </c>
      <c r="W737" s="3">
        <f t="shared" ca="1" si="678"/>
        <v>1.5514823717948717E-2</v>
      </c>
      <c r="X737" s="3">
        <f t="shared" ca="1" si="727"/>
        <v>1</v>
      </c>
      <c r="Y737" s="3">
        <f t="shared" ca="1" si="728"/>
        <v>0</v>
      </c>
      <c r="Z737" s="3">
        <f t="shared" ca="1" si="729"/>
        <v>4.9340854280405608</v>
      </c>
      <c r="AA737" s="3">
        <f t="shared" ca="1" si="730"/>
        <v>92.810727072411666</v>
      </c>
      <c r="AB737" s="16">
        <f t="shared" si="679"/>
        <v>0</v>
      </c>
      <c r="AC737" s="16">
        <f t="shared" si="680"/>
        <v>0</v>
      </c>
      <c r="AD737" s="17">
        <f t="shared" ca="1" si="681"/>
        <v>1.5514823717948717E-2</v>
      </c>
      <c r="AE737" s="17">
        <f t="shared" si="682"/>
        <v>0</v>
      </c>
      <c r="AF737" s="17">
        <f t="shared" si="683"/>
        <v>0</v>
      </c>
      <c r="AG737" s="17">
        <f t="shared" si="684"/>
        <v>1.7538E-3</v>
      </c>
      <c r="AH737" s="17">
        <f t="shared" ca="1" si="685"/>
        <v>7.6113133721818563E-2</v>
      </c>
      <c r="AI737" s="17">
        <f t="shared" ca="1" si="686"/>
        <v>0.16277145313959557</v>
      </c>
      <c r="AJ737" s="18">
        <f t="shared" ca="1" si="687"/>
        <v>4.9058329701655046</v>
      </c>
      <c r="AK737" s="18">
        <f t="shared" ca="1" si="688"/>
        <v>92.810727072411666</v>
      </c>
      <c r="AL737" s="19">
        <f t="shared" ca="1" si="689"/>
        <v>1</v>
      </c>
      <c r="AM737" s="19">
        <f t="shared" ca="1" si="690"/>
        <v>0</v>
      </c>
      <c r="AN737" s="16">
        <f t="shared" si="691"/>
        <v>0</v>
      </c>
      <c r="AO737" s="16">
        <f t="shared" si="692"/>
        <v>1</v>
      </c>
      <c r="AP737" s="17">
        <f t="shared" ca="1" si="693"/>
        <v>2.2164823717948715E-2</v>
      </c>
      <c r="AQ737" s="17">
        <f t="shared" si="694"/>
        <v>-6.6499999999999988E-3</v>
      </c>
      <c r="AR737" s="17">
        <f t="shared" si="695"/>
        <v>-6.6499999999999988E-3</v>
      </c>
      <c r="AS737" s="17">
        <f t="shared" si="696"/>
        <v>8.4037999999999995E-3</v>
      </c>
      <c r="AT737" s="17">
        <f t="shared" ca="1" si="697"/>
        <v>7.6113133721818563E-2</v>
      </c>
      <c r="AU737" s="17">
        <f t="shared" ca="1" si="698"/>
        <v>0.16277145313959557</v>
      </c>
      <c r="AV737" s="18">
        <f t="shared" ca="1" si="699"/>
        <v>12.123303292880426</v>
      </c>
      <c r="AW737" s="18">
        <f t="shared" ca="1" si="700"/>
        <v>28.962067164526808</v>
      </c>
      <c r="AX737" s="19">
        <f t="shared" ca="1" si="701"/>
        <v>0</v>
      </c>
      <c r="AY737" s="19">
        <f t="shared" ca="1" si="702"/>
        <v>0</v>
      </c>
      <c r="AZ737" s="16">
        <f t="shared" si="703"/>
        <v>1</v>
      </c>
      <c r="BA737" s="16">
        <f t="shared" si="704"/>
        <v>0</v>
      </c>
      <c r="BB737" s="17">
        <f t="shared" ca="1" si="705"/>
        <v>2.2164823717948715E-2</v>
      </c>
      <c r="BC737" s="17">
        <f t="shared" si="706"/>
        <v>0</v>
      </c>
      <c r="BD737" s="17">
        <f t="shared" si="707"/>
        <v>0</v>
      </c>
      <c r="BE737" s="17">
        <f t="shared" si="708"/>
        <v>1.7538E-3</v>
      </c>
      <c r="BF737" s="17">
        <f t="shared" ca="1" si="709"/>
        <v>0.10936313372181855</v>
      </c>
      <c r="BG737" s="17">
        <f t="shared" ca="1" si="710"/>
        <v>0.16277145313959557</v>
      </c>
      <c r="BH737" s="18">
        <f t="shared" ca="1" si="711"/>
        <v>4.9340854280405608</v>
      </c>
      <c r="BI737" s="18">
        <f t="shared" ca="1" si="712"/>
        <v>92.810727072411666</v>
      </c>
      <c r="BJ737" s="19">
        <f t="shared" ca="1" si="713"/>
        <v>1</v>
      </c>
      <c r="BK737" s="19">
        <f t="shared" ca="1" si="714"/>
        <v>0</v>
      </c>
      <c r="BL737" s="16">
        <f t="shared" si="715"/>
        <v>1</v>
      </c>
      <c r="BM737" s="16">
        <f t="shared" si="716"/>
        <v>1</v>
      </c>
      <c r="BN737" s="17">
        <f t="shared" ca="1" si="717"/>
        <v>2.8814823717948714E-2</v>
      </c>
      <c r="BO737" s="17">
        <f t="shared" si="718"/>
        <v>-6.6499999999999988E-3</v>
      </c>
      <c r="BP737" s="17">
        <f t="shared" si="719"/>
        <v>-6.6499999999999988E-3</v>
      </c>
      <c r="BQ737" s="17">
        <f t="shared" si="720"/>
        <v>8.4037999999999995E-3</v>
      </c>
      <c r="BR737" s="17">
        <f t="shared" ca="1" si="721"/>
        <v>0.10936313372181855</v>
      </c>
      <c r="BS737" s="17">
        <f t="shared" ca="1" si="722"/>
        <v>0.16277145313959557</v>
      </c>
      <c r="BT737" s="18">
        <f t="shared" ca="1" si="723"/>
        <v>10.112063563389079</v>
      </c>
      <c r="BU737" s="18">
        <f t="shared" ca="1" si="724"/>
        <v>27.370555681493244</v>
      </c>
      <c r="BV737" s="19">
        <f t="shared" ca="1" si="725"/>
        <v>0</v>
      </c>
      <c r="BW737" s="19">
        <f t="shared" ca="1" si="726"/>
        <v>0</v>
      </c>
      <c r="BX737" s="3">
        <f t="shared" ca="1" si="731"/>
        <v>0.10655146562534884</v>
      </c>
    </row>
    <row r="738" spans="19:76" x14ac:dyDescent="0.6">
      <c r="S738" s="3">
        <f t="shared" si="674"/>
        <v>737</v>
      </c>
      <c r="T738" s="3">
        <f t="shared" si="675"/>
        <v>4.8944000000000001E-2</v>
      </c>
      <c r="U738" s="3">
        <f t="shared" si="676"/>
        <v>9.0440000000000034E-3</v>
      </c>
      <c r="V738" s="3">
        <f t="shared" si="677"/>
        <v>6</v>
      </c>
      <c r="W738" s="3">
        <f t="shared" ca="1" si="678"/>
        <v>1.5603632478632484E-2</v>
      </c>
      <c r="X738" s="3">
        <f t="shared" ca="1" si="727"/>
        <v>1</v>
      </c>
      <c r="Y738" s="3">
        <f t="shared" ca="1" si="728"/>
        <v>0</v>
      </c>
      <c r="Z738" s="3">
        <f t="shared" ca="1" si="729"/>
        <v>4.9340918041482951</v>
      </c>
      <c r="AA738" s="3">
        <f t="shared" ca="1" si="730"/>
        <v>92.613965319147226</v>
      </c>
      <c r="AB738" s="16">
        <f t="shared" si="679"/>
        <v>0</v>
      </c>
      <c r="AC738" s="16">
        <f t="shared" si="680"/>
        <v>0</v>
      </c>
      <c r="AD738" s="17">
        <f t="shared" ca="1" si="681"/>
        <v>1.5603632478632484E-2</v>
      </c>
      <c r="AE738" s="17">
        <f t="shared" si="682"/>
        <v>0</v>
      </c>
      <c r="AF738" s="17">
        <f t="shared" si="683"/>
        <v>0</v>
      </c>
      <c r="AG738" s="17">
        <f t="shared" si="684"/>
        <v>1.7538E-3</v>
      </c>
      <c r="AH738" s="17">
        <f t="shared" ca="1" si="685"/>
        <v>7.6551465625348841E-2</v>
      </c>
      <c r="AI738" s="17">
        <f t="shared" ca="1" si="686"/>
        <v>0.16242637237672042</v>
      </c>
      <c r="AJ738" s="18">
        <f t="shared" ca="1" si="687"/>
        <v>4.9060028637676476</v>
      </c>
      <c r="AK738" s="18">
        <f t="shared" ca="1" si="688"/>
        <v>92.613965319147226</v>
      </c>
      <c r="AL738" s="19">
        <f t="shared" ca="1" si="689"/>
        <v>1</v>
      </c>
      <c r="AM738" s="19">
        <f t="shared" ca="1" si="690"/>
        <v>0</v>
      </c>
      <c r="AN738" s="16">
        <f t="shared" si="691"/>
        <v>0</v>
      </c>
      <c r="AO738" s="16">
        <f t="shared" si="692"/>
        <v>1</v>
      </c>
      <c r="AP738" s="17">
        <f t="shared" ca="1" si="693"/>
        <v>2.2253632478632483E-2</v>
      </c>
      <c r="AQ738" s="17">
        <f t="shared" si="694"/>
        <v>-6.6499999999999988E-3</v>
      </c>
      <c r="AR738" s="17">
        <f t="shared" si="695"/>
        <v>-6.6499999999999988E-3</v>
      </c>
      <c r="AS738" s="17">
        <f t="shared" si="696"/>
        <v>8.4037999999999995E-3</v>
      </c>
      <c r="AT738" s="17">
        <f t="shared" ca="1" si="697"/>
        <v>7.6551465625348841E-2</v>
      </c>
      <c r="AU738" s="17">
        <f t="shared" ca="1" si="698"/>
        <v>0.16242637237672042</v>
      </c>
      <c r="AV738" s="18">
        <f t="shared" ca="1" si="699"/>
        <v>12.069665131588151</v>
      </c>
      <c r="AW738" s="18">
        <f t="shared" ca="1" si="700"/>
        <v>28.878560353861538</v>
      </c>
      <c r="AX738" s="19">
        <f t="shared" ca="1" si="701"/>
        <v>0</v>
      </c>
      <c r="AY738" s="19">
        <f t="shared" ca="1" si="702"/>
        <v>0</v>
      </c>
      <c r="AZ738" s="16">
        <f t="shared" si="703"/>
        <v>1</v>
      </c>
      <c r="BA738" s="16">
        <f t="shared" si="704"/>
        <v>0</v>
      </c>
      <c r="BB738" s="17">
        <f t="shared" ca="1" si="705"/>
        <v>2.2253632478632483E-2</v>
      </c>
      <c r="BC738" s="17">
        <f t="shared" si="706"/>
        <v>0</v>
      </c>
      <c r="BD738" s="17">
        <f t="shared" si="707"/>
        <v>0</v>
      </c>
      <c r="BE738" s="17">
        <f t="shared" si="708"/>
        <v>1.7538E-3</v>
      </c>
      <c r="BF738" s="17">
        <f t="shared" ca="1" si="709"/>
        <v>0.10980146562534884</v>
      </c>
      <c r="BG738" s="17">
        <f t="shared" ca="1" si="710"/>
        <v>0.16242637237672042</v>
      </c>
      <c r="BH738" s="18">
        <f t="shared" ca="1" si="711"/>
        <v>4.9340918041482951</v>
      </c>
      <c r="BI738" s="18">
        <f t="shared" ca="1" si="712"/>
        <v>92.613965319147226</v>
      </c>
      <c r="BJ738" s="19">
        <f t="shared" ca="1" si="713"/>
        <v>1</v>
      </c>
      <c r="BK738" s="19">
        <f t="shared" ca="1" si="714"/>
        <v>0</v>
      </c>
      <c r="BL738" s="16">
        <f t="shared" si="715"/>
        <v>1</v>
      </c>
      <c r="BM738" s="16">
        <f t="shared" si="716"/>
        <v>1</v>
      </c>
      <c r="BN738" s="17">
        <f t="shared" ca="1" si="717"/>
        <v>2.8903632478632483E-2</v>
      </c>
      <c r="BO738" s="17">
        <f t="shared" si="718"/>
        <v>-6.6499999999999988E-3</v>
      </c>
      <c r="BP738" s="17">
        <f t="shared" si="719"/>
        <v>-6.6499999999999988E-3</v>
      </c>
      <c r="BQ738" s="17">
        <f t="shared" si="720"/>
        <v>8.4037999999999995E-3</v>
      </c>
      <c r="BR738" s="17">
        <f t="shared" ca="1" si="721"/>
        <v>0.10980146562534884</v>
      </c>
      <c r="BS738" s="17">
        <f t="shared" ca="1" si="722"/>
        <v>0.16242637237672042</v>
      </c>
      <c r="BT738" s="18">
        <f t="shared" ca="1" si="723"/>
        <v>10.081068257794579</v>
      </c>
      <c r="BU738" s="18">
        <f t="shared" ca="1" si="724"/>
        <v>27.304966359391511</v>
      </c>
      <c r="BV738" s="19">
        <f t="shared" ca="1" si="725"/>
        <v>0</v>
      </c>
      <c r="BW738" s="19">
        <f t="shared" ca="1" si="726"/>
        <v>0</v>
      </c>
      <c r="BX738" s="3">
        <f t="shared" ca="1" si="731"/>
        <v>0.10698975512776268</v>
      </c>
    </row>
    <row r="739" spans="19:76" x14ac:dyDescent="0.6">
      <c r="S739" s="3">
        <f t="shared" si="674"/>
        <v>738</v>
      </c>
      <c r="T739" s="3">
        <f t="shared" si="675"/>
        <v>4.9010499999999999E-2</v>
      </c>
      <c r="U739" s="3">
        <f t="shared" si="676"/>
        <v>9.1105000000000005E-3</v>
      </c>
      <c r="V739" s="3">
        <f t="shared" si="677"/>
        <v>6</v>
      </c>
      <c r="W739" s="3">
        <f t="shared" ca="1" si="678"/>
        <v>1.5692441239316242E-2</v>
      </c>
      <c r="X739" s="3">
        <f t="shared" ca="1" si="727"/>
        <v>1</v>
      </c>
      <c r="Y739" s="3">
        <f t="shared" ca="1" si="728"/>
        <v>0</v>
      </c>
      <c r="Z739" s="3">
        <f t="shared" ca="1" si="729"/>
        <v>4.9340962317838652</v>
      </c>
      <c r="AA739" s="3">
        <f t="shared" ca="1" si="730"/>
        <v>92.41762989423404</v>
      </c>
      <c r="AB739" s="16">
        <f t="shared" si="679"/>
        <v>0</v>
      </c>
      <c r="AC739" s="16">
        <f t="shared" si="680"/>
        <v>0</v>
      </c>
      <c r="AD739" s="17">
        <f t="shared" ca="1" si="681"/>
        <v>1.5692441239316242E-2</v>
      </c>
      <c r="AE739" s="17">
        <f t="shared" si="682"/>
        <v>0</v>
      </c>
      <c r="AF739" s="17">
        <f t="shared" si="683"/>
        <v>0</v>
      </c>
      <c r="AG739" s="17">
        <f t="shared" si="684"/>
        <v>1.7538E-3</v>
      </c>
      <c r="AH739" s="17">
        <f t="shared" ca="1" si="685"/>
        <v>7.6989755127762682E-2</v>
      </c>
      <c r="AI739" s="17">
        <f t="shared" ca="1" si="686"/>
        <v>0.16208203930850765</v>
      </c>
      <c r="AJ739" s="18">
        <f t="shared" ca="1" si="687"/>
        <v>4.9061681323917012</v>
      </c>
      <c r="AK739" s="18">
        <f t="shared" ca="1" si="688"/>
        <v>92.417629894234025</v>
      </c>
      <c r="AL739" s="19">
        <f t="shared" ca="1" si="689"/>
        <v>1</v>
      </c>
      <c r="AM739" s="19">
        <f t="shared" ca="1" si="690"/>
        <v>0</v>
      </c>
      <c r="AN739" s="16">
        <f t="shared" si="691"/>
        <v>0</v>
      </c>
      <c r="AO739" s="16">
        <f t="shared" si="692"/>
        <v>1</v>
      </c>
      <c r="AP739" s="17">
        <f t="shared" ca="1" si="693"/>
        <v>2.2342441239316242E-2</v>
      </c>
      <c r="AQ739" s="17">
        <f t="shared" si="694"/>
        <v>-6.6499999999999988E-3</v>
      </c>
      <c r="AR739" s="17">
        <f t="shared" si="695"/>
        <v>-6.6499999999999988E-3</v>
      </c>
      <c r="AS739" s="17">
        <f t="shared" si="696"/>
        <v>8.4037999999999995E-3</v>
      </c>
      <c r="AT739" s="17">
        <f t="shared" ca="1" si="697"/>
        <v>7.6989755127762682E-2</v>
      </c>
      <c r="AU739" s="17">
        <f t="shared" ca="1" si="698"/>
        <v>0.16208203930850765</v>
      </c>
      <c r="AV739" s="18">
        <f t="shared" ca="1" si="699"/>
        <v>12.016616911324693</v>
      </c>
      <c r="AW739" s="18">
        <f t="shared" ca="1" si="700"/>
        <v>28.795609339681675</v>
      </c>
      <c r="AX739" s="19">
        <f t="shared" ca="1" si="701"/>
        <v>0</v>
      </c>
      <c r="AY739" s="19">
        <f t="shared" ca="1" si="702"/>
        <v>0</v>
      </c>
      <c r="AZ739" s="16">
        <f t="shared" si="703"/>
        <v>1</v>
      </c>
      <c r="BA739" s="16">
        <f t="shared" si="704"/>
        <v>0</v>
      </c>
      <c r="BB739" s="17">
        <f t="shared" ca="1" si="705"/>
        <v>2.2342441239316242E-2</v>
      </c>
      <c r="BC739" s="17">
        <f t="shared" si="706"/>
        <v>0</v>
      </c>
      <c r="BD739" s="17">
        <f t="shared" si="707"/>
        <v>0</v>
      </c>
      <c r="BE739" s="17">
        <f t="shared" si="708"/>
        <v>1.7538E-3</v>
      </c>
      <c r="BF739" s="17">
        <f t="shared" ca="1" si="709"/>
        <v>0.11023975512776268</v>
      </c>
      <c r="BG739" s="17">
        <f t="shared" ca="1" si="710"/>
        <v>0.16208203930850765</v>
      </c>
      <c r="BH739" s="18">
        <f t="shared" ca="1" si="711"/>
        <v>4.9340962317838652</v>
      </c>
      <c r="BI739" s="18">
        <f t="shared" ca="1" si="712"/>
        <v>92.41762989423404</v>
      </c>
      <c r="BJ739" s="19">
        <f t="shared" ca="1" si="713"/>
        <v>1</v>
      </c>
      <c r="BK739" s="19">
        <f t="shared" ca="1" si="714"/>
        <v>0</v>
      </c>
      <c r="BL739" s="16">
        <f t="shared" si="715"/>
        <v>1</v>
      </c>
      <c r="BM739" s="16">
        <f t="shared" si="716"/>
        <v>1</v>
      </c>
      <c r="BN739" s="17">
        <f t="shared" ca="1" si="717"/>
        <v>2.8992441239316241E-2</v>
      </c>
      <c r="BO739" s="17">
        <f t="shared" si="718"/>
        <v>-6.6499999999999988E-3</v>
      </c>
      <c r="BP739" s="17">
        <f t="shared" si="719"/>
        <v>-6.6499999999999988E-3</v>
      </c>
      <c r="BQ739" s="17">
        <f t="shared" si="720"/>
        <v>8.4037999999999995E-3</v>
      </c>
      <c r="BR739" s="17">
        <f t="shared" ca="1" si="721"/>
        <v>0.11023975512776268</v>
      </c>
      <c r="BS739" s="17">
        <f t="shared" ca="1" si="722"/>
        <v>0.16208203930850765</v>
      </c>
      <c r="BT739" s="18">
        <f t="shared" ca="1" si="723"/>
        <v>10.050328093569293</v>
      </c>
      <c r="BU739" s="18">
        <f t="shared" ca="1" si="724"/>
        <v>27.239667903893892</v>
      </c>
      <c r="BV739" s="19">
        <f t="shared" ca="1" si="725"/>
        <v>0</v>
      </c>
      <c r="BW739" s="19">
        <f t="shared" ca="1" si="726"/>
        <v>0</v>
      </c>
      <c r="BX739" s="3">
        <f t="shared" ca="1" si="731"/>
        <v>0.10742801518639999</v>
      </c>
    </row>
    <row r="740" spans="19:76" x14ac:dyDescent="0.6">
      <c r="S740" s="3">
        <f t="shared" si="674"/>
        <v>739</v>
      </c>
      <c r="T740" s="3">
        <f t="shared" si="675"/>
        <v>4.9077000000000003E-2</v>
      </c>
      <c r="U740" s="3">
        <f t="shared" si="676"/>
        <v>9.1770000000000046E-3</v>
      </c>
      <c r="V740" s="3">
        <f t="shared" si="677"/>
        <v>6</v>
      </c>
      <c r="W740" s="3">
        <f t="shared" ca="1" si="678"/>
        <v>1.5781250000000007E-2</v>
      </c>
      <c r="X740" s="3">
        <f t="shared" ca="1" si="727"/>
        <v>1</v>
      </c>
      <c r="Y740" s="3">
        <f t="shared" ca="1" si="728"/>
        <v>0</v>
      </c>
      <c r="Z740" s="3">
        <f t="shared" ca="1" si="729"/>
        <v>4.9340993117369729</v>
      </c>
      <c r="AA740" s="3">
        <f t="shared" ca="1" si="730"/>
        <v>92.221719873936365</v>
      </c>
      <c r="AB740" s="16">
        <f t="shared" si="679"/>
        <v>0</v>
      </c>
      <c r="AC740" s="16">
        <f t="shared" si="680"/>
        <v>0</v>
      </c>
      <c r="AD740" s="17">
        <f t="shared" ca="1" si="681"/>
        <v>1.5781250000000007E-2</v>
      </c>
      <c r="AE740" s="17">
        <f t="shared" si="682"/>
        <v>0</v>
      </c>
      <c r="AF740" s="17">
        <f t="shared" si="683"/>
        <v>0</v>
      </c>
      <c r="AG740" s="17">
        <f t="shared" si="684"/>
        <v>1.7538E-3</v>
      </c>
      <c r="AH740" s="17">
        <f t="shared" ca="1" si="685"/>
        <v>7.7428015186399995E-2</v>
      </c>
      <c r="AI740" s="17">
        <f t="shared" ca="1" si="686"/>
        <v>0.16173845231490958</v>
      </c>
      <c r="AJ740" s="18">
        <f t="shared" ca="1" si="687"/>
        <v>4.9063296751778198</v>
      </c>
      <c r="AK740" s="18">
        <f t="shared" ca="1" si="688"/>
        <v>92.221719873936351</v>
      </c>
      <c r="AL740" s="19">
        <f t="shared" ca="1" si="689"/>
        <v>1</v>
      </c>
      <c r="AM740" s="19">
        <f t="shared" ca="1" si="690"/>
        <v>0</v>
      </c>
      <c r="AN740" s="16">
        <f t="shared" si="691"/>
        <v>0</v>
      </c>
      <c r="AO740" s="16">
        <f t="shared" si="692"/>
        <v>1</v>
      </c>
      <c r="AP740" s="17">
        <f t="shared" ca="1" si="693"/>
        <v>2.2431250000000007E-2</v>
      </c>
      <c r="AQ740" s="17">
        <f t="shared" si="694"/>
        <v>-6.6499999999999988E-3</v>
      </c>
      <c r="AR740" s="17">
        <f t="shared" si="695"/>
        <v>-6.6499999999999988E-3</v>
      </c>
      <c r="AS740" s="17">
        <f t="shared" si="696"/>
        <v>8.4037999999999995E-3</v>
      </c>
      <c r="AT740" s="17">
        <f t="shared" ca="1" si="697"/>
        <v>7.7428015186399995E-2</v>
      </c>
      <c r="AU740" s="17">
        <f t="shared" ca="1" si="698"/>
        <v>0.16173845231490958</v>
      </c>
      <c r="AV740" s="18">
        <f t="shared" ca="1" si="699"/>
        <v>11.96415015751302</v>
      </c>
      <c r="AW740" s="18">
        <f t="shared" ca="1" si="700"/>
        <v>28.713207223205117</v>
      </c>
      <c r="AX740" s="19">
        <f t="shared" ca="1" si="701"/>
        <v>0</v>
      </c>
      <c r="AY740" s="19">
        <f t="shared" ca="1" si="702"/>
        <v>0</v>
      </c>
      <c r="AZ740" s="16">
        <f t="shared" si="703"/>
        <v>1</v>
      </c>
      <c r="BA740" s="16">
        <f t="shared" si="704"/>
        <v>0</v>
      </c>
      <c r="BB740" s="17">
        <f t="shared" ca="1" si="705"/>
        <v>2.2431250000000007E-2</v>
      </c>
      <c r="BC740" s="17">
        <f t="shared" si="706"/>
        <v>0</v>
      </c>
      <c r="BD740" s="17">
        <f t="shared" si="707"/>
        <v>0</v>
      </c>
      <c r="BE740" s="17">
        <f t="shared" si="708"/>
        <v>1.7538E-3</v>
      </c>
      <c r="BF740" s="17">
        <f t="shared" ca="1" si="709"/>
        <v>0.1106780151864</v>
      </c>
      <c r="BG740" s="17">
        <f t="shared" ca="1" si="710"/>
        <v>0.16173845231490958</v>
      </c>
      <c r="BH740" s="18">
        <f t="shared" ca="1" si="711"/>
        <v>4.9340993117369729</v>
      </c>
      <c r="BI740" s="18">
        <f t="shared" ca="1" si="712"/>
        <v>92.221719873936365</v>
      </c>
      <c r="BJ740" s="19">
        <f t="shared" ca="1" si="713"/>
        <v>1</v>
      </c>
      <c r="BK740" s="19">
        <f t="shared" ca="1" si="714"/>
        <v>0</v>
      </c>
      <c r="BL740" s="16">
        <f t="shared" si="715"/>
        <v>1</v>
      </c>
      <c r="BM740" s="16">
        <f t="shared" si="716"/>
        <v>1</v>
      </c>
      <c r="BN740" s="17">
        <f t="shared" ca="1" si="717"/>
        <v>2.9081250000000006E-2</v>
      </c>
      <c r="BO740" s="17">
        <f t="shared" si="718"/>
        <v>-6.6499999999999988E-3</v>
      </c>
      <c r="BP740" s="17">
        <f t="shared" si="719"/>
        <v>-6.6499999999999988E-3</v>
      </c>
      <c r="BQ740" s="17">
        <f t="shared" si="720"/>
        <v>8.4037999999999995E-3</v>
      </c>
      <c r="BR740" s="17">
        <f t="shared" ca="1" si="721"/>
        <v>0.1106780151864</v>
      </c>
      <c r="BS740" s="17">
        <f t="shared" ca="1" si="722"/>
        <v>0.16173845231490958</v>
      </c>
      <c r="BT740" s="18">
        <f t="shared" ca="1" si="723"/>
        <v>10.019840707017316</v>
      </c>
      <c r="BU740" s="18">
        <f t="shared" ca="1" si="724"/>
        <v>27.17465825181165</v>
      </c>
      <c r="BV740" s="19">
        <f t="shared" ca="1" si="725"/>
        <v>0</v>
      </c>
      <c r="BW740" s="19">
        <f t="shared" ca="1" si="726"/>
        <v>0</v>
      </c>
      <c r="BX740" s="3">
        <f t="shared" ca="1" si="731"/>
        <v>0.10786625476334914</v>
      </c>
    </row>
    <row r="741" spans="19:76" x14ac:dyDescent="0.6">
      <c r="S741" s="3">
        <f t="shared" si="674"/>
        <v>740</v>
      </c>
      <c r="T741" s="3">
        <f t="shared" si="675"/>
        <v>4.91435E-2</v>
      </c>
      <c r="U741" s="3">
        <f t="shared" si="676"/>
        <v>9.2435000000000017E-3</v>
      </c>
      <c r="V741" s="3">
        <f t="shared" si="677"/>
        <v>6</v>
      </c>
      <c r="W741" s="3">
        <f t="shared" ca="1" si="678"/>
        <v>1.5870058760683762E-2</v>
      </c>
      <c r="X741" s="3">
        <f t="shared" ca="1" si="727"/>
        <v>1</v>
      </c>
      <c r="Y741" s="3">
        <f t="shared" ca="1" si="728"/>
        <v>0</v>
      </c>
      <c r="Z741" s="3">
        <f t="shared" ca="1" si="729"/>
        <v>4.9341014579117992</v>
      </c>
      <c r="AA741" s="3">
        <f t="shared" ca="1" si="730"/>
        <v>92.02623433651992</v>
      </c>
      <c r="AB741" s="16">
        <f t="shared" si="679"/>
        <v>0</v>
      </c>
      <c r="AC741" s="16">
        <f t="shared" si="680"/>
        <v>0</v>
      </c>
      <c r="AD741" s="17">
        <f t="shared" ca="1" si="681"/>
        <v>1.5870058760683762E-2</v>
      </c>
      <c r="AE741" s="17">
        <f t="shared" si="682"/>
        <v>0</v>
      </c>
      <c r="AF741" s="17">
        <f t="shared" si="683"/>
        <v>0</v>
      </c>
      <c r="AG741" s="17">
        <f t="shared" si="684"/>
        <v>1.7538E-3</v>
      </c>
      <c r="AH741" s="17">
        <f t="shared" ca="1" si="685"/>
        <v>7.7866254763349144E-2</v>
      </c>
      <c r="AI741" s="17">
        <f t="shared" ca="1" si="686"/>
        <v>0.16139560977938863</v>
      </c>
      <c r="AJ741" s="18">
        <f t="shared" ca="1" si="687"/>
        <v>4.9064881193920842</v>
      </c>
      <c r="AK741" s="18">
        <f t="shared" ca="1" si="688"/>
        <v>92.02623433651992</v>
      </c>
      <c r="AL741" s="19">
        <f t="shared" ca="1" si="689"/>
        <v>1</v>
      </c>
      <c r="AM741" s="19">
        <f t="shared" ca="1" si="690"/>
        <v>0</v>
      </c>
      <c r="AN741" s="16">
        <f t="shared" si="691"/>
        <v>0</v>
      </c>
      <c r="AO741" s="16">
        <f t="shared" si="692"/>
        <v>1</v>
      </c>
      <c r="AP741" s="17">
        <f t="shared" ca="1" si="693"/>
        <v>2.2520058760683762E-2</v>
      </c>
      <c r="AQ741" s="17">
        <f t="shared" si="694"/>
        <v>-6.6499999999999988E-3</v>
      </c>
      <c r="AR741" s="17">
        <f t="shared" si="695"/>
        <v>-6.6499999999999988E-3</v>
      </c>
      <c r="AS741" s="17">
        <f t="shared" si="696"/>
        <v>8.4037999999999995E-3</v>
      </c>
      <c r="AT741" s="17">
        <f t="shared" ca="1" si="697"/>
        <v>7.7866254763349144E-2</v>
      </c>
      <c r="AU741" s="17">
        <f t="shared" ca="1" si="698"/>
        <v>0.16139560977938863</v>
      </c>
      <c r="AV741" s="18">
        <f t="shared" ca="1" si="699"/>
        <v>11.912256338674071</v>
      </c>
      <c r="AW741" s="18">
        <f t="shared" ca="1" si="700"/>
        <v>28.63134706104039</v>
      </c>
      <c r="AX741" s="19">
        <f t="shared" ca="1" si="701"/>
        <v>0</v>
      </c>
      <c r="AY741" s="19">
        <f t="shared" ca="1" si="702"/>
        <v>0</v>
      </c>
      <c r="AZ741" s="16">
        <f t="shared" si="703"/>
        <v>1</v>
      </c>
      <c r="BA741" s="16">
        <f t="shared" si="704"/>
        <v>0</v>
      </c>
      <c r="BB741" s="17">
        <f t="shared" ca="1" si="705"/>
        <v>2.2520058760683762E-2</v>
      </c>
      <c r="BC741" s="17">
        <f t="shared" si="706"/>
        <v>0</v>
      </c>
      <c r="BD741" s="17">
        <f t="shared" si="707"/>
        <v>0</v>
      </c>
      <c r="BE741" s="17">
        <f t="shared" si="708"/>
        <v>1.7538E-3</v>
      </c>
      <c r="BF741" s="17">
        <f t="shared" ca="1" si="709"/>
        <v>0.11111625476334913</v>
      </c>
      <c r="BG741" s="17">
        <f t="shared" ca="1" si="710"/>
        <v>0.16139560977938863</v>
      </c>
      <c r="BH741" s="18">
        <f t="shared" ca="1" si="711"/>
        <v>4.9341014579117992</v>
      </c>
      <c r="BI741" s="18">
        <f t="shared" ca="1" si="712"/>
        <v>92.02623433651992</v>
      </c>
      <c r="BJ741" s="19">
        <f t="shared" ca="1" si="713"/>
        <v>1</v>
      </c>
      <c r="BK741" s="19">
        <f t="shared" ca="1" si="714"/>
        <v>0</v>
      </c>
      <c r="BL741" s="16">
        <f t="shared" si="715"/>
        <v>1</v>
      </c>
      <c r="BM741" s="16">
        <f t="shared" si="716"/>
        <v>1</v>
      </c>
      <c r="BN741" s="17">
        <f t="shared" ca="1" si="717"/>
        <v>2.9170058760683761E-2</v>
      </c>
      <c r="BO741" s="17">
        <f t="shared" si="718"/>
        <v>-6.6499999999999988E-3</v>
      </c>
      <c r="BP741" s="17">
        <f t="shared" si="719"/>
        <v>-6.6499999999999988E-3</v>
      </c>
      <c r="BQ741" s="17">
        <f t="shared" si="720"/>
        <v>8.4037999999999995E-3</v>
      </c>
      <c r="BR741" s="17">
        <f t="shared" ca="1" si="721"/>
        <v>0.11111625476334913</v>
      </c>
      <c r="BS741" s="17">
        <f t="shared" ca="1" si="722"/>
        <v>0.16139560977938863</v>
      </c>
      <c r="BT741" s="18">
        <f t="shared" ca="1" si="723"/>
        <v>9.9896036025695114</v>
      </c>
      <c r="BU741" s="18">
        <f t="shared" ca="1" si="724"/>
        <v>27.109935236021311</v>
      </c>
      <c r="BV741" s="19">
        <f t="shared" ca="1" si="725"/>
        <v>0</v>
      </c>
      <c r="BW741" s="19">
        <f t="shared" ca="1" si="726"/>
        <v>0</v>
      </c>
      <c r="BX741" s="3">
        <f t="shared" ca="1" si="731"/>
        <v>0.10830448006823568</v>
      </c>
    </row>
    <row r="742" spans="19:76" x14ac:dyDescent="0.6">
      <c r="S742" s="3">
        <f t="shared" si="674"/>
        <v>741</v>
      </c>
      <c r="T742" s="3">
        <f t="shared" si="675"/>
        <v>4.9209999999999997E-2</v>
      </c>
      <c r="U742" s="3">
        <f t="shared" si="676"/>
        <v>9.3099999999999988E-3</v>
      </c>
      <c r="V742" s="3">
        <f t="shared" si="677"/>
        <v>6</v>
      </c>
      <c r="W742" s="3">
        <f t="shared" ca="1" si="678"/>
        <v>1.595886752136752E-2</v>
      </c>
      <c r="X742" s="3">
        <f t="shared" ca="1" si="727"/>
        <v>1</v>
      </c>
      <c r="Y742" s="3">
        <f t="shared" ca="1" si="728"/>
        <v>0</v>
      </c>
      <c r="Z742" s="3">
        <f t="shared" ca="1" si="729"/>
        <v>4.9341029559665532</v>
      </c>
      <c r="AA742" s="3">
        <f t="shared" ca="1" si="730"/>
        <v>91.831172362247599</v>
      </c>
      <c r="AB742" s="16">
        <f t="shared" si="679"/>
        <v>0</v>
      </c>
      <c r="AC742" s="16">
        <f t="shared" si="680"/>
        <v>0</v>
      </c>
      <c r="AD742" s="17">
        <f t="shared" ca="1" si="681"/>
        <v>1.595886752136752E-2</v>
      </c>
      <c r="AE742" s="17">
        <f t="shared" si="682"/>
        <v>0</v>
      </c>
      <c r="AF742" s="17">
        <f t="shared" si="683"/>
        <v>0</v>
      </c>
      <c r="AG742" s="17">
        <f t="shared" si="684"/>
        <v>1.7538E-3</v>
      </c>
      <c r="AH742" s="17">
        <f t="shared" ca="1" si="685"/>
        <v>7.8304480068235677E-2</v>
      </c>
      <c r="AI742" s="17">
        <f t="shared" ca="1" si="686"/>
        <v>0.16105351008890986</v>
      </c>
      <c r="AJ742" s="18">
        <f t="shared" ca="1" si="687"/>
        <v>4.9066439058656801</v>
      </c>
      <c r="AK742" s="18">
        <f t="shared" ca="1" si="688"/>
        <v>91.831172362247614</v>
      </c>
      <c r="AL742" s="19">
        <f t="shared" ca="1" si="689"/>
        <v>1</v>
      </c>
      <c r="AM742" s="19">
        <f t="shared" ca="1" si="690"/>
        <v>0</v>
      </c>
      <c r="AN742" s="16">
        <f t="shared" si="691"/>
        <v>0</v>
      </c>
      <c r="AO742" s="16">
        <f t="shared" si="692"/>
        <v>1</v>
      </c>
      <c r="AP742" s="17">
        <f t="shared" ca="1" si="693"/>
        <v>2.260886752136752E-2</v>
      </c>
      <c r="AQ742" s="17">
        <f t="shared" si="694"/>
        <v>-6.6499999999999988E-3</v>
      </c>
      <c r="AR742" s="17">
        <f t="shared" si="695"/>
        <v>-6.6499999999999988E-3</v>
      </c>
      <c r="AS742" s="17">
        <f t="shared" si="696"/>
        <v>8.4037999999999995E-3</v>
      </c>
      <c r="AT742" s="17">
        <f t="shared" ca="1" si="697"/>
        <v>7.8304480068235677E-2</v>
      </c>
      <c r="AU742" s="17">
        <f t="shared" ca="1" si="698"/>
        <v>0.16105351008890986</v>
      </c>
      <c r="AV742" s="18">
        <f t="shared" ca="1" si="699"/>
        <v>11.860926939527229</v>
      </c>
      <c r="AW742" s="18">
        <f t="shared" ca="1" si="700"/>
        <v>28.550021923030762</v>
      </c>
      <c r="AX742" s="19">
        <f t="shared" ca="1" si="701"/>
        <v>0</v>
      </c>
      <c r="AY742" s="19">
        <f t="shared" ca="1" si="702"/>
        <v>0</v>
      </c>
      <c r="AZ742" s="16">
        <f t="shared" si="703"/>
        <v>1</v>
      </c>
      <c r="BA742" s="16">
        <f t="shared" si="704"/>
        <v>0</v>
      </c>
      <c r="BB742" s="17">
        <f t="shared" ca="1" si="705"/>
        <v>2.260886752136752E-2</v>
      </c>
      <c r="BC742" s="17">
        <f t="shared" si="706"/>
        <v>0</v>
      </c>
      <c r="BD742" s="17">
        <f t="shared" si="707"/>
        <v>0</v>
      </c>
      <c r="BE742" s="17">
        <f t="shared" si="708"/>
        <v>1.7538E-3</v>
      </c>
      <c r="BF742" s="17">
        <f t="shared" ca="1" si="709"/>
        <v>0.11155448006823568</v>
      </c>
      <c r="BG742" s="17">
        <f t="shared" ca="1" si="710"/>
        <v>0.16105351008890986</v>
      </c>
      <c r="BH742" s="18">
        <f t="shared" ca="1" si="711"/>
        <v>4.9341029559665532</v>
      </c>
      <c r="BI742" s="18">
        <f t="shared" ca="1" si="712"/>
        <v>91.831172362247599</v>
      </c>
      <c r="BJ742" s="19">
        <f t="shared" ca="1" si="713"/>
        <v>1</v>
      </c>
      <c r="BK742" s="19">
        <f t="shared" ca="1" si="714"/>
        <v>0</v>
      </c>
      <c r="BL742" s="16">
        <f t="shared" si="715"/>
        <v>1</v>
      </c>
      <c r="BM742" s="16">
        <f t="shared" si="716"/>
        <v>1</v>
      </c>
      <c r="BN742" s="17">
        <f t="shared" ca="1" si="717"/>
        <v>2.925886752136752E-2</v>
      </c>
      <c r="BO742" s="17">
        <f t="shared" si="718"/>
        <v>-6.6499999999999988E-3</v>
      </c>
      <c r="BP742" s="17">
        <f t="shared" si="719"/>
        <v>-6.6499999999999988E-3</v>
      </c>
      <c r="BQ742" s="17">
        <f t="shared" si="720"/>
        <v>8.4037999999999995E-3</v>
      </c>
      <c r="BR742" s="17">
        <f t="shared" ca="1" si="721"/>
        <v>0.11155448006823568</v>
      </c>
      <c r="BS742" s="17">
        <f t="shared" ca="1" si="722"/>
        <v>0.16105351008890986</v>
      </c>
      <c r="BT742" s="18">
        <f t="shared" ca="1" si="723"/>
        <v>9.9596142070135372</v>
      </c>
      <c r="BU742" s="18">
        <f t="shared" ca="1" si="724"/>
        <v>27.045496628376441</v>
      </c>
      <c r="BV742" s="19">
        <f t="shared" ca="1" si="725"/>
        <v>0</v>
      </c>
      <c r="BW742" s="19">
        <f t="shared" ca="1" si="726"/>
        <v>0</v>
      </c>
      <c r="BX742" s="3">
        <f t="shared" ca="1" si="731"/>
        <v>0.1087426954110581</v>
      </c>
    </row>
    <row r="743" spans="19:76" x14ac:dyDescent="0.6">
      <c r="S743" s="3">
        <f t="shared" si="674"/>
        <v>742</v>
      </c>
      <c r="T743" s="3">
        <f t="shared" si="675"/>
        <v>4.9276500000000001E-2</v>
      </c>
      <c r="U743" s="3">
        <f t="shared" si="676"/>
        <v>9.3765000000000029E-3</v>
      </c>
      <c r="V743" s="3">
        <f t="shared" si="677"/>
        <v>6</v>
      </c>
      <c r="W743" s="3">
        <f t="shared" ca="1" si="678"/>
        <v>1.6047676282051285E-2</v>
      </c>
      <c r="X743" s="3">
        <f t="shared" ca="1" si="727"/>
        <v>1</v>
      </c>
      <c r="Y743" s="3">
        <f t="shared" ca="1" si="728"/>
        <v>0</v>
      </c>
      <c r="Z743" s="3">
        <f t="shared" ca="1" si="729"/>
        <v>4.934104003396107</v>
      </c>
      <c r="AA743" s="3">
        <f t="shared" ca="1" si="730"/>
        <v>91.636533033375116</v>
      </c>
      <c r="AB743" s="16">
        <f t="shared" si="679"/>
        <v>0</v>
      </c>
      <c r="AC743" s="16">
        <f t="shared" si="680"/>
        <v>0</v>
      </c>
      <c r="AD743" s="17">
        <f t="shared" ca="1" si="681"/>
        <v>1.6047676282051285E-2</v>
      </c>
      <c r="AE743" s="17">
        <f t="shared" si="682"/>
        <v>0</v>
      </c>
      <c r="AF743" s="17">
        <f t="shared" si="683"/>
        <v>0</v>
      </c>
      <c r="AG743" s="17">
        <f t="shared" si="684"/>
        <v>1.7538E-3</v>
      </c>
      <c r="AH743" s="17">
        <f t="shared" ca="1" si="685"/>
        <v>7.8742695411058106E-2</v>
      </c>
      <c r="AI743" s="17">
        <f t="shared" ca="1" si="686"/>
        <v>0.16071215163393329</v>
      </c>
      <c r="AJ743" s="18">
        <f t="shared" ca="1" si="687"/>
        <v>4.9067973472974913</v>
      </c>
      <c r="AK743" s="18">
        <f t="shared" ca="1" si="688"/>
        <v>91.63653303337513</v>
      </c>
      <c r="AL743" s="19">
        <f t="shared" ca="1" si="689"/>
        <v>1</v>
      </c>
      <c r="AM743" s="19">
        <f t="shared" ca="1" si="690"/>
        <v>0</v>
      </c>
      <c r="AN743" s="16">
        <f t="shared" si="691"/>
        <v>0</v>
      </c>
      <c r="AO743" s="16">
        <f t="shared" si="692"/>
        <v>1</v>
      </c>
      <c r="AP743" s="17">
        <f t="shared" ca="1" si="693"/>
        <v>2.2697676282051285E-2</v>
      </c>
      <c r="AQ743" s="17">
        <f t="shared" si="694"/>
        <v>-6.6499999999999988E-3</v>
      </c>
      <c r="AR743" s="17">
        <f t="shared" si="695"/>
        <v>-6.6499999999999988E-3</v>
      </c>
      <c r="AS743" s="17">
        <f t="shared" si="696"/>
        <v>8.4037999999999995E-3</v>
      </c>
      <c r="AT743" s="17">
        <f t="shared" ca="1" si="697"/>
        <v>7.8742695411058106E-2</v>
      </c>
      <c r="AU743" s="17">
        <f t="shared" ca="1" si="698"/>
        <v>0.16071215163393329</v>
      </c>
      <c r="AV743" s="18">
        <f t="shared" ca="1" si="699"/>
        <v>11.810153509491276</v>
      </c>
      <c r="AW743" s="18">
        <f t="shared" ca="1" si="700"/>
        <v>28.469224930632603</v>
      </c>
      <c r="AX743" s="19">
        <f t="shared" ca="1" si="701"/>
        <v>0</v>
      </c>
      <c r="AY743" s="19">
        <f t="shared" ca="1" si="702"/>
        <v>0</v>
      </c>
      <c r="AZ743" s="16">
        <f t="shared" si="703"/>
        <v>1</v>
      </c>
      <c r="BA743" s="16">
        <f t="shared" si="704"/>
        <v>0</v>
      </c>
      <c r="BB743" s="17">
        <f t="shared" ca="1" si="705"/>
        <v>2.2697676282051285E-2</v>
      </c>
      <c r="BC743" s="17">
        <f t="shared" si="706"/>
        <v>0</v>
      </c>
      <c r="BD743" s="17">
        <f t="shared" si="707"/>
        <v>0</v>
      </c>
      <c r="BE743" s="17">
        <f t="shared" si="708"/>
        <v>1.7538E-3</v>
      </c>
      <c r="BF743" s="17">
        <f t="shared" ca="1" si="709"/>
        <v>0.11199269541105811</v>
      </c>
      <c r="BG743" s="17">
        <f t="shared" ca="1" si="710"/>
        <v>0.16071215163393329</v>
      </c>
      <c r="BH743" s="18">
        <f t="shared" ca="1" si="711"/>
        <v>4.934104003396107</v>
      </c>
      <c r="BI743" s="18">
        <f t="shared" ca="1" si="712"/>
        <v>91.636533033375116</v>
      </c>
      <c r="BJ743" s="19">
        <f t="shared" ca="1" si="713"/>
        <v>1</v>
      </c>
      <c r="BK743" s="19">
        <f t="shared" ca="1" si="714"/>
        <v>0</v>
      </c>
      <c r="BL743" s="16">
        <f t="shared" si="715"/>
        <v>1</v>
      </c>
      <c r="BM743" s="16">
        <f t="shared" si="716"/>
        <v>1</v>
      </c>
      <c r="BN743" s="17">
        <f t="shared" ca="1" si="717"/>
        <v>2.9347676282051285E-2</v>
      </c>
      <c r="BO743" s="17">
        <f t="shared" si="718"/>
        <v>-6.6499999999999988E-3</v>
      </c>
      <c r="BP743" s="17">
        <f t="shared" si="719"/>
        <v>-6.6499999999999988E-3</v>
      </c>
      <c r="BQ743" s="17">
        <f t="shared" si="720"/>
        <v>8.4037999999999995E-3</v>
      </c>
      <c r="BR743" s="17">
        <f t="shared" ca="1" si="721"/>
        <v>0.11199269541105811</v>
      </c>
      <c r="BS743" s="17">
        <f t="shared" ca="1" si="722"/>
        <v>0.16071215163393329</v>
      </c>
      <c r="BT743" s="18">
        <f t="shared" ca="1" si="723"/>
        <v>9.9298699063337921</v>
      </c>
      <c r="BU743" s="18">
        <f t="shared" ca="1" si="724"/>
        <v>26.981340168858495</v>
      </c>
      <c r="BV743" s="19">
        <f t="shared" ca="1" si="725"/>
        <v>0</v>
      </c>
      <c r="BW743" s="19">
        <f t="shared" ca="1" si="726"/>
        <v>0</v>
      </c>
      <c r="BX743" s="3">
        <f t="shared" ca="1" si="731"/>
        <v>0.109180903788474</v>
      </c>
    </row>
    <row r="744" spans="19:76" x14ac:dyDescent="0.6">
      <c r="S744" s="3">
        <f t="shared" si="674"/>
        <v>743</v>
      </c>
      <c r="T744" s="3">
        <f t="shared" si="675"/>
        <v>4.9342999999999998E-2</v>
      </c>
      <c r="U744" s="3">
        <f t="shared" si="676"/>
        <v>9.443E-3</v>
      </c>
      <c r="V744" s="3">
        <f t="shared" si="677"/>
        <v>6</v>
      </c>
      <c r="W744" s="3">
        <f t="shared" ca="1" si="678"/>
        <v>1.6136485042735044E-2</v>
      </c>
      <c r="X744" s="3">
        <f t="shared" ca="1" si="727"/>
        <v>1</v>
      </c>
      <c r="Y744" s="3">
        <f t="shared" ca="1" si="728"/>
        <v>0</v>
      </c>
      <c r="Z744" s="3">
        <f t="shared" ca="1" si="729"/>
        <v>4.9341047369796103</v>
      </c>
      <c r="AA744" s="3">
        <f t="shared" ca="1" si="730"/>
        <v>91.442315434146693</v>
      </c>
      <c r="AB744" s="16">
        <f t="shared" si="679"/>
        <v>0</v>
      </c>
      <c r="AC744" s="16">
        <f t="shared" si="680"/>
        <v>0</v>
      </c>
      <c r="AD744" s="17">
        <f t="shared" ca="1" si="681"/>
        <v>1.6136485042735044E-2</v>
      </c>
      <c r="AE744" s="17">
        <f t="shared" si="682"/>
        <v>0</v>
      </c>
      <c r="AF744" s="17">
        <f t="shared" si="683"/>
        <v>0</v>
      </c>
      <c r="AG744" s="17">
        <f t="shared" si="684"/>
        <v>1.7538E-3</v>
      </c>
      <c r="AH744" s="17">
        <f t="shared" ca="1" si="685"/>
        <v>7.9180903788474005E-2</v>
      </c>
      <c r="AI744" s="17">
        <f t="shared" ca="1" si="686"/>
        <v>0.16037153280840646</v>
      </c>
      <c r="AJ744" s="18">
        <f t="shared" ca="1" si="687"/>
        <v>4.9069486681129959</v>
      </c>
      <c r="AK744" s="18">
        <f t="shared" ca="1" si="688"/>
        <v>91.442315434146693</v>
      </c>
      <c r="AL744" s="19">
        <f t="shared" ca="1" si="689"/>
        <v>1</v>
      </c>
      <c r="AM744" s="19">
        <f t="shared" ca="1" si="690"/>
        <v>0</v>
      </c>
      <c r="AN744" s="16">
        <f t="shared" si="691"/>
        <v>0</v>
      </c>
      <c r="AO744" s="16">
        <f t="shared" si="692"/>
        <v>1</v>
      </c>
      <c r="AP744" s="17">
        <f t="shared" ca="1" si="693"/>
        <v>2.2786485042735043E-2</v>
      </c>
      <c r="AQ744" s="17">
        <f t="shared" si="694"/>
        <v>-6.6499999999999988E-3</v>
      </c>
      <c r="AR744" s="17">
        <f t="shared" si="695"/>
        <v>-6.6499999999999988E-3</v>
      </c>
      <c r="AS744" s="17">
        <f t="shared" si="696"/>
        <v>8.4037999999999995E-3</v>
      </c>
      <c r="AT744" s="17">
        <f t="shared" ca="1" si="697"/>
        <v>7.9180903788474005E-2</v>
      </c>
      <c r="AU744" s="17">
        <f t="shared" ca="1" si="698"/>
        <v>0.16037153280840646</v>
      </c>
      <c r="AV744" s="18">
        <f t="shared" ca="1" si="699"/>
        <v>11.759927694500309</v>
      </c>
      <c r="AW744" s="18">
        <f t="shared" ca="1" si="700"/>
        <v>28.388949282090664</v>
      </c>
      <c r="AX744" s="19">
        <f t="shared" ca="1" si="701"/>
        <v>0</v>
      </c>
      <c r="AY744" s="19">
        <f t="shared" ca="1" si="702"/>
        <v>0</v>
      </c>
      <c r="AZ744" s="16">
        <f t="shared" si="703"/>
        <v>1</v>
      </c>
      <c r="BA744" s="16">
        <f t="shared" si="704"/>
        <v>0</v>
      </c>
      <c r="BB744" s="17">
        <f t="shared" ca="1" si="705"/>
        <v>2.2786485042735043E-2</v>
      </c>
      <c r="BC744" s="17">
        <f t="shared" si="706"/>
        <v>0</v>
      </c>
      <c r="BD744" s="17">
        <f t="shared" si="707"/>
        <v>0</v>
      </c>
      <c r="BE744" s="17">
        <f t="shared" si="708"/>
        <v>1.7538E-3</v>
      </c>
      <c r="BF744" s="17">
        <f t="shared" ca="1" si="709"/>
        <v>0.11243090378847401</v>
      </c>
      <c r="BG744" s="17">
        <f t="shared" ca="1" si="710"/>
        <v>0.16037153280840646</v>
      </c>
      <c r="BH744" s="18">
        <f t="shared" ca="1" si="711"/>
        <v>4.9341047369796103</v>
      </c>
      <c r="BI744" s="18">
        <f t="shared" ca="1" si="712"/>
        <v>91.442315434146693</v>
      </c>
      <c r="BJ744" s="19">
        <f t="shared" ca="1" si="713"/>
        <v>1</v>
      </c>
      <c r="BK744" s="19">
        <f t="shared" ca="1" si="714"/>
        <v>0</v>
      </c>
      <c r="BL744" s="16">
        <f t="shared" si="715"/>
        <v>1</v>
      </c>
      <c r="BM744" s="16">
        <f t="shared" si="716"/>
        <v>1</v>
      </c>
      <c r="BN744" s="17">
        <f t="shared" ca="1" si="717"/>
        <v>2.9436485042735043E-2</v>
      </c>
      <c r="BO744" s="17">
        <f t="shared" si="718"/>
        <v>-6.6499999999999988E-3</v>
      </c>
      <c r="BP744" s="17">
        <f t="shared" si="719"/>
        <v>-6.6499999999999988E-3</v>
      </c>
      <c r="BQ744" s="17">
        <f t="shared" si="720"/>
        <v>8.4037999999999995E-3</v>
      </c>
      <c r="BR744" s="17">
        <f t="shared" ca="1" si="721"/>
        <v>0.11243090378847401</v>
      </c>
      <c r="BS744" s="17">
        <f t="shared" ca="1" si="722"/>
        <v>0.16037153280840646</v>
      </c>
      <c r="BT744" s="18">
        <f t="shared" ca="1" si="723"/>
        <v>9.9003680707131156</v>
      </c>
      <c r="BU744" s="18">
        <f t="shared" ca="1" si="724"/>
        <v>26.917463585360036</v>
      </c>
      <c r="BV744" s="19">
        <f t="shared" ca="1" si="725"/>
        <v>0</v>
      </c>
      <c r="BW744" s="19">
        <f t="shared" ca="1" si="726"/>
        <v>0</v>
      </c>
      <c r="BX744" s="3">
        <f t="shared" ca="1" si="731"/>
        <v>0.10961910728755961</v>
      </c>
    </row>
    <row r="745" spans="19:76" x14ac:dyDescent="0.6">
      <c r="S745" s="3">
        <f t="shared" si="674"/>
        <v>744</v>
      </c>
      <c r="T745" s="3">
        <f t="shared" si="675"/>
        <v>4.9409500000000002E-2</v>
      </c>
      <c r="U745" s="3">
        <f t="shared" si="676"/>
        <v>9.5095000000000041E-3</v>
      </c>
      <c r="V745" s="3">
        <f t="shared" si="677"/>
        <v>6</v>
      </c>
      <c r="W745" s="3">
        <f t="shared" ca="1" si="678"/>
        <v>1.6225293803418809E-2</v>
      </c>
      <c r="X745" s="3">
        <f t="shared" ca="1" si="727"/>
        <v>1</v>
      </c>
      <c r="Y745" s="3">
        <f t="shared" ca="1" si="728"/>
        <v>0</v>
      </c>
      <c r="Z745" s="3">
        <f t="shared" ca="1" si="729"/>
        <v>4.9341052516095267</v>
      </c>
      <c r="AA745" s="3">
        <f t="shared" ca="1" si="730"/>
        <v>91.2485186507907</v>
      </c>
      <c r="AB745" s="16">
        <f t="shared" si="679"/>
        <v>0</v>
      </c>
      <c r="AC745" s="16">
        <f t="shared" si="680"/>
        <v>0</v>
      </c>
      <c r="AD745" s="17">
        <f t="shared" ca="1" si="681"/>
        <v>1.6225293803418809E-2</v>
      </c>
      <c r="AE745" s="17">
        <f t="shared" si="682"/>
        <v>0</v>
      </c>
      <c r="AF745" s="17">
        <f t="shared" si="683"/>
        <v>0</v>
      </c>
      <c r="AG745" s="17">
        <f t="shared" si="684"/>
        <v>1.7538E-3</v>
      </c>
      <c r="AH745" s="17">
        <f t="shared" ca="1" si="685"/>
        <v>7.961910728755961E-2</v>
      </c>
      <c r="AI745" s="17">
        <f t="shared" ca="1" si="686"/>
        <v>0.16003165200975672</v>
      </c>
      <c r="AJ745" s="18">
        <f t="shared" ca="1" si="687"/>
        <v>4.90709803176465</v>
      </c>
      <c r="AK745" s="18">
        <f t="shared" ca="1" si="688"/>
        <v>91.248518650790686</v>
      </c>
      <c r="AL745" s="19">
        <f t="shared" ca="1" si="689"/>
        <v>1</v>
      </c>
      <c r="AM745" s="19">
        <f t="shared" ca="1" si="690"/>
        <v>0</v>
      </c>
      <c r="AN745" s="16">
        <f t="shared" si="691"/>
        <v>0</v>
      </c>
      <c r="AO745" s="16">
        <f t="shared" si="692"/>
        <v>1</v>
      </c>
      <c r="AP745" s="17">
        <f t="shared" ca="1" si="693"/>
        <v>2.2875293803418809E-2</v>
      </c>
      <c r="AQ745" s="17">
        <f t="shared" si="694"/>
        <v>-6.6499999999999988E-3</v>
      </c>
      <c r="AR745" s="17">
        <f t="shared" si="695"/>
        <v>-6.6499999999999988E-3</v>
      </c>
      <c r="AS745" s="17">
        <f t="shared" si="696"/>
        <v>8.4037999999999995E-3</v>
      </c>
      <c r="AT745" s="17">
        <f t="shared" ca="1" si="697"/>
        <v>7.961910728755961E-2</v>
      </c>
      <c r="AU745" s="17">
        <f t="shared" ca="1" si="698"/>
        <v>0.16003165200975672</v>
      </c>
      <c r="AV745" s="18">
        <f t="shared" ca="1" si="699"/>
        <v>11.710241257493941</v>
      </c>
      <c r="AW745" s="18">
        <f t="shared" ca="1" si="700"/>
        <v>28.309188268651255</v>
      </c>
      <c r="AX745" s="19">
        <f t="shared" ca="1" si="701"/>
        <v>0</v>
      </c>
      <c r="AY745" s="19">
        <f t="shared" ca="1" si="702"/>
        <v>0</v>
      </c>
      <c r="AZ745" s="16">
        <f t="shared" si="703"/>
        <v>1</v>
      </c>
      <c r="BA745" s="16">
        <f t="shared" si="704"/>
        <v>0</v>
      </c>
      <c r="BB745" s="17">
        <f t="shared" ca="1" si="705"/>
        <v>2.2875293803418809E-2</v>
      </c>
      <c r="BC745" s="17">
        <f t="shared" si="706"/>
        <v>0</v>
      </c>
      <c r="BD745" s="17">
        <f t="shared" si="707"/>
        <v>0</v>
      </c>
      <c r="BE745" s="17">
        <f t="shared" si="708"/>
        <v>1.7538E-3</v>
      </c>
      <c r="BF745" s="17">
        <f t="shared" ca="1" si="709"/>
        <v>0.11286910728755961</v>
      </c>
      <c r="BG745" s="17">
        <f t="shared" ca="1" si="710"/>
        <v>0.16003165200975672</v>
      </c>
      <c r="BH745" s="18">
        <f t="shared" ca="1" si="711"/>
        <v>4.9341052516095267</v>
      </c>
      <c r="BI745" s="18">
        <f t="shared" ca="1" si="712"/>
        <v>91.2485186507907</v>
      </c>
      <c r="BJ745" s="19">
        <f t="shared" ca="1" si="713"/>
        <v>1</v>
      </c>
      <c r="BK745" s="19">
        <f t="shared" ca="1" si="714"/>
        <v>0</v>
      </c>
      <c r="BL745" s="16">
        <f t="shared" si="715"/>
        <v>1</v>
      </c>
      <c r="BM745" s="16">
        <f t="shared" si="716"/>
        <v>1</v>
      </c>
      <c r="BN745" s="17">
        <f t="shared" ca="1" si="717"/>
        <v>2.9525293803418808E-2</v>
      </c>
      <c r="BO745" s="17">
        <f t="shared" si="718"/>
        <v>-6.6499999999999988E-3</v>
      </c>
      <c r="BP745" s="17">
        <f t="shared" si="719"/>
        <v>-6.6499999999999988E-3</v>
      </c>
      <c r="BQ745" s="17">
        <f t="shared" si="720"/>
        <v>8.4037999999999995E-3</v>
      </c>
      <c r="BR745" s="17">
        <f t="shared" ca="1" si="721"/>
        <v>0.11286910728755961</v>
      </c>
      <c r="BS745" s="17">
        <f t="shared" ca="1" si="722"/>
        <v>0.16003165200975672</v>
      </c>
      <c r="BT745" s="18">
        <f t="shared" ca="1" si="723"/>
        <v>9.8711060714626147</v>
      </c>
      <c r="BU745" s="18">
        <f t="shared" ca="1" si="724"/>
        <v>26.853864607080499</v>
      </c>
      <c r="BV745" s="19">
        <f t="shared" ca="1" si="725"/>
        <v>0</v>
      </c>
      <c r="BW745" s="19">
        <f t="shared" ca="1" si="726"/>
        <v>0</v>
      </c>
      <c r="BX745" s="3">
        <f t="shared" ca="1" si="731"/>
        <v>0.11005730736435626</v>
      </c>
    </row>
    <row r="746" spans="19:76" x14ac:dyDescent="0.6">
      <c r="S746" s="3">
        <f t="shared" si="674"/>
        <v>745</v>
      </c>
      <c r="T746" s="3">
        <f t="shared" si="675"/>
        <v>4.9475999999999992E-2</v>
      </c>
      <c r="U746" s="3">
        <f t="shared" si="676"/>
        <v>9.5759999999999942E-3</v>
      </c>
      <c r="V746" s="3">
        <f t="shared" si="677"/>
        <v>6</v>
      </c>
      <c r="W746" s="3">
        <f t="shared" ca="1" si="678"/>
        <v>1.6314102564102557E-2</v>
      </c>
      <c r="X746" s="3">
        <f t="shared" ca="1" si="727"/>
        <v>1</v>
      </c>
      <c r="Y746" s="3">
        <f t="shared" ca="1" si="728"/>
        <v>0</v>
      </c>
      <c r="Z746" s="3">
        <f t="shared" ca="1" si="729"/>
        <v>4.9341056132312362</v>
      </c>
      <c r="AA746" s="3">
        <f t="shared" ca="1" si="730"/>
        <v>91.055141771515409</v>
      </c>
      <c r="AB746" s="16">
        <f t="shared" si="679"/>
        <v>0</v>
      </c>
      <c r="AC746" s="16">
        <f t="shared" si="680"/>
        <v>0</v>
      </c>
      <c r="AD746" s="17">
        <f t="shared" ca="1" si="681"/>
        <v>1.6314102564102557E-2</v>
      </c>
      <c r="AE746" s="17">
        <f t="shared" si="682"/>
        <v>0</v>
      </c>
      <c r="AF746" s="17">
        <f t="shared" si="683"/>
        <v>0</v>
      </c>
      <c r="AG746" s="17">
        <f t="shared" si="684"/>
        <v>1.7538E-3</v>
      </c>
      <c r="AH746" s="17">
        <f t="shared" ca="1" si="685"/>
        <v>8.0057307364356262E-2</v>
      </c>
      <c r="AI746" s="17">
        <f t="shared" ca="1" si="686"/>
        <v>0.15969250763888374</v>
      </c>
      <c r="AJ746" s="18">
        <f t="shared" ca="1" si="687"/>
        <v>4.9072455594654549</v>
      </c>
      <c r="AK746" s="18">
        <f t="shared" ca="1" si="688"/>
        <v>91.055141771515409</v>
      </c>
      <c r="AL746" s="19">
        <f t="shared" ca="1" si="689"/>
        <v>1</v>
      </c>
      <c r="AM746" s="19">
        <f t="shared" ca="1" si="690"/>
        <v>0</v>
      </c>
      <c r="AN746" s="16">
        <f t="shared" si="691"/>
        <v>0</v>
      </c>
      <c r="AO746" s="16">
        <f t="shared" si="692"/>
        <v>1</v>
      </c>
      <c r="AP746" s="17">
        <f t="shared" ca="1" si="693"/>
        <v>2.2964102564102556E-2</v>
      </c>
      <c r="AQ746" s="17">
        <f t="shared" si="694"/>
        <v>-6.6499999999999988E-3</v>
      </c>
      <c r="AR746" s="17">
        <f t="shared" si="695"/>
        <v>-6.6499999999999988E-3</v>
      </c>
      <c r="AS746" s="17">
        <f t="shared" si="696"/>
        <v>8.4037999999999995E-3</v>
      </c>
      <c r="AT746" s="17">
        <f t="shared" ca="1" si="697"/>
        <v>8.0057307364356262E-2</v>
      </c>
      <c r="AU746" s="17">
        <f t="shared" ca="1" si="698"/>
        <v>0.15969250763888374</v>
      </c>
      <c r="AV746" s="18">
        <f t="shared" ca="1" si="699"/>
        <v>11.661086091217392</v>
      </c>
      <c r="AW746" s="18">
        <f t="shared" ca="1" si="700"/>
        <v>28.229935284690185</v>
      </c>
      <c r="AX746" s="19">
        <f t="shared" ca="1" si="701"/>
        <v>0</v>
      </c>
      <c r="AY746" s="19">
        <f t="shared" ca="1" si="702"/>
        <v>0</v>
      </c>
      <c r="AZ746" s="16">
        <f t="shared" si="703"/>
        <v>1</v>
      </c>
      <c r="BA746" s="16">
        <f t="shared" si="704"/>
        <v>0</v>
      </c>
      <c r="BB746" s="17">
        <f t="shared" ca="1" si="705"/>
        <v>2.2964102564102556E-2</v>
      </c>
      <c r="BC746" s="17">
        <f t="shared" si="706"/>
        <v>0</v>
      </c>
      <c r="BD746" s="17">
        <f t="shared" si="707"/>
        <v>0</v>
      </c>
      <c r="BE746" s="17">
        <f t="shared" si="708"/>
        <v>1.7538E-3</v>
      </c>
      <c r="BF746" s="17">
        <f t="shared" ca="1" si="709"/>
        <v>0.11330730736435626</v>
      </c>
      <c r="BG746" s="17">
        <f t="shared" ca="1" si="710"/>
        <v>0.15969250763888374</v>
      </c>
      <c r="BH746" s="18">
        <f t="shared" ca="1" si="711"/>
        <v>4.9341056132312362</v>
      </c>
      <c r="BI746" s="18">
        <f t="shared" ca="1" si="712"/>
        <v>91.055141771515409</v>
      </c>
      <c r="BJ746" s="19">
        <f t="shared" ca="1" si="713"/>
        <v>1</v>
      </c>
      <c r="BK746" s="19">
        <f t="shared" ca="1" si="714"/>
        <v>0</v>
      </c>
      <c r="BL746" s="16">
        <f t="shared" si="715"/>
        <v>1</v>
      </c>
      <c r="BM746" s="16">
        <f t="shared" si="716"/>
        <v>1</v>
      </c>
      <c r="BN746" s="17">
        <f t="shared" ca="1" si="717"/>
        <v>2.9614102564102556E-2</v>
      </c>
      <c r="BO746" s="17">
        <f t="shared" si="718"/>
        <v>-6.6499999999999988E-3</v>
      </c>
      <c r="BP746" s="17">
        <f t="shared" si="719"/>
        <v>-6.6499999999999988E-3</v>
      </c>
      <c r="BQ746" s="17">
        <f t="shared" si="720"/>
        <v>8.4037999999999995E-3</v>
      </c>
      <c r="BR746" s="17">
        <f t="shared" ca="1" si="721"/>
        <v>0.11330730736435626</v>
      </c>
      <c r="BS746" s="17">
        <f t="shared" ca="1" si="722"/>
        <v>0.15969250763888374</v>
      </c>
      <c r="BT746" s="18">
        <f t="shared" ca="1" si="723"/>
        <v>9.8420812924392589</v>
      </c>
      <c r="BU746" s="18">
        <f t="shared" ca="1" si="724"/>
        <v>26.790540973560155</v>
      </c>
      <c r="BV746" s="19">
        <f t="shared" ca="1" si="725"/>
        <v>0</v>
      </c>
      <c r="BW746" s="19">
        <f t="shared" ca="1" si="726"/>
        <v>0</v>
      </c>
      <c r="BX746" s="3">
        <f t="shared" ca="1" si="731"/>
        <v>0.11049550503636853</v>
      </c>
    </row>
    <row r="747" spans="19:76" x14ac:dyDescent="0.6">
      <c r="S747" s="3">
        <f t="shared" si="674"/>
        <v>746</v>
      </c>
      <c r="T747" s="3">
        <f t="shared" si="675"/>
        <v>4.9542500000000003E-2</v>
      </c>
      <c r="U747" s="3">
        <f t="shared" si="676"/>
        <v>9.6425000000000052E-3</v>
      </c>
      <c r="V747" s="3">
        <f t="shared" si="677"/>
        <v>6</v>
      </c>
      <c r="W747" s="3">
        <f t="shared" ca="1" si="678"/>
        <v>1.6402911324786332E-2</v>
      </c>
      <c r="X747" s="3">
        <f t="shared" ca="1" si="727"/>
        <v>1</v>
      </c>
      <c r="Y747" s="3">
        <f t="shared" ca="1" si="728"/>
        <v>0</v>
      </c>
      <c r="Z747" s="3">
        <f t="shared" ca="1" si="729"/>
        <v>4.9341058677508611</v>
      </c>
      <c r="AA747" s="3">
        <f t="shared" ca="1" si="730"/>
        <v>90.86218388650471</v>
      </c>
      <c r="AB747" s="16">
        <f t="shared" si="679"/>
        <v>0</v>
      </c>
      <c r="AC747" s="16">
        <f t="shared" si="680"/>
        <v>0</v>
      </c>
      <c r="AD747" s="17">
        <f t="shared" ca="1" si="681"/>
        <v>1.6402911324786332E-2</v>
      </c>
      <c r="AE747" s="17">
        <f t="shared" si="682"/>
        <v>0</v>
      </c>
      <c r="AF747" s="17">
        <f t="shared" si="683"/>
        <v>0</v>
      </c>
      <c r="AG747" s="17">
        <f t="shared" si="684"/>
        <v>1.7538E-3</v>
      </c>
      <c r="AH747" s="17">
        <f t="shared" ca="1" si="685"/>
        <v>8.0495505036368528E-2</v>
      </c>
      <c r="AI747" s="17">
        <f t="shared" ca="1" si="686"/>
        <v>0.15935409810015197</v>
      </c>
      <c r="AJ747" s="18">
        <f t="shared" ca="1" si="687"/>
        <v>4.9073913430680012</v>
      </c>
      <c r="AK747" s="18">
        <f t="shared" ca="1" si="688"/>
        <v>90.86218388650471</v>
      </c>
      <c r="AL747" s="19">
        <f t="shared" ca="1" si="689"/>
        <v>1</v>
      </c>
      <c r="AM747" s="19">
        <f t="shared" ca="1" si="690"/>
        <v>0</v>
      </c>
      <c r="AN747" s="16">
        <f t="shared" si="691"/>
        <v>0</v>
      </c>
      <c r="AO747" s="16">
        <f t="shared" si="692"/>
        <v>1</v>
      </c>
      <c r="AP747" s="17">
        <f t="shared" ca="1" si="693"/>
        <v>2.3052911324786332E-2</v>
      </c>
      <c r="AQ747" s="17">
        <f t="shared" si="694"/>
        <v>-6.6499999999999988E-3</v>
      </c>
      <c r="AR747" s="17">
        <f t="shared" si="695"/>
        <v>-6.6499999999999988E-3</v>
      </c>
      <c r="AS747" s="17">
        <f t="shared" si="696"/>
        <v>8.4037999999999995E-3</v>
      </c>
      <c r="AT747" s="17">
        <f t="shared" ca="1" si="697"/>
        <v>8.0495505036368528E-2</v>
      </c>
      <c r="AU747" s="17">
        <f t="shared" ca="1" si="698"/>
        <v>0.15935409810015197</v>
      </c>
      <c r="AV747" s="18">
        <f t="shared" ca="1" si="699"/>
        <v>11.612454225801365</v>
      </c>
      <c r="AW747" s="18">
        <f t="shared" ca="1" si="700"/>
        <v>28.151183833709876</v>
      </c>
      <c r="AX747" s="19">
        <f t="shared" ca="1" si="701"/>
        <v>0</v>
      </c>
      <c r="AY747" s="19">
        <f t="shared" ca="1" si="702"/>
        <v>0</v>
      </c>
      <c r="AZ747" s="16">
        <f t="shared" si="703"/>
        <v>1</v>
      </c>
      <c r="BA747" s="16">
        <f t="shared" si="704"/>
        <v>0</v>
      </c>
      <c r="BB747" s="17">
        <f t="shared" ca="1" si="705"/>
        <v>2.3052911324786332E-2</v>
      </c>
      <c r="BC747" s="17">
        <f t="shared" si="706"/>
        <v>0</v>
      </c>
      <c r="BD747" s="17">
        <f t="shared" si="707"/>
        <v>0</v>
      </c>
      <c r="BE747" s="17">
        <f t="shared" si="708"/>
        <v>1.7538E-3</v>
      </c>
      <c r="BF747" s="17">
        <f t="shared" ca="1" si="709"/>
        <v>0.11374550503636852</v>
      </c>
      <c r="BG747" s="17">
        <f t="shared" ca="1" si="710"/>
        <v>0.15935409810015197</v>
      </c>
      <c r="BH747" s="18">
        <f t="shared" ca="1" si="711"/>
        <v>4.9341058677508611</v>
      </c>
      <c r="BI747" s="18">
        <f t="shared" ca="1" si="712"/>
        <v>90.86218388650471</v>
      </c>
      <c r="BJ747" s="19">
        <f t="shared" ca="1" si="713"/>
        <v>1</v>
      </c>
      <c r="BK747" s="19">
        <f t="shared" ca="1" si="714"/>
        <v>0</v>
      </c>
      <c r="BL747" s="16">
        <f t="shared" si="715"/>
        <v>1</v>
      </c>
      <c r="BM747" s="16">
        <f t="shared" si="716"/>
        <v>1</v>
      </c>
      <c r="BN747" s="17">
        <f t="shared" ca="1" si="717"/>
        <v>2.9702911324786332E-2</v>
      </c>
      <c r="BO747" s="17">
        <f t="shared" si="718"/>
        <v>-6.6499999999999988E-3</v>
      </c>
      <c r="BP747" s="17">
        <f t="shared" si="719"/>
        <v>-6.6499999999999988E-3</v>
      </c>
      <c r="BQ747" s="17">
        <f t="shared" si="720"/>
        <v>8.4037999999999995E-3</v>
      </c>
      <c r="BR747" s="17">
        <f t="shared" ca="1" si="721"/>
        <v>0.11374550503636852</v>
      </c>
      <c r="BS747" s="17">
        <f t="shared" ca="1" si="722"/>
        <v>0.15935409810015197</v>
      </c>
      <c r="BT747" s="18">
        <f t="shared" ca="1" si="723"/>
        <v>9.8132911376937813</v>
      </c>
      <c r="BU747" s="18">
        <f t="shared" ca="1" si="724"/>
        <v>26.727490440731049</v>
      </c>
      <c r="BV747" s="19">
        <f t="shared" ca="1" si="725"/>
        <v>0</v>
      </c>
      <c r="BW747" s="19">
        <f t="shared" ca="1" si="726"/>
        <v>0</v>
      </c>
      <c r="BX747" s="3">
        <f t="shared" ca="1" si="731"/>
        <v>0.1109337010158253</v>
      </c>
    </row>
    <row r="748" spans="19:76" x14ac:dyDescent="0.6">
      <c r="S748" s="3">
        <f t="shared" si="674"/>
        <v>747</v>
      </c>
      <c r="T748" s="3">
        <f t="shared" si="675"/>
        <v>4.9608999999999993E-2</v>
      </c>
      <c r="U748" s="3">
        <f t="shared" si="676"/>
        <v>9.7089999999999954E-3</v>
      </c>
      <c r="V748" s="3">
        <f t="shared" si="677"/>
        <v>6</v>
      </c>
      <c r="W748" s="3">
        <f t="shared" ca="1" si="678"/>
        <v>1.649172008547008E-2</v>
      </c>
      <c r="X748" s="3">
        <f t="shared" ca="1" si="727"/>
        <v>1</v>
      </c>
      <c r="Y748" s="3">
        <f t="shared" ca="1" si="728"/>
        <v>0</v>
      </c>
      <c r="Z748" s="3">
        <f t="shared" ca="1" si="729"/>
        <v>4.9341060471782923</v>
      </c>
      <c r="AA748" s="3">
        <f t="shared" ca="1" si="730"/>
        <v>90.669644087913795</v>
      </c>
      <c r="AB748" s="16">
        <f t="shared" si="679"/>
        <v>0</v>
      </c>
      <c r="AC748" s="16">
        <f t="shared" si="680"/>
        <v>0</v>
      </c>
      <c r="AD748" s="17">
        <f t="shared" ca="1" si="681"/>
        <v>1.649172008547008E-2</v>
      </c>
      <c r="AE748" s="17">
        <f t="shared" si="682"/>
        <v>0</v>
      </c>
      <c r="AF748" s="17">
        <f t="shared" si="683"/>
        <v>0</v>
      </c>
      <c r="AG748" s="17">
        <f t="shared" si="684"/>
        <v>1.7538E-3</v>
      </c>
      <c r="AH748" s="17">
        <f t="shared" ca="1" si="685"/>
        <v>8.0933701015825296E-2</v>
      </c>
      <c r="AI748" s="17">
        <f t="shared" ca="1" si="686"/>
        <v>0.15901642180138323</v>
      </c>
      <c r="AJ748" s="18">
        <f t="shared" ca="1" si="687"/>
        <v>4.9075354539355418</v>
      </c>
      <c r="AK748" s="18">
        <f t="shared" ca="1" si="688"/>
        <v>90.669644087913795</v>
      </c>
      <c r="AL748" s="19">
        <f t="shared" ca="1" si="689"/>
        <v>1</v>
      </c>
      <c r="AM748" s="19">
        <f t="shared" ca="1" si="690"/>
        <v>0</v>
      </c>
      <c r="AN748" s="16">
        <f t="shared" si="691"/>
        <v>0</v>
      </c>
      <c r="AO748" s="16">
        <f t="shared" si="692"/>
        <v>1</v>
      </c>
      <c r="AP748" s="17">
        <f t="shared" ca="1" si="693"/>
        <v>2.314172008547008E-2</v>
      </c>
      <c r="AQ748" s="17">
        <f t="shared" si="694"/>
        <v>-6.6499999999999988E-3</v>
      </c>
      <c r="AR748" s="17">
        <f t="shared" si="695"/>
        <v>-6.6499999999999988E-3</v>
      </c>
      <c r="AS748" s="17">
        <f t="shared" si="696"/>
        <v>8.4037999999999995E-3</v>
      </c>
      <c r="AT748" s="17">
        <f t="shared" ca="1" si="697"/>
        <v>8.0933701015825296E-2</v>
      </c>
      <c r="AU748" s="17">
        <f t="shared" ca="1" si="698"/>
        <v>0.15901642180138323</v>
      </c>
      <c r="AV748" s="18">
        <f t="shared" ca="1" si="699"/>
        <v>11.564337832803096</v>
      </c>
      <c r="AW748" s="18">
        <f t="shared" ca="1" si="700"/>
        <v>28.072927531536184</v>
      </c>
      <c r="AX748" s="19">
        <f t="shared" ca="1" si="701"/>
        <v>0</v>
      </c>
      <c r="AY748" s="19">
        <f t="shared" ca="1" si="702"/>
        <v>0</v>
      </c>
      <c r="AZ748" s="16">
        <f t="shared" si="703"/>
        <v>1</v>
      </c>
      <c r="BA748" s="16">
        <f t="shared" si="704"/>
        <v>0</v>
      </c>
      <c r="BB748" s="17">
        <f t="shared" ca="1" si="705"/>
        <v>2.314172008547008E-2</v>
      </c>
      <c r="BC748" s="17">
        <f t="shared" si="706"/>
        <v>0</v>
      </c>
      <c r="BD748" s="17">
        <f t="shared" si="707"/>
        <v>0</v>
      </c>
      <c r="BE748" s="17">
        <f t="shared" si="708"/>
        <v>1.7538E-3</v>
      </c>
      <c r="BF748" s="17">
        <f t="shared" ca="1" si="709"/>
        <v>0.11418370101582528</v>
      </c>
      <c r="BG748" s="17">
        <f t="shared" ca="1" si="710"/>
        <v>0.15901642180138323</v>
      </c>
      <c r="BH748" s="18">
        <f t="shared" ca="1" si="711"/>
        <v>4.9341060471782923</v>
      </c>
      <c r="BI748" s="18">
        <f t="shared" ca="1" si="712"/>
        <v>90.669644087913795</v>
      </c>
      <c r="BJ748" s="19">
        <f t="shared" ca="1" si="713"/>
        <v>1</v>
      </c>
      <c r="BK748" s="19">
        <f t="shared" ca="1" si="714"/>
        <v>0</v>
      </c>
      <c r="BL748" s="16">
        <f t="shared" si="715"/>
        <v>1</v>
      </c>
      <c r="BM748" s="16">
        <f t="shared" si="716"/>
        <v>1</v>
      </c>
      <c r="BN748" s="17">
        <f t="shared" ca="1" si="717"/>
        <v>2.979172008547008E-2</v>
      </c>
      <c r="BO748" s="17">
        <f t="shared" si="718"/>
        <v>-6.6499999999999988E-3</v>
      </c>
      <c r="BP748" s="17">
        <f t="shared" si="719"/>
        <v>-6.6499999999999988E-3</v>
      </c>
      <c r="BQ748" s="17">
        <f t="shared" si="720"/>
        <v>8.4037999999999995E-3</v>
      </c>
      <c r="BR748" s="17">
        <f t="shared" ca="1" si="721"/>
        <v>0.11418370101582528</v>
      </c>
      <c r="BS748" s="17">
        <f t="shared" ca="1" si="722"/>
        <v>0.15901642180138323</v>
      </c>
      <c r="BT748" s="18">
        <f t="shared" ca="1" si="723"/>
        <v>9.7847330365376433</v>
      </c>
      <c r="BU748" s="18">
        <f t="shared" ca="1" si="724"/>
        <v>26.664710784925692</v>
      </c>
      <c r="BV748" s="19">
        <f t="shared" ca="1" si="725"/>
        <v>0</v>
      </c>
      <c r="BW748" s="19">
        <f t="shared" ca="1" si="726"/>
        <v>0</v>
      </c>
      <c r="BX748" s="3">
        <f t="shared" ca="1" si="731"/>
        <v>0.11137189580208963</v>
      </c>
    </row>
    <row r="749" spans="19:76" x14ac:dyDescent="0.6">
      <c r="S749" s="3">
        <f t="shared" si="674"/>
        <v>748</v>
      </c>
      <c r="T749" s="3">
        <f t="shared" si="675"/>
        <v>4.9675500000000004E-2</v>
      </c>
      <c r="U749" s="3">
        <f t="shared" si="676"/>
        <v>9.7755000000000064E-3</v>
      </c>
      <c r="V749" s="3">
        <f t="shared" si="677"/>
        <v>6</v>
      </c>
      <c r="W749" s="3">
        <f t="shared" ca="1" si="678"/>
        <v>1.6580528846153852E-2</v>
      </c>
      <c r="X749" s="3">
        <f t="shared" ca="1" si="727"/>
        <v>1</v>
      </c>
      <c r="Y749" s="3">
        <f t="shared" ca="1" si="728"/>
        <v>0</v>
      </c>
      <c r="Z749" s="3">
        <f t="shared" ca="1" si="729"/>
        <v>4.9341061738707213</v>
      </c>
      <c r="AA749" s="3">
        <f t="shared" ca="1" si="730"/>
        <v>90.477521469864939</v>
      </c>
      <c r="AB749" s="16">
        <f t="shared" si="679"/>
        <v>0</v>
      </c>
      <c r="AC749" s="16">
        <f t="shared" si="680"/>
        <v>0</v>
      </c>
      <c r="AD749" s="17">
        <f t="shared" ca="1" si="681"/>
        <v>1.6580528846153852E-2</v>
      </c>
      <c r="AE749" s="17">
        <f t="shared" si="682"/>
        <v>0</v>
      </c>
      <c r="AF749" s="17">
        <f t="shared" si="683"/>
        <v>0</v>
      </c>
      <c r="AG749" s="17">
        <f t="shared" si="684"/>
        <v>1.7538E-3</v>
      </c>
      <c r="AH749" s="17">
        <f t="shared" ca="1" si="685"/>
        <v>8.137189580208963E-2</v>
      </c>
      <c r="AI749" s="17">
        <f t="shared" ca="1" si="686"/>
        <v>0.15867947715384914</v>
      </c>
      <c r="AJ749" s="18">
        <f t="shared" ca="1" si="687"/>
        <v>4.9076779490640483</v>
      </c>
      <c r="AK749" s="18">
        <f t="shared" ca="1" si="688"/>
        <v>90.477521469864939</v>
      </c>
      <c r="AL749" s="19">
        <f t="shared" ca="1" si="689"/>
        <v>1</v>
      </c>
      <c r="AM749" s="19">
        <f t="shared" ca="1" si="690"/>
        <v>0</v>
      </c>
      <c r="AN749" s="16">
        <f t="shared" si="691"/>
        <v>0</v>
      </c>
      <c r="AO749" s="16">
        <f t="shared" si="692"/>
        <v>1</v>
      </c>
      <c r="AP749" s="17">
        <f t="shared" ca="1" si="693"/>
        <v>2.3230528846153852E-2</v>
      </c>
      <c r="AQ749" s="17">
        <f t="shared" si="694"/>
        <v>-6.6499999999999988E-3</v>
      </c>
      <c r="AR749" s="17">
        <f t="shared" si="695"/>
        <v>-6.6499999999999988E-3</v>
      </c>
      <c r="AS749" s="17">
        <f t="shared" si="696"/>
        <v>8.4037999999999995E-3</v>
      </c>
      <c r="AT749" s="17">
        <f t="shared" ca="1" si="697"/>
        <v>8.137189580208963E-2</v>
      </c>
      <c r="AU749" s="17">
        <f t="shared" ca="1" si="698"/>
        <v>0.15867947715384914</v>
      </c>
      <c r="AV749" s="18">
        <f t="shared" ca="1" si="699"/>
        <v>11.516729226853808</v>
      </c>
      <c r="AW749" s="18">
        <f t="shared" ca="1" si="700"/>
        <v>27.995160107621189</v>
      </c>
      <c r="AX749" s="19">
        <f t="shared" ca="1" si="701"/>
        <v>0</v>
      </c>
      <c r="AY749" s="19">
        <f t="shared" ca="1" si="702"/>
        <v>0</v>
      </c>
      <c r="AZ749" s="16">
        <f t="shared" si="703"/>
        <v>1</v>
      </c>
      <c r="BA749" s="16">
        <f t="shared" si="704"/>
        <v>0</v>
      </c>
      <c r="BB749" s="17">
        <f t="shared" ca="1" si="705"/>
        <v>2.3230528846153852E-2</v>
      </c>
      <c r="BC749" s="17">
        <f t="shared" si="706"/>
        <v>0</v>
      </c>
      <c r="BD749" s="17">
        <f t="shared" si="707"/>
        <v>0</v>
      </c>
      <c r="BE749" s="17">
        <f t="shared" si="708"/>
        <v>1.7538E-3</v>
      </c>
      <c r="BF749" s="17">
        <f t="shared" ca="1" si="709"/>
        <v>0.11462189580208962</v>
      </c>
      <c r="BG749" s="17">
        <f t="shared" ca="1" si="710"/>
        <v>0.15867947715384914</v>
      </c>
      <c r="BH749" s="18">
        <f t="shared" ca="1" si="711"/>
        <v>4.9341061738707213</v>
      </c>
      <c r="BI749" s="18">
        <f t="shared" ca="1" si="712"/>
        <v>90.477521469864939</v>
      </c>
      <c r="BJ749" s="19">
        <f t="shared" ca="1" si="713"/>
        <v>1</v>
      </c>
      <c r="BK749" s="19">
        <f t="shared" ca="1" si="714"/>
        <v>0</v>
      </c>
      <c r="BL749" s="16">
        <f t="shared" si="715"/>
        <v>1</v>
      </c>
      <c r="BM749" s="16">
        <f t="shared" si="716"/>
        <v>1</v>
      </c>
      <c r="BN749" s="17">
        <f t="shared" ca="1" si="717"/>
        <v>2.9880528846153852E-2</v>
      </c>
      <c r="BO749" s="17">
        <f t="shared" si="718"/>
        <v>-6.6499999999999988E-3</v>
      </c>
      <c r="BP749" s="17">
        <f t="shared" si="719"/>
        <v>-6.6499999999999988E-3</v>
      </c>
      <c r="BQ749" s="17">
        <f t="shared" si="720"/>
        <v>8.4037999999999995E-3</v>
      </c>
      <c r="BR749" s="17">
        <f t="shared" ca="1" si="721"/>
        <v>0.11462189580208962</v>
      </c>
      <c r="BS749" s="17">
        <f t="shared" ca="1" si="722"/>
        <v>0.15867947715384914</v>
      </c>
      <c r="BT749" s="18">
        <f t="shared" ca="1" si="723"/>
        <v>9.7564044468407634</v>
      </c>
      <c r="BU749" s="18">
        <f t="shared" ca="1" si="724"/>
        <v>26.602199805485643</v>
      </c>
      <c r="BV749" s="19">
        <f t="shared" ca="1" si="725"/>
        <v>0</v>
      </c>
      <c r="BW749" s="19">
        <f t="shared" ca="1" si="726"/>
        <v>0</v>
      </c>
      <c r="BX749" s="3">
        <f t="shared" ca="1" si="731"/>
        <v>0.11181008974584931</v>
      </c>
    </row>
    <row r="750" spans="19:76" x14ac:dyDescent="0.6">
      <c r="S750" s="3">
        <f t="shared" si="674"/>
        <v>749</v>
      </c>
      <c r="T750" s="3">
        <f t="shared" si="675"/>
        <v>4.9741999999999995E-2</v>
      </c>
      <c r="U750" s="3">
        <f t="shared" si="676"/>
        <v>9.8419999999999966E-3</v>
      </c>
      <c r="V750" s="3">
        <f t="shared" si="677"/>
        <v>6</v>
      </c>
      <c r="W750" s="3">
        <f t="shared" ca="1" si="678"/>
        <v>1.66693376068376E-2</v>
      </c>
      <c r="X750" s="3">
        <f t="shared" ca="1" si="727"/>
        <v>1</v>
      </c>
      <c r="Y750" s="3">
        <f t="shared" ca="1" si="728"/>
        <v>0</v>
      </c>
      <c r="Z750" s="3">
        <f t="shared" ca="1" si="729"/>
        <v>4.9341062634691584</v>
      </c>
      <c r="AA750" s="3">
        <f t="shared" ca="1" si="730"/>
        <v>90.285815128443161</v>
      </c>
      <c r="AB750" s="16">
        <f t="shared" si="679"/>
        <v>0</v>
      </c>
      <c r="AC750" s="16">
        <f t="shared" si="680"/>
        <v>0</v>
      </c>
      <c r="AD750" s="17">
        <f t="shared" ca="1" si="681"/>
        <v>1.66693376068376E-2</v>
      </c>
      <c r="AE750" s="17">
        <f t="shared" si="682"/>
        <v>0</v>
      </c>
      <c r="AF750" s="17">
        <f t="shared" si="683"/>
        <v>0</v>
      </c>
      <c r="AG750" s="17">
        <f t="shared" si="684"/>
        <v>1.7538E-3</v>
      </c>
      <c r="AH750" s="17">
        <f t="shared" ca="1" si="685"/>
        <v>8.1810089745849315E-2</v>
      </c>
      <c r="AI750" s="17">
        <f t="shared" ca="1" si="686"/>
        <v>0.15834326257226364</v>
      </c>
      <c r="AJ750" s="18">
        <f t="shared" ca="1" si="687"/>
        <v>4.9078188753158143</v>
      </c>
      <c r="AK750" s="18">
        <f t="shared" ca="1" si="688"/>
        <v>90.285815128443176</v>
      </c>
      <c r="AL750" s="19">
        <f t="shared" ca="1" si="689"/>
        <v>1</v>
      </c>
      <c r="AM750" s="19">
        <f t="shared" ca="1" si="690"/>
        <v>0</v>
      </c>
      <c r="AN750" s="16">
        <f t="shared" si="691"/>
        <v>0</v>
      </c>
      <c r="AO750" s="16">
        <f t="shared" si="692"/>
        <v>1</v>
      </c>
      <c r="AP750" s="17">
        <f t="shared" ca="1" si="693"/>
        <v>2.33193376068376E-2</v>
      </c>
      <c r="AQ750" s="17">
        <f t="shared" si="694"/>
        <v>-6.6499999999999988E-3</v>
      </c>
      <c r="AR750" s="17">
        <f t="shared" si="695"/>
        <v>-6.6499999999999988E-3</v>
      </c>
      <c r="AS750" s="17">
        <f t="shared" si="696"/>
        <v>8.4037999999999995E-3</v>
      </c>
      <c r="AT750" s="17">
        <f t="shared" ca="1" si="697"/>
        <v>8.1810089745849315E-2</v>
      </c>
      <c r="AU750" s="17">
        <f t="shared" ca="1" si="698"/>
        <v>0.15834326257226364</v>
      </c>
      <c r="AV750" s="18">
        <f t="shared" ca="1" si="699"/>
        <v>11.469620865695035</v>
      </c>
      <c r="AW750" s="18">
        <f t="shared" ca="1" si="700"/>
        <v>27.917875405070994</v>
      </c>
      <c r="AX750" s="19">
        <f t="shared" ca="1" si="701"/>
        <v>0</v>
      </c>
      <c r="AY750" s="19">
        <f t="shared" ca="1" si="702"/>
        <v>0</v>
      </c>
      <c r="AZ750" s="16">
        <f t="shared" si="703"/>
        <v>1</v>
      </c>
      <c r="BA750" s="16">
        <f t="shared" si="704"/>
        <v>0</v>
      </c>
      <c r="BB750" s="17">
        <f t="shared" ca="1" si="705"/>
        <v>2.33193376068376E-2</v>
      </c>
      <c r="BC750" s="17">
        <f t="shared" si="706"/>
        <v>0</v>
      </c>
      <c r="BD750" s="17">
        <f t="shared" si="707"/>
        <v>0</v>
      </c>
      <c r="BE750" s="17">
        <f t="shared" si="708"/>
        <v>1.7538E-3</v>
      </c>
      <c r="BF750" s="17">
        <f t="shared" ca="1" si="709"/>
        <v>0.1150600897458493</v>
      </c>
      <c r="BG750" s="17">
        <f t="shared" ca="1" si="710"/>
        <v>0.15834326257226364</v>
      </c>
      <c r="BH750" s="18">
        <f t="shared" ca="1" si="711"/>
        <v>4.9341062634691584</v>
      </c>
      <c r="BI750" s="18">
        <f t="shared" ca="1" si="712"/>
        <v>90.285815128443161</v>
      </c>
      <c r="BJ750" s="19">
        <f t="shared" ca="1" si="713"/>
        <v>1</v>
      </c>
      <c r="BK750" s="19">
        <f t="shared" ca="1" si="714"/>
        <v>0</v>
      </c>
      <c r="BL750" s="16">
        <f t="shared" si="715"/>
        <v>1</v>
      </c>
      <c r="BM750" s="16">
        <f t="shared" si="716"/>
        <v>1</v>
      </c>
      <c r="BN750" s="17">
        <f t="shared" ca="1" si="717"/>
        <v>2.99693376068376E-2</v>
      </c>
      <c r="BO750" s="17">
        <f t="shared" si="718"/>
        <v>-6.6499999999999988E-3</v>
      </c>
      <c r="BP750" s="17">
        <f t="shared" si="719"/>
        <v>-6.6499999999999988E-3</v>
      </c>
      <c r="BQ750" s="17">
        <f t="shared" si="720"/>
        <v>8.4037999999999995E-3</v>
      </c>
      <c r="BR750" s="17">
        <f t="shared" ca="1" si="721"/>
        <v>0.1150600897458493</v>
      </c>
      <c r="BS750" s="17">
        <f t="shared" ca="1" si="722"/>
        <v>0.15834326257226364</v>
      </c>
      <c r="BT750" s="18">
        <f t="shared" ca="1" si="723"/>
        <v>9.7283028571161676</v>
      </c>
      <c r="BU750" s="18">
        <f t="shared" ca="1" si="724"/>
        <v>26.539955326410219</v>
      </c>
      <c r="BV750" s="19">
        <f t="shared" ca="1" si="725"/>
        <v>0</v>
      </c>
      <c r="BW750" s="19">
        <f t="shared" ca="1" si="726"/>
        <v>0</v>
      </c>
      <c r="BX750" s="3">
        <f t="shared" ca="1" si="731"/>
        <v>0.11224828309377939</v>
      </c>
    </row>
    <row r="751" spans="19:76" x14ac:dyDescent="0.6">
      <c r="S751" s="3">
        <f t="shared" si="674"/>
        <v>750</v>
      </c>
      <c r="T751" s="3">
        <f t="shared" si="675"/>
        <v>4.9808499999999992E-2</v>
      </c>
      <c r="U751" s="3">
        <f t="shared" si="676"/>
        <v>9.9084999999999937E-3</v>
      </c>
      <c r="V751" s="3">
        <f t="shared" si="677"/>
        <v>6</v>
      </c>
      <c r="W751" s="3">
        <f t="shared" ca="1" si="678"/>
        <v>1.6758146367521359E-2</v>
      </c>
      <c r="X751" s="3">
        <f t="shared" ca="1" si="727"/>
        <v>1</v>
      </c>
      <c r="Y751" s="3">
        <f t="shared" ca="1" si="728"/>
        <v>0</v>
      </c>
      <c r="Z751" s="3">
        <f t="shared" ca="1" si="729"/>
        <v>4.934106326933791</v>
      </c>
      <c r="AA751" s="3">
        <f t="shared" ca="1" si="730"/>
        <v>90.094524161692064</v>
      </c>
      <c r="AB751" s="16">
        <f t="shared" si="679"/>
        <v>0</v>
      </c>
      <c r="AC751" s="16">
        <f t="shared" si="680"/>
        <v>0</v>
      </c>
      <c r="AD751" s="17">
        <f t="shared" ca="1" si="681"/>
        <v>1.6758146367521359E-2</v>
      </c>
      <c r="AE751" s="17">
        <f t="shared" si="682"/>
        <v>0</v>
      </c>
      <c r="AF751" s="17">
        <f t="shared" si="683"/>
        <v>0</v>
      </c>
      <c r="AG751" s="17">
        <f t="shared" si="684"/>
        <v>1.7538E-3</v>
      </c>
      <c r="AH751" s="17">
        <f t="shared" ca="1" si="685"/>
        <v>8.2248283093779392E-2</v>
      </c>
      <c r="AI751" s="17">
        <f t="shared" ca="1" si="686"/>
        <v>0.15800777647477554</v>
      </c>
      <c r="AJ751" s="18">
        <f t="shared" ca="1" si="687"/>
        <v>4.9079582723530333</v>
      </c>
      <c r="AK751" s="18">
        <f t="shared" ca="1" si="688"/>
        <v>90.094524161692064</v>
      </c>
      <c r="AL751" s="19">
        <f t="shared" ca="1" si="689"/>
        <v>1</v>
      </c>
      <c r="AM751" s="19">
        <f t="shared" ca="1" si="690"/>
        <v>0</v>
      </c>
      <c r="AN751" s="16">
        <f t="shared" si="691"/>
        <v>0</v>
      </c>
      <c r="AO751" s="16">
        <f t="shared" si="692"/>
        <v>1</v>
      </c>
      <c r="AP751" s="17">
        <f t="shared" ca="1" si="693"/>
        <v>2.3408146367521358E-2</v>
      </c>
      <c r="AQ751" s="17">
        <f t="shared" si="694"/>
        <v>-6.6499999999999988E-3</v>
      </c>
      <c r="AR751" s="17">
        <f t="shared" si="695"/>
        <v>-6.6499999999999988E-3</v>
      </c>
      <c r="AS751" s="17">
        <f t="shared" si="696"/>
        <v>8.4037999999999995E-3</v>
      </c>
      <c r="AT751" s="17">
        <f t="shared" ca="1" si="697"/>
        <v>8.2248283093779392E-2</v>
      </c>
      <c r="AU751" s="17">
        <f t="shared" ca="1" si="698"/>
        <v>0.15800777647477554</v>
      </c>
      <c r="AV751" s="18">
        <f t="shared" ca="1" si="699"/>
        <v>11.423005349137453</v>
      </c>
      <c r="AW751" s="18">
        <f t="shared" ca="1" si="700"/>
        <v>27.841067379820991</v>
      </c>
      <c r="AX751" s="19">
        <f t="shared" ca="1" si="701"/>
        <v>0</v>
      </c>
      <c r="AY751" s="19">
        <f t="shared" ca="1" si="702"/>
        <v>0</v>
      </c>
      <c r="AZ751" s="16">
        <f t="shared" si="703"/>
        <v>1</v>
      </c>
      <c r="BA751" s="16">
        <f t="shared" si="704"/>
        <v>0</v>
      </c>
      <c r="BB751" s="17">
        <f t="shared" ca="1" si="705"/>
        <v>2.3408146367521358E-2</v>
      </c>
      <c r="BC751" s="17">
        <f t="shared" si="706"/>
        <v>0</v>
      </c>
      <c r="BD751" s="17">
        <f t="shared" si="707"/>
        <v>0</v>
      </c>
      <c r="BE751" s="17">
        <f t="shared" si="708"/>
        <v>1.7538E-3</v>
      </c>
      <c r="BF751" s="17">
        <f t="shared" ca="1" si="709"/>
        <v>0.11549828309377938</v>
      </c>
      <c r="BG751" s="17">
        <f t="shared" ca="1" si="710"/>
        <v>0.15800777647477554</v>
      </c>
      <c r="BH751" s="18">
        <f t="shared" ca="1" si="711"/>
        <v>4.934106326933791</v>
      </c>
      <c r="BI751" s="18">
        <f t="shared" ca="1" si="712"/>
        <v>90.094524161692064</v>
      </c>
      <c r="BJ751" s="19">
        <f t="shared" ca="1" si="713"/>
        <v>1</v>
      </c>
      <c r="BK751" s="19">
        <f t="shared" ca="1" si="714"/>
        <v>0</v>
      </c>
      <c r="BL751" s="16">
        <f t="shared" si="715"/>
        <v>1</v>
      </c>
      <c r="BM751" s="16">
        <f t="shared" si="716"/>
        <v>1</v>
      </c>
      <c r="BN751" s="17">
        <f t="shared" ca="1" si="717"/>
        <v>3.0058146367521358E-2</v>
      </c>
      <c r="BO751" s="17">
        <f t="shared" si="718"/>
        <v>-6.6499999999999988E-3</v>
      </c>
      <c r="BP751" s="17">
        <f t="shared" si="719"/>
        <v>-6.6499999999999988E-3</v>
      </c>
      <c r="BQ751" s="17">
        <f t="shared" si="720"/>
        <v>8.4037999999999995E-3</v>
      </c>
      <c r="BR751" s="17">
        <f t="shared" ca="1" si="721"/>
        <v>0.11549828309377938</v>
      </c>
      <c r="BS751" s="17">
        <f t="shared" ca="1" si="722"/>
        <v>0.15800777647477554</v>
      </c>
      <c r="BT751" s="18">
        <f t="shared" ca="1" si="723"/>
        <v>9.7004257877721294</v>
      </c>
      <c r="BU751" s="18">
        <f t="shared" ca="1" si="724"/>
        <v>26.477975197346467</v>
      </c>
      <c r="BV751" s="19">
        <f t="shared" ca="1" si="725"/>
        <v>0</v>
      </c>
      <c r="BW751" s="19">
        <f t="shared" ca="1" si="726"/>
        <v>0</v>
      </c>
      <c r="BX751" s="3">
        <f t="shared" ca="1" si="731"/>
        <v>0.11268647601966966</v>
      </c>
    </row>
    <row r="752" spans="19:76" x14ac:dyDescent="0.6">
      <c r="S752" s="3">
        <f t="shared" si="674"/>
        <v>751</v>
      </c>
      <c r="T752" s="3">
        <f t="shared" si="675"/>
        <v>4.9874999999999996E-2</v>
      </c>
      <c r="U752" s="3">
        <f t="shared" si="676"/>
        <v>9.9749999999999978E-3</v>
      </c>
      <c r="V752" s="3">
        <f t="shared" si="677"/>
        <v>6</v>
      </c>
      <c r="W752" s="3">
        <f t="shared" ca="1" si="678"/>
        <v>1.6846955128205124E-2</v>
      </c>
      <c r="X752" s="3">
        <f t="shared" ca="1" si="727"/>
        <v>1</v>
      </c>
      <c r="Y752" s="3">
        <f t="shared" ca="1" si="728"/>
        <v>0</v>
      </c>
      <c r="Z752" s="3">
        <f t="shared" ca="1" si="729"/>
        <v>4.9341063719572151</v>
      </c>
      <c r="AA752" s="3">
        <f t="shared" ca="1" si="730"/>
        <v>89.903647669609498</v>
      </c>
      <c r="AB752" s="16">
        <f t="shared" si="679"/>
        <v>0</v>
      </c>
      <c r="AC752" s="16">
        <f t="shared" si="680"/>
        <v>0</v>
      </c>
      <c r="AD752" s="17">
        <f t="shared" ca="1" si="681"/>
        <v>1.6846955128205124E-2</v>
      </c>
      <c r="AE752" s="17">
        <f t="shared" si="682"/>
        <v>0</v>
      </c>
      <c r="AF752" s="17">
        <f t="shared" si="683"/>
        <v>0</v>
      </c>
      <c r="AG752" s="17">
        <f t="shared" si="684"/>
        <v>1.7538E-3</v>
      </c>
      <c r="AH752" s="17">
        <f t="shared" ca="1" si="685"/>
        <v>8.2686476019669664E-2</v>
      </c>
      <c r="AI752" s="17">
        <f t="shared" ca="1" si="686"/>
        <v>0.15767301728296113</v>
      </c>
      <c r="AJ752" s="18">
        <f t="shared" ca="1" si="687"/>
        <v>4.9080961746752809</v>
      </c>
      <c r="AK752" s="18">
        <f t="shared" ca="1" si="688"/>
        <v>89.903647669609498</v>
      </c>
      <c r="AL752" s="19">
        <f t="shared" ca="1" si="689"/>
        <v>1</v>
      </c>
      <c r="AM752" s="19">
        <f t="shared" ca="1" si="690"/>
        <v>0</v>
      </c>
      <c r="AN752" s="16">
        <f t="shared" si="691"/>
        <v>0</v>
      </c>
      <c r="AO752" s="16">
        <f t="shared" si="692"/>
        <v>1</v>
      </c>
      <c r="AP752" s="17">
        <f t="shared" ca="1" si="693"/>
        <v>2.3496955128205124E-2</v>
      </c>
      <c r="AQ752" s="17">
        <f t="shared" si="694"/>
        <v>-6.6499999999999988E-3</v>
      </c>
      <c r="AR752" s="17">
        <f t="shared" si="695"/>
        <v>-6.6499999999999988E-3</v>
      </c>
      <c r="AS752" s="17">
        <f t="shared" si="696"/>
        <v>8.4037999999999995E-3</v>
      </c>
      <c r="AT752" s="17">
        <f t="shared" ca="1" si="697"/>
        <v>8.2686476019669664E-2</v>
      </c>
      <c r="AU752" s="17">
        <f t="shared" ca="1" si="698"/>
        <v>0.15767301728296113</v>
      </c>
      <c r="AV752" s="18">
        <f t="shared" ca="1" si="699"/>
        <v>11.376875417308112</v>
      </c>
      <c r="AW752" s="18">
        <f t="shared" ca="1" si="700"/>
        <v>27.76473009924797</v>
      </c>
      <c r="AX752" s="19">
        <f t="shared" ca="1" si="701"/>
        <v>0</v>
      </c>
      <c r="AY752" s="19">
        <f t="shared" ca="1" si="702"/>
        <v>0</v>
      </c>
      <c r="AZ752" s="16">
        <f t="shared" si="703"/>
        <v>1</v>
      </c>
      <c r="BA752" s="16">
        <f t="shared" si="704"/>
        <v>0</v>
      </c>
      <c r="BB752" s="17">
        <f t="shared" ca="1" si="705"/>
        <v>2.3496955128205124E-2</v>
      </c>
      <c r="BC752" s="17">
        <f t="shared" si="706"/>
        <v>0</v>
      </c>
      <c r="BD752" s="17">
        <f t="shared" si="707"/>
        <v>0</v>
      </c>
      <c r="BE752" s="17">
        <f t="shared" si="708"/>
        <v>1.7538E-3</v>
      </c>
      <c r="BF752" s="17">
        <f t="shared" ca="1" si="709"/>
        <v>0.11593647601966967</v>
      </c>
      <c r="BG752" s="17">
        <f t="shared" ca="1" si="710"/>
        <v>0.15767301728296113</v>
      </c>
      <c r="BH752" s="18">
        <f t="shared" ca="1" si="711"/>
        <v>4.9341063719572151</v>
      </c>
      <c r="BI752" s="18">
        <f t="shared" ca="1" si="712"/>
        <v>89.903647669609498</v>
      </c>
      <c r="BJ752" s="19">
        <f t="shared" ca="1" si="713"/>
        <v>1</v>
      </c>
      <c r="BK752" s="19">
        <f t="shared" ca="1" si="714"/>
        <v>0</v>
      </c>
      <c r="BL752" s="16">
        <f t="shared" si="715"/>
        <v>1</v>
      </c>
      <c r="BM752" s="16">
        <f t="shared" si="716"/>
        <v>1</v>
      </c>
      <c r="BN752" s="17">
        <f t="shared" ca="1" si="717"/>
        <v>3.0146955128205123E-2</v>
      </c>
      <c r="BO752" s="17">
        <f t="shared" si="718"/>
        <v>-6.6499999999999988E-3</v>
      </c>
      <c r="BP752" s="17">
        <f t="shared" si="719"/>
        <v>-6.6499999999999988E-3</v>
      </c>
      <c r="BQ752" s="17">
        <f t="shared" si="720"/>
        <v>8.4037999999999995E-3</v>
      </c>
      <c r="BR752" s="17">
        <f t="shared" ca="1" si="721"/>
        <v>0.11593647601966967</v>
      </c>
      <c r="BS752" s="17">
        <f t="shared" ca="1" si="722"/>
        <v>0.15767301728296113</v>
      </c>
      <c r="BT752" s="18">
        <f t="shared" ca="1" si="723"/>
        <v>9.672770791793706</v>
      </c>
      <c r="BU752" s="18">
        <f t="shared" ca="1" si="724"/>
        <v>26.416257294127572</v>
      </c>
      <c r="BV752" s="19">
        <f t="shared" ca="1" si="725"/>
        <v>0</v>
      </c>
      <c r="BW752" s="19">
        <f t="shared" ca="1" si="726"/>
        <v>0</v>
      </c>
      <c r="BX752" s="3">
        <f t="shared" ca="1" si="731"/>
        <v>0.11312466864615418</v>
      </c>
    </row>
    <row r="753" spans="19:76" x14ac:dyDescent="0.6">
      <c r="S753" s="3">
        <f t="shared" si="674"/>
        <v>752</v>
      </c>
      <c r="T753" s="3">
        <f t="shared" si="675"/>
        <v>4.9941499999999993E-2</v>
      </c>
      <c r="U753" s="3">
        <f t="shared" si="676"/>
        <v>1.0041499999999995E-2</v>
      </c>
      <c r="V753" s="3">
        <f t="shared" si="677"/>
        <v>6</v>
      </c>
      <c r="W753" s="3">
        <f t="shared" ca="1" si="678"/>
        <v>1.6935763888888882E-2</v>
      </c>
      <c r="X753" s="3">
        <f t="shared" ca="1" si="727"/>
        <v>1</v>
      </c>
      <c r="Y753" s="3">
        <f t="shared" ca="1" si="728"/>
        <v>0</v>
      </c>
      <c r="Z753" s="3">
        <f t="shared" ca="1" si="729"/>
        <v>4.9341064039472391</v>
      </c>
      <c r="AA753" s="3">
        <f t="shared" ca="1" si="730"/>
        <v>89.713184754143356</v>
      </c>
      <c r="AB753" s="16">
        <f t="shared" si="679"/>
        <v>0</v>
      </c>
      <c r="AC753" s="16">
        <f t="shared" si="680"/>
        <v>0</v>
      </c>
      <c r="AD753" s="17">
        <f t="shared" ca="1" si="681"/>
        <v>1.6935763888888882E-2</v>
      </c>
      <c r="AE753" s="17">
        <f t="shared" si="682"/>
        <v>0</v>
      </c>
      <c r="AF753" s="17">
        <f t="shared" si="683"/>
        <v>0</v>
      </c>
      <c r="AG753" s="17">
        <f t="shared" si="684"/>
        <v>1.7538E-3</v>
      </c>
      <c r="AH753" s="17">
        <f t="shared" ca="1" si="685"/>
        <v>8.3124668646154184E-2</v>
      </c>
      <c r="AI753" s="17">
        <f t="shared" ca="1" si="686"/>
        <v>0.15733898342181662</v>
      </c>
      <c r="AJ753" s="18">
        <f t="shared" ca="1" si="687"/>
        <v>4.9082326130379119</v>
      </c>
      <c r="AK753" s="18">
        <f t="shared" ca="1" si="688"/>
        <v>89.71318475414337</v>
      </c>
      <c r="AL753" s="19">
        <f t="shared" ca="1" si="689"/>
        <v>1</v>
      </c>
      <c r="AM753" s="19">
        <f t="shared" ca="1" si="690"/>
        <v>0</v>
      </c>
      <c r="AN753" s="16">
        <f t="shared" si="691"/>
        <v>0</v>
      </c>
      <c r="AO753" s="16">
        <f t="shared" si="692"/>
        <v>1</v>
      </c>
      <c r="AP753" s="17">
        <f t="shared" ca="1" si="693"/>
        <v>2.3585763888888882E-2</v>
      </c>
      <c r="AQ753" s="17">
        <f t="shared" si="694"/>
        <v>-6.6499999999999988E-3</v>
      </c>
      <c r="AR753" s="17">
        <f t="shared" si="695"/>
        <v>-6.6499999999999988E-3</v>
      </c>
      <c r="AS753" s="17">
        <f t="shared" si="696"/>
        <v>8.4037999999999995E-3</v>
      </c>
      <c r="AT753" s="17">
        <f t="shared" ca="1" si="697"/>
        <v>8.3124668646154184E-2</v>
      </c>
      <c r="AU753" s="17">
        <f t="shared" ca="1" si="698"/>
        <v>0.15733898342181662</v>
      </c>
      <c r="AV753" s="18">
        <f t="shared" ca="1" si="699"/>
        <v>11.331223948435575</v>
      </c>
      <c r="AW753" s="18">
        <f t="shared" ca="1" si="700"/>
        <v>27.688857740416623</v>
      </c>
      <c r="AX753" s="19">
        <f t="shared" ca="1" si="701"/>
        <v>0</v>
      </c>
      <c r="AY753" s="19">
        <f t="shared" ca="1" si="702"/>
        <v>0</v>
      </c>
      <c r="AZ753" s="16">
        <f t="shared" si="703"/>
        <v>1</v>
      </c>
      <c r="BA753" s="16">
        <f t="shared" si="704"/>
        <v>0</v>
      </c>
      <c r="BB753" s="17">
        <f t="shared" ca="1" si="705"/>
        <v>2.3585763888888882E-2</v>
      </c>
      <c r="BC753" s="17">
        <f t="shared" si="706"/>
        <v>0</v>
      </c>
      <c r="BD753" s="17">
        <f t="shared" si="707"/>
        <v>0</v>
      </c>
      <c r="BE753" s="17">
        <f t="shared" si="708"/>
        <v>1.7538E-3</v>
      </c>
      <c r="BF753" s="17">
        <f t="shared" ca="1" si="709"/>
        <v>0.11637466864615417</v>
      </c>
      <c r="BG753" s="17">
        <f t="shared" ca="1" si="710"/>
        <v>0.15733898342181662</v>
      </c>
      <c r="BH753" s="18">
        <f t="shared" ca="1" si="711"/>
        <v>4.9341064039472391</v>
      </c>
      <c r="BI753" s="18">
        <f t="shared" ca="1" si="712"/>
        <v>89.713184754143356</v>
      </c>
      <c r="BJ753" s="19">
        <f t="shared" ca="1" si="713"/>
        <v>1</v>
      </c>
      <c r="BK753" s="19">
        <f t="shared" ca="1" si="714"/>
        <v>0</v>
      </c>
      <c r="BL753" s="16">
        <f t="shared" si="715"/>
        <v>1</v>
      </c>
      <c r="BM753" s="16">
        <f t="shared" si="716"/>
        <v>1</v>
      </c>
      <c r="BN753" s="17">
        <f t="shared" ca="1" si="717"/>
        <v>3.0235763888888881E-2</v>
      </c>
      <c r="BO753" s="17">
        <f t="shared" si="718"/>
        <v>-6.6499999999999988E-3</v>
      </c>
      <c r="BP753" s="17">
        <f t="shared" si="719"/>
        <v>-6.6499999999999988E-3</v>
      </c>
      <c r="BQ753" s="17">
        <f t="shared" si="720"/>
        <v>8.4037999999999995E-3</v>
      </c>
      <c r="BR753" s="17">
        <f t="shared" ca="1" si="721"/>
        <v>0.11637466864615417</v>
      </c>
      <c r="BS753" s="17">
        <f t="shared" ca="1" si="722"/>
        <v>0.15733898342181662</v>
      </c>
      <c r="BT753" s="18">
        <f t="shared" ca="1" si="723"/>
        <v>9.6453354550333508</v>
      </c>
      <c r="BU753" s="18">
        <f t="shared" ca="1" si="724"/>
        <v>26.354799519001929</v>
      </c>
      <c r="BV753" s="19">
        <f t="shared" ca="1" si="725"/>
        <v>0</v>
      </c>
      <c r="BW753" s="19">
        <f t="shared" ca="1" si="726"/>
        <v>0</v>
      </c>
      <c r="BX753" s="3">
        <f t="shared" ca="1" si="731"/>
        <v>0.11356286105990503</v>
      </c>
    </row>
    <row r="754" spans="19:76" x14ac:dyDescent="0.6">
      <c r="S754" s="3">
        <f t="shared" si="674"/>
        <v>753</v>
      </c>
      <c r="T754" s="3">
        <f t="shared" si="675"/>
        <v>5.0007999999999997E-2</v>
      </c>
      <c r="U754" s="3">
        <f t="shared" si="676"/>
        <v>1.0107999999999999E-2</v>
      </c>
      <c r="V754" s="3">
        <f t="shared" si="677"/>
        <v>6</v>
      </c>
      <c r="W754" s="3">
        <f t="shared" ca="1" si="678"/>
        <v>1.7024572649572647E-2</v>
      </c>
      <c r="X754" s="3">
        <f t="shared" ca="1" si="727"/>
        <v>1</v>
      </c>
      <c r="Y754" s="3">
        <f t="shared" ca="1" si="728"/>
        <v>0</v>
      </c>
      <c r="Z754" s="3">
        <f t="shared" ca="1" si="729"/>
        <v>4.9341064267115131</v>
      </c>
      <c r="AA754" s="3">
        <f t="shared" ca="1" si="730"/>
        <v>89.523134519187408</v>
      </c>
      <c r="AB754" s="16">
        <f t="shared" si="679"/>
        <v>0</v>
      </c>
      <c r="AC754" s="16">
        <f t="shared" si="680"/>
        <v>0</v>
      </c>
      <c r="AD754" s="17">
        <f t="shared" ca="1" si="681"/>
        <v>1.7024572649572647E-2</v>
      </c>
      <c r="AE754" s="17">
        <f t="shared" si="682"/>
        <v>0</v>
      </c>
      <c r="AF754" s="17">
        <f t="shared" si="683"/>
        <v>0</v>
      </c>
      <c r="AG754" s="17">
        <f t="shared" si="684"/>
        <v>1.7538E-3</v>
      </c>
      <c r="AH754" s="17">
        <f t="shared" ca="1" si="685"/>
        <v>8.3562861059905028E-2</v>
      </c>
      <c r="AI754" s="17">
        <f t="shared" ca="1" si="686"/>
        <v>0.15700567331975088</v>
      </c>
      <c r="AJ754" s="18">
        <f t="shared" ca="1" si="687"/>
        <v>4.9083676154421791</v>
      </c>
      <c r="AK754" s="18">
        <f t="shared" ca="1" si="688"/>
        <v>89.523134519187408</v>
      </c>
      <c r="AL754" s="19">
        <f t="shared" ca="1" si="689"/>
        <v>1</v>
      </c>
      <c r="AM754" s="19">
        <f t="shared" ca="1" si="690"/>
        <v>0</v>
      </c>
      <c r="AN754" s="16">
        <f t="shared" si="691"/>
        <v>0</v>
      </c>
      <c r="AO754" s="16">
        <f t="shared" si="692"/>
        <v>1</v>
      </c>
      <c r="AP754" s="17">
        <f t="shared" ca="1" si="693"/>
        <v>2.3674572649572647E-2</v>
      </c>
      <c r="AQ754" s="17">
        <f t="shared" si="694"/>
        <v>-6.6499999999999988E-3</v>
      </c>
      <c r="AR754" s="17">
        <f t="shared" si="695"/>
        <v>-6.6499999999999988E-3</v>
      </c>
      <c r="AS754" s="17">
        <f t="shared" si="696"/>
        <v>8.4037999999999995E-3</v>
      </c>
      <c r="AT754" s="17">
        <f t="shared" ca="1" si="697"/>
        <v>8.3562861059905028E-2</v>
      </c>
      <c r="AU754" s="17">
        <f t="shared" ca="1" si="698"/>
        <v>0.15700567331975088</v>
      </c>
      <c r="AV754" s="18">
        <f t="shared" ca="1" si="699"/>
        <v>11.286043956344267</v>
      </c>
      <c r="AW754" s="18">
        <f t="shared" ca="1" si="700"/>
        <v>27.613444588095895</v>
      </c>
      <c r="AX754" s="19">
        <f t="shared" ca="1" si="701"/>
        <v>0</v>
      </c>
      <c r="AY754" s="19">
        <f t="shared" ca="1" si="702"/>
        <v>0</v>
      </c>
      <c r="AZ754" s="16">
        <f t="shared" si="703"/>
        <v>1</v>
      </c>
      <c r="BA754" s="16">
        <f t="shared" si="704"/>
        <v>0</v>
      </c>
      <c r="BB754" s="17">
        <f t="shared" ca="1" si="705"/>
        <v>2.3674572649572647E-2</v>
      </c>
      <c r="BC754" s="17">
        <f t="shared" si="706"/>
        <v>0</v>
      </c>
      <c r="BD754" s="17">
        <f t="shared" si="707"/>
        <v>0</v>
      </c>
      <c r="BE754" s="17">
        <f t="shared" si="708"/>
        <v>1.7538E-3</v>
      </c>
      <c r="BF754" s="17">
        <f t="shared" ca="1" si="709"/>
        <v>0.11681286105990502</v>
      </c>
      <c r="BG754" s="17">
        <f t="shared" ca="1" si="710"/>
        <v>0.15700567331975088</v>
      </c>
      <c r="BH754" s="18">
        <f t="shared" ca="1" si="711"/>
        <v>4.9341064267115131</v>
      </c>
      <c r="BI754" s="18">
        <f t="shared" ca="1" si="712"/>
        <v>89.523134519187408</v>
      </c>
      <c r="BJ754" s="19">
        <f t="shared" ca="1" si="713"/>
        <v>1</v>
      </c>
      <c r="BK754" s="19">
        <f t="shared" ca="1" si="714"/>
        <v>0</v>
      </c>
      <c r="BL754" s="16">
        <f t="shared" si="715"/>
        <v>1</v>
      </c>
      <c r="BM754" s="16">
        <f t="shared" si="716"/>
        <v>1</v>
      </c>
      <c r="BN754" s="17">
        <f t="shared" ca="1" si="717"/>
        <v>3.0324572649572647E-2</v>
      </c>
      <c r="BO754" s="17">
        <f t="shared" si="718"/>
        <v>-6.6499999999999988E-3</v>
      </c>
      <c r="BP754" s="17">
        <f t="shared" si="719"/>
        <v>-6.6499999999999988E-3</v>
      </c>
      <c r="BQ754" s="17">
        <f t="shared" si="720"/>
        <v>8.4037999999999995E-3</v>
      </c>
      <c r="BR754" s="17">
        <f t="shared" ca="1" si="721"/>
        <v>0.11681286105990502</v>
      </c>
      <c r="BS754" s="17">
        <f t="shared" ca="1" si="722"/>
        <v>0.15700567331975088</v>
      </c>
      <c r="BT754" s="18">
        <f t="shared" ca="1" si="723"/>
        <v>9.6181173962345827</v>
      </c>
      <c r="BU754" s="18">
        <f t="shared" ca="1" si="724"/>
        <v>26.293599800650998</v>
      </c>
      <c r="BV754" s="19">
        <f t="shared" ca="1" si="725"/>
        <v>0</v>
      </c>
      <c r="BW754" s="19">
        <f t="shared" ca="1" si="726"/>
        <v>0</v>
      </c>
      <c r="BX754" s="3">
        <f t="shared" ca="1" si="731"/>
        <v>0.11400105332227345</v>
      </c>
    </row>
    <row r="755" spans="19:76" x14ac:dyDescent="0.6">
      <c r="S755" s="3">
        <f t="shared" si="674"/>
        <v>754</v>
      </c>
      <c r="T755" s="3">
        <f t="shared" si="675"/>
        <v>5.0074499999999994E-2</v>
      </c>
      <c r="U755" s="3">
        <f t="shared" si="676"/>
        <v>1.0174499999999996E-2</v>
      </c>
      <c r="V755" s="3">
        <f t="shared" si="677"/>
        <v>6</v>
      </c>
      <c r="W755" s="3">
        <f t="shared" ca="1" si="678"/>
        <v>1.7113381410256406E-2</v>
      </c>
      <c r="X755" s="3">
        <f t="shared" ca="1" si="727"/>
        <v>1</v>
      </c>
      <c r="Y755" s="3">
        <f t="shared" ca="1" si="728"/>
        <v>0</v>
      </c>
      <c r="Z755" s="3">
        <f t="shared" ca="1" si="729"/>
        <v>4.9341064429352324</v>
      </c>
      <c r="AA755" s="3">
        <f t="shared" ca="1" si="730"/>
        <v>89.333496070577013</v>
      </c>
      <c r="AB755" s="16">
        <f t="shared" si="679"/>
        <v>0</v>
      </c>
      <c r="AC755" s="16">
        <f t="shared" si="680"/>
        <v>0</v>
      </c>
      <c r="AD755" s="17">
        <f t="shared" ca="1" si="681"/>
        <v>1.7113381410256406E-2</v>
      </c>
      <c r="AE755" s="17">
        <f t="shared" si="682"/>
        <v>0</v>
      </c>
      <c r="AF755" s="17">
        <f t="shared" si="683"/>
        <v>0</v>
      </c>
      <c r="AG755" s="17">
        <f t="shared" si="684"/>
        <v>1.7538E-3</v>
      </c>
      <c r="AH755" s="17">
        <f t="shared" ca="1" si="685"/>
        <v>8.400105332227345E-2</v>
      </c>
      <c r="AI755" s="17">
        <f t="shared" ca="1" si="686"/>
        <v>0.15667308540857797</v>
      </c>
      <c r="AJ755" s="18">
        <f t="shared" ca="1" si="687"/>
        <v>4.9085012078285049</v>
      </c>
      <c r="AK755" s="18">
        <f t="shared" ca="1" si="688"/>
        <v>89.333496070577013</v>
      </c>
      <c r="AL755" s="19">
        <f t="shared" ca="1" si="689"/>
        <v>1</v>
      </c>
      <c r="AM755" s="19">
        <f t="shared" ca="1" si="690"/>
        <v>0</v>
      </c>
      <c r="AN755" s="16">
        <f t="shared" si="691"/>
        <v>0</v>
      </c>
      <c r="AO755" s="16">
        <f t="shared" si="692"/>
        <v>1</v>
      </c>
      <c r="AP755" s="17">
        <f t="shared" ca="1" si="693"/>
        <v>2.3763381410256405E-2</v>
      </c>
      <c r="AQ755" s="17">
        <f t="shared" si="694"/>
        <v>-6.6499999999999988E-3</v>
      </c>
      <c r="AR755" s="17">
        <f t="shared" si="695"/>
        <v>-6.6499999999999988E-3</v>
      </c>
      <c r="AS755" s="17">
        <f t="shared" si="696"/>
        <v>8.4037999999999995E-3</v>
      </c>
      <c r="AT755" s="17">
        <f t="shared" ca="1" si="697"/>
        <v>8.400105332227345E-2</v>
      </c>
      <c r="AU755" s="17">
        <f t="shared" ca="1" si="698"/>
        <v>0.15667308540857797</v>
      </c>
      <c r="AV755" s="18">
        <f t="shared" ca="1" si="699"/>
        <v>11.241328587774925</v>
      </c>
      <c r="AW755" s="18">
        <f t="shared" ca="1" si="700"/>
        <v>27.538485032637755</v>
      </c>
      <c r="AX755" s="19">
        <f t="shared" ca="1" si="701"/>
        <v>0</v>
      </c>
      <c r="AY755" s="19">
        <f t="shared" ca="1" si="702"/>
        <v>0</v>
      </c>
      <c r="AZ755" s="16">
        <f t="shared" si="703"/>
        <v>1</v>
      </c>
      <c r="BA755" s="16">
        <f t="shared" si="704"/>
        <v>0</v>
      </c>
      <c r="BB755" s="17">
        <f t="shared" ca="1" si="705"/>
        <v>2.3763381410256405E-2</v>
      </c>
      <c r="BC755" s="17">
        <f t="shared" si="706"/>
        <v>0</v>
      </c>
      <c r="BD755" s="17">
        <f t="shared" si="707"/>
        <v>0</v>
      </c>
      <c r="BE755" s="17">
        <f t="shared" si="708"/>
        <v>1.7538E-3</v>
      </c>
      <c r="BF755" s="17">
        <f t="shared" ca="1" si="709"/>
        <v>0.11725105332227345</v>
      </c>
      <c r="BG755" s="17">
        <f t="shared" ca="1" si="710"/>
        <v>0.15667308540857797</v>
      </c>
      <c r="BH755" s="18">
        <f t="shared" ca="1" si="711"/>
        <v>4.9341064429352324</v>
      </c>
      <c r="BI755" s="18">
        <f t="shared" ca="1" si="712"/>
        <v>89.333496070577013</v>
      </c>
      <c r="BJ755" s="19">
        <f t="shared" ca="1" si="713"/>
        <v>1</v>
      </c>
      <c r="BK755" s="19">
        <f t="shared" ca="1" si="714"/>
        <v>0</v>
      </c>
      <c r="BL755" s="16">
        <f t="shared" si="715"/>
        <v>1</v>
      </c>
      <c r="BM755" s="16">
        <f t="shared" si="716"/>
        <v>1</v>
      </c>
      <c r="BN755" s="17">
        <f t="shared" ca="1" si="717"/>
        <v>3.0413381410256405E-2</v>
      </c>
      <c r="BO755" s="17">
        <f t="shared" si="718"/>
        <v>-6.6499999999999988E-3</v>
      </c>
      <c r="BP755" s="17">
        <f t="shared" si="719"/>
        <v>-6.6499999999999988E-3</v>
      </c>
      <c r="BQ755" s="17">
        <f t="shared" si="720"/>
        <v>8.4037999999999995E-3</v>
      </c>
      <c r="BR755" s="17">
        <f t="shared" ca="1" si="721"/>
        <v>0.11725105332227345</v>
      </c>
      <c r="BS755" s="17">
        <f t="shared" ca="1" si="722"/>
        <v>0.15667308540857797</v>
      </c>
      <c r="BT755" s="18">
        <f t="shared" ca="1" si="723"/>
        <v>9.5911142668741753</v>
      </c>
      <c r="BU755" s="18">
        <f t="shared" ca="1" si="724"/>
        <v>26.232656094063547</v>
      </c>
      <c r="BV755" s="19">
        <f t="shared" ca="1" si="725"/>
        <v>0</v>
      </c>
      <c r="BW755" s="19">
        <f t="shared" ca="1" si="726"/>
        <v>0</v>
      </c>
      <c r="BX755" s="3">
        <f t="shared" ca="1" si="731"/>
        <v>0.11443924547675416</v>
      </c>
    </row>
    <row r="756" spans="19:76" x14ac:dyDescent="0.6">
      <c r="S756" s="3">
        <f t="shared" si="674"/>
        <v>755</v>
      </c>
      <c r="T756" s="3">
        <f t="shared" si="675"/>
        <v>5.0140999999999998E-2</v>
      </c>
      <c r="U756" s="3">
        <f t="shared" si="676"/>
        <v>1.0241E-2</v>
      </c>
      <c r="V756" s="3">
        <f t="shared" si="677"/>
        <v>6</v>
      </c>
      <c r="W756" s="3">
        <f t="shared" ca="1" si="678"/>
        <v>1.7202190170940171E-2</v>
      </c>
      <c r="X756" s="3">
        <f t="shared" ca="1" si="727"/>
        <v>1</v>
      </c>
      <c r="Y756" s="3">
        <f t="shared" ca="1" si="728"/>
        <v>0</v>
      </c>
      <c r="Z756" s="3">
        <f t="shared" ca="1" si="729"/>
        <v>4.9341064545149598</v>
      </c>
      <c r="AA756" s="3">
        <f t="shared" ca="1" si="730"/>
        <v>89.144268516084949</v>
      </c>
      <c r="AB756" s="16">
        <f t="shared" si="679"/>
        <v>0</v>
      </c>
      <c r="AC756" s="16">
        <f t="shared" si="680"/>
        <v>0</v>
      </c>
      <c r="AD756" s="17">
        <f t="shared" ca="1" si="681"/>
        <v>1.7202190170940171E-2</v>
      </c>
      <c r="AE756" s="17">
        <f t="shared" si="682"/>
        <v>0</v>
      </c>
      <c r="AF756" s="17">
        <f t="shared" si="683"/>
        <v>0</v>
      </c>
      <c r="AG756" s="17">
        <f t="shared" si="684"/>
        <v>1.7538E-3</v>
      </c>
      <c r="AH756" s="17">
        <f t="shared" ca="1" si="685"/>
        <v>8.443924547675416E-2</v>
      </c>
      <c r="AI756" s="17">
        <f t="shared" ca="1" si="686"/>
        <v>0.15634121812350976</v>
      </c>
      <c r="AJ756" s="18">
        <f t="shared" ca="1" si="687"/>
        <v>4.9086334145635835</v>
      </c>
      <c r="AK756" s="18">
        <f t="shared" ca="1" si="688"/>
        <v>89.144268516084935</v>
      </c>
      <c r="AL756" s="19">
        <f t="shared" ca="1" si="689"/>
        <v>1</v>
      </c>
      <c r="AM756" s="19">
        <f t="shared" ca="1" si="690"/>
        <v>0</v>
      </c>
      <c r="AN756" s="16">
        <f t="shared" si="691"/>
        <v>0</v>
      </c>
      <c r="AO756" s="16">
        <f t="shared" si="692"/>
        <v>1</v>
      </c>
      <c r="AP756" s="17">
        <f t="shared" ca="1" si="693"/>
        <v>2.3852190170940171E-2</v>
      </c>
      <c r="AQ756" s="17">
        <f t="shared" si="694"/>
        <v>-6.6499999999999988E-3</v>
      </c>
      <c r="AR756" s="17">
        <f t="shared" si="695"/>
        <v>-6.6499999999999988E-3</v>
      </c>
      <c r="AS756" s="17">
        <f t="shared" si="696"/>
        <v>8.4037999999999995E-3</v>
      </c>
      <c r="AT756" s="17">
        <f t="shared" ca="1" si="697"/>
        <v>8.443924547675416E-2</v>
      </c>
      <c r="AU756" s="17">
        <f t="shared" ca="1" si="698"/>
        <v>0.15634121812350976</v>
      </c>
      <c r="AV756" s="18">
        <f t="shared" ca="1" si="699"/>
        <v>11.197071119610902</v>
      </c>
      <c r="AW756" s="18">
        <f t="shared" ca="1" si="700"/>
        <v>27.463973567781512</v>
      </c>
      <c r="AX756" s="19">
        <f t="shared" ca="1" si="701"/>
        <v>0</v>
      </c>
      <c r="AY756" s="19">
        <f t="shared" ca="1" si="702"/>
        <v>0</v>
      </c>
      <c r="AZ756" s="16">
        <f t="shared" si="703"/>
        <v>1</v>
      </c>
      <c r="BA756" s="16">
        <f t="shared" si="704"/>
        <v>0</v>
      </c>
      <c r="BB756" s="17">
        <f t="shared" ca="1" si="705"/>
        <v>2.3852190170940171E-2</v>
      </c>
      <c r="BC756" s="17">
        <f t="shared" si="706"/>
        <v>0</v>
      </c>
      <c r="BD756" s="17">
        <f t="shared" si="707"/>
        <v>0</v>
      </c>
      <c r="BE756" s="17">
        <f t="shared" si="708"/>
        <v>1.7538E-3</v>
      </c>
      <c r="BF756" s="17">
        <f t="shared" ca="1" si="709"/>
        <v>0.11768924547675416</v>
      </c>
      <c r="BG756" s="17">
        <f t="shared" ca="1" si="710"/>
        <v>0.15634121812350976</v>
      </c>
      <c r="BH756" s="18">
        <f t="shared" ca="1" si="711"/>
        <v>4.9341064545149598</v>
      </c>
      <c r="BI756" s="18">
        <f t="shared" ca="1" si="712"/>
        <v>89.144268516084949</v>
      </c>
      <c r="BJ756" s="19">
        <f t="shared" ca="1" si="713"/>
        <v>1</v>
      </c>
      <c r="BK756" s="19">
        <f t="shared" ca="1" si="714"/>
        <v>0</v>
      </c>
      <c r="BL756" s="16">
        <f t="shared" si="715"/>
        <v>1</v>
      </c>
      <c r="BM756" s="16">
        <f t="shared" si="716"/>
        <v>1</v>
      </c>
      <c r="BN756" s="17">
        <f t="shared" ca="1" si="717"/>
        <v>3.050219017094017E-2</v>
      </c>
      <c r="BO756" s="17">
        <f t="shared" si="718"/>
        <v>-6.6499999999999988E-3</v>
      </c>
      <c r="BP756" s="17">
        <f t="shared" si="719"/>
        <v>-6.6499999999999988E-3</v>
      </c>
      <c r="BQ756" s="17">
        <f t="shared" si="720"/>
        <v>8.4037999999999995E-3</v>
      </c>
      <c r="BR756" s="17">
        <f t="shared" ca="1" si="721"/>
        <v>0.11768924547675416</v>
      </c>
      <c r="BS756" s="17">
        <f t="shared" ca="1" si="722"/>
        <v>0.15634121812350976</v>
      </c>
      <c r="BT756" s="18">
        <f t="shared" ca="1" si="723"/>
        <v>9.564323750881746</v>
      </c>
      <c r="BU756" s="18">
        <f t="shared" ca="1" si="724"/>
        <v>26.171966380312877</v>
      </c>
      <c r="BV756" s="19">
        <f t="shared" ca="1" si="725"/>
        <v>0</v>
      </c>
      <c r="BW756" s="19">
        <f t="shared" ca="1" si="726"/>
        <v>0</v>
      </c>
      <c r="BX756" s="3">
        <f t="shared" ca="1" si="731"/>
        <v>0.11487743755422969</v>
      </c>
    </row>
    <row r="757" spans="19:76" x14ac:dyDescent="0.6">
      <c r="S757" s="3">
        <f t="shared" si="674"/>
        <v>756</v>
      </c>
      <c r="T757" s="3">
        <f t="shared" si="675"/>
        <v>5.0207499999999995E-2</v>
      </c>
      <c r="U757" s="3">
        <f t="shared" si="676"/>
        <v>1.0307499999999997E-2</v>
      </c>
      <c r="V757" s="3">
        <f t="shared" si="677"/>
        <v>6</v>
      </c>
      <c r="W757" s="3">
        <f t="shared" ca="1" si="678"/>
        <v>1.7290998931623926E-2</v>
      </c>
      <c r="X757" s="3">
        <f t="shared" ca="1" si="727"/>
        <v>1</v>
      </c>
      <c r="Y757" s="3">
        <f t="shared" ca="1" si="728"/>
        <v>0</v>
      </c>
      <c r="Z757" s="3">
        <f t="shared" ca="1" si="729"/>
        <v>4.9341064627923217</v>
      </c>
      <c r="AA757" s="3">
        <f t="shared" ca="1" si="730"/>
        <v>88.955450965417185</v>
      </c>
      <c r="AB757" s="16">
        <f t="shared" si="679"/>
        <v>0</v>
      </c>
      <c r="AC757" s="16">
        <f t="shared" si="680"/>
        <v>0</v>
      </c>
      <c r="AD757" s="17">
        <f t="shared" ca="1" si="681"/>
        <v>1.7290998931623926E-2</v>
      </c>
      <c r="AE757" s="17">
        <f t="shared" si="682"/>
        <v>0</v>
      </c>
      <c r="AF757" s="17">
        <f t="shared" si="683"/>
        <v>0</v>
      </c>
      <c r="AG757" s="17">
        <f t="shared" si="684"/>
        <v>1.7538E-3</v>
      </c>
      <c r="AH757" s="17">
        <f t="shared" ca="1" si="685"/>
        <v>8.487743755422969E-2</v>
      </c>
      <c r="AI757" s="17">
        <f t="shared" ca="1" si="686"/>
        <v>0.15601006990314867</v>
      </c>
      <c r="AJ757" s="18">
        <f t="shared" ca="1" si="687"/>
        <v>4.9087642587841058</v>
      </c>
      <c r="AK757" s="18">
        <f t="shared" ca="1" si="688"/>
        <v>88.955450965417185</v>
      </c>
      <c r="AL757" s="19">
        <f t="shared" ca="1" si="689"/>
        <v>1</v>
      </c>
      <c r="AM757" s="19">
        <f t="shared" ca="1" si="690"/>
        <v>0</v>
      </c>
      <c r="AN757" s="16">
        <f t="shared" si="691"/>
        <v>0</v>
      </c>
      <c r="AO757" s="16">
        <f t="shared" si="692"/>
        <v>1</v>
      </c>
      <c r="AP757" s="17">
        <f t="shared" ca="1" si="693"/>
        <v>2.3940998931623925E-2</v>
      </c>
      <c r="AQ757" s="17">
        <f t="shared" si="694"/>
        <v>-6.6499999999999988E-3</v>
      </c>
      <c r="AR757" s="17">
        <f t="shared" si="695"/>
        <v>-6.6499999999999988E-3</v>
      </c>
      <c r="AS757" s="17">
        <f t="shared" si="696"/>
        <v>8.4037999999999995E-3</v>
      </c>
      <c r="AT757" s="17">
        <f t="shared" ca="1" si="697"/>
        <v>8.487743755422969E-2</v>
      </c>
      <c r="AU757" s="17">
        <f t="shared" ca="1" si="698"/>
        <v>0.15601006990314867</v>
      </c>
      <c r="AV757" s="18">
        <f t="shared" ca="1" si="699"/>
        <v>11.153264956064838</v>
      </c>
      <c r="AW757" s="18">
        <f t="shared" ca="1" si="700"/>
        <v>27.389904788426648</v>
      </c>
      <c r="AX757" s="19">
        <f t="shared" ca="1" si="701"/>
        <v>0</v>
      </c>
      <c r="AY757" s="19">
        <f t="shared" ca="1" si="702"/>
        <v>0</v>
      </c>
      <c r="AZ757" s="16">
        <f t="shared" si="703"/>
        <v>1</v>
      </c>
      <c r="BA757" s="16">
        <f t="shared" si="704"/>
        <v>0</v>
      </c>
      <c r="BB757" s="17">
        <f t="shared" ca="1" si="705"/>
        <v>2.3940998931623925E-2</v>
      </c>
      <c r="BC757" s="17">
        <f t="shared" si="706"/>
        <v>0</v>
      </c>
      <c r="BD757" s="17">
        <f t="shared" si="707"/>
        <v>0</v>
      </c>
      <c r="BE757" s="17">
        <f t="shared" si="708"/>
        <v>1.7538E-3</v>
      </c>
      <c r="BF757" s="17">
        <f t="shared" ca="1" si="709"/>
        <v>0.11812743755422969</v>
      </c>
      <c r="BG757" s="17">
        <f t="shared" ca="1" si="710"/>
        <v>0.15601006990314867</v>
      </c>
      <c r="BH757" s="18">
        <f t="shared" ca="1" si="711"/>
        <v>4.9341064627923217</v>
      </c>
      <c r="BI757" s="18">
        <f t="shared" ca="1" si="712"/>
        <v>88.955450965417185</v>
      </c>
      <c r="BJ757" s="19">
        <f t="shared" ca="1" si="713"/>
        <v>1</v>
      </c>
      <c r="BK757" s="19">
        <f t="shared" ca="1" si="714"/>
        <v>0</v>
      </c>
      <c r="BL757" s="16">
        <f t="shared" si="715"/>
        <v>1</v>
      </c>
      <c r="BM757" s="16">
        <f t="shared" si="716"/>
        <v>1</v>
      </c>
      <c r="BN757" s="17">
        <f t="shared" ca="1" si="717"/>
        <v>3.0590998931623925E-2</v>
      </c>
      <c r="BO757" s="17">
        <f t="shared" si="718"/>
        <v>-6.6499999999999988E-3</v>
      </c>
      <c r="BP757" s="17">
        <f t="shared" si="719"/>
        <v>-6.6499999999999988E-3</v>
      </c>
      <c r="BQ757" s="17">
        <f t="shared" si="720"/>
        <v>8.4037999999999995E-3</v>
      </c>
      <c r="BR757" s="17">
        <f t="shared" ca="1" si="721"/>
        <v>0.11812743755422969</v>
      </c>
      <c r="BS757" s="17">
        <f t="shared" ca="1" si="722"/>
        <v>0.15601006990314867</v>
      </c>
      <c r="BT757" s="18">
        <f t="shared" ca="1" si="723"/>
        <v>9.5377435642776831</v>
      </c>
      <c r="BU757" s="18">
        <f t="shared" ca="1" si="724"/>
        <v>26.111528666269461</v>
      </c>
      <c r="BV757" s="19">
        <f t="shared" ca="1" si="725"/>
        <v>0</v>
      </c>
      <c r="BW757" s="19">
        <f t="shared" ca="1" si="726"/>
        <v>0</v>
      </c>
      <c r="BX757" s="3">
        <f t="shared" ca="1" si="731"/>
        <v>0.11531562957666074</v>
      </c>
    </row>
    <row r="758" spans="19:76" x14ac:dyDescent="0.6">
      <c r="S758" s="3">
        <f t="shared" si="674"/>
        <v>757</v>
      </c>
      <c r="T758" s="3">
        <f t="shared" si="675"/>
        <v>5.0273999999999999E-2</v>
      </c>
      <c r="U758" s="3">
        <f t="shared" si="676"/>
        <v>1.0374000000000001E-2</v>
      </c>
      <c r="V758" s="3">
        <f t="shared" si="677"/>
        <v>6</v>
      </c>
      <c r="W758" s="3">
        <f t="shared" ca="1" si="678"/>
        <v>1.7379807692307694E-2</v>
      </c>
      <c r="X758" s="3">
        <f t="shared" ca="1" si="727"/>
        <v>1</v>
      </c>
      <c r="Y758" s="3">
        <f t="shared" ca="1" si="728"/>
        <v>0</v>
      </c>
      <c r="Z758" s="3">
        <f t="shared" ca="1" si="729"/>
        <v>4.9341064687178244</v>
      </c>
      <c r="AA758" s="3">
        <f t="shared" ca="1" si="730"/>
        <v>88.767042530208727</v>
      </c>
      <c r="AB758" s="16">
        <f t="shared" si="679"/>
        <v>0</v>
      </c>
      <c r="AC758" s="16">
        <f t="shared" si="680"/>
        <v>0</v>
      </c>
      <c r="AD758" s="17">
        <f t="shared" ca="1" si="681"/>
        <v>1.7379807692307694E-2</v>
      </c>
      <c r="AE758" s="17">
        <f t="shared" si="682"/>
        <v>0</v>
      </c>
      <c r="AF758" s="17">
        <f t="shared" si="683"/>
        <v>0</v>
      </c>
      <c r="AG758" s="17">
        <f t="shared" si="684"/>
        <v>1.7538E-3</v>
      </c>
      <c r="AH758" s="17">
        <f t="shared" ca="1" si="685"/>
        <v>8.5315629576660737E-2</v>
      </c>
      <c r="AI758" s="17">
        <f t="shared" ca="1" si="686"/>
        <v>0.15567963918948008</v>
      </c>
      <c r="AJ758" s="18">
        <f t="shared" ca="1" si="687"/>
        <v>4.9088937626405063</v>
      </c>
      <c r="AK758" s="18">
        <f t="shared" ca="1" si="688"/>
        <v>88.767042530208727</v>
      </c>
      <c r="AL758" s="19">
        <f t="shared" ca="1" si="689"/>
        <v>1</v>
      </c>
      <c r="AM758" s="19">
        <f t="shared" ca="1" si="690"/>
        <v>0</v>
      </c>
      <c r="AN758" s="16">
        <f t="shared" si="691"/>
        <v>0</v>
      </c>
      <c r="AO758" s="16">
        <f t="shared" si="692"/>
        <v>1</v>
      </c>
      <c r="AP758" s="17">
        <f t="shared" ca="1" si="693"/>
        <v>2.4029807692307694E-2</v>
      </c>
      <c r="AQ758" s="17">
        <f t="shared" si="694"/>
        <v>-6.6499999999999988E-3</v>
      </c>
      <c r="AR758" s="17">
        <f t="shared" si="695"/>
        <v>-6.6499999999999988E-3</v>
      </c>
      <c r="AS758" s="17">
        <f t="shared" si="696"/>
        <v>8.4037999999999995E-3</v>
      </c>
      <c r="AT758" s="17">
        <f t="shared" ca="1" si="697"/>
        <v>8.5315629576660737E-2</v>
      </c>
      <c r="AU758" s="17">
        <f t="shared" ca="1" si="698"/>
        <v>0.15567963918948008</v>
      </c>
      <c r="AV758" s="18">
        <f t="shared" ca="1" si="699"/>
        <v>11.109903625862311</v>
      </c>
      <c r="AW758" s="18">
        <f t="shared" ca="1" si="700"/>
        <v>27.316273388403395</v>
      </c>
      <c r="AX758" s="19">
        <f t="shared" ca="1" si="701"/>
        <v>0</v>
      </c>
      <c r="AY758" s="19">
        <f t="shared" ca="1" si="702"/>
        <v>0</v>
      </c>
      <c r="AZ758" s="16">
        <f t="shared" si="703"/>
        <v>1</v>
      </c>
      <c r="BA758" s="16">
        <f t="shared" si="704"/>
        <v>0</v>
      </c>
      <c r="BB758" s="17">
        <f t="shared" ca="1" si="705"/>
        <v>2.4029807692307694E-2</v>
      </c>
      <c r="BC758" s="17">
        <f t="shared" si="706"/>
        <v>0</v>
      </c>
      <c r="BD758" s="17">
        <f t="shared" si="707"/>
        <v>0</v>
      </c>
      <c r="BE758" s="17">
        <f t="shared" si="708"/>
        <v>1.7538E-3</v>
      </c>
      <c r="BF758" s="17">
        <f t="shared" ca="1" si="709"/>
        <v>0.11856562957666072</v>
      </c>
      <c r="BG758" s="17">
        <f t="shared" ca="1" si="710"/>
        <v>0.15567963918948008</v>
      </c>
      <c r="BH758" s="18">
        <f t="shared" ca="1" si="711"/>
        <v>4.9341064687178244</v>
      </c>
      <c r="BI758" s="18">
        <f t="shared" ca="1" si="712"/>
        <v>88.767042530208727</v>
      </c>
      <c r="BJ758" s="19">
        <f t="shared" ca="1" si="713"/>
        <v>1</v>
      </c>
      <c r="BK758" s="19">
        <f t="shared" ca="1" si="714"/>
        <v>0</v>
      </c>
      <c r="BL758" s="16">
        <f t="shared" si="715"/>
        <v>1</v>
      </c>
      <c r="BM758" s="16">
        <f t="shared" si="716"/>
        <v>1</v>
      </c>
      <c r="BN758" s="17">
        <f t="shared" ca="1" si="717"/>
        <v>3.0679807692307694E-2</v>
      </c>
      <c r="BO758" s="17">
        <f t="shared" si="718"/>
        <v>-6.6499999999999988E-3</v>
      </c>
      <c r="BP758" s="17">
        <f t="shared" si="719"/>
        <v>-6.6499999999999988E-3</v>
      </c>
      <c r="BQ758" s="17">
        <f t="shared" si="720"/>
        <v>8.4037999999999995E-3</v>
      </c>
      <c r="BR758" s="17">
        <f t="shared" ca="1" si="721"/>
        <v>0.11856562957666072</v>
      </c>
      <c r="BS758" s="17">
        <f t="shared" ca="1" si="722"/>
        <v>0.15567963918948008</v>
      </c>
      <c r="BT758" s="18">
        <f t="shared" ca="1" si="723"/>
        <v>9.5113714547574428</v>
      </c>
      <c r="BU758" s="18">
        <f t="shared" ca="1" si="724"/>
        <v>26.051340984271054</v>
      </c>
      <c r="BV758" s="19">
        <f t="shared" ca="1" si="725"/>
        <v>0</v>
      </c>
      <c r="BW758" s="19">
        <f t="shared" ca="1" si="726"/>
        <v>0</v>
      </c>
      <c r="BX758" s="3">
        <f t="shared" ca="1" si="731"/>
        <v>0.11575382155968719</v>
      </c>
    </row>
    <row r="759" spans="19:76" x14ac:dyDescent="0.6">
      <c r="S759" s="3">
        <f t="shared" si="674"/>
        <v>758</v>
      </c>
      <c r="T759" s="3">
        <f t="shared" si="675"/>
        <v>5.0340499999999996E-2</v>
      </c>
      <c r="U759" s="3">
        <f t="shared" si="676"/>
        <v>1.0440499999999998E-2</v>
      </c>
      <c r="V759" s="3">
        <f t="shared" si="677"/>
        <v>6</v>
      </c>
      <c r="W759" s="3">
        <f t="shared" ca="1" si="678"/>
        <v>1.7468616452991449E-2</v>
      </c>
      <c r="X759" s="3">
        <f t="shared" ca="1" si="727"/>
        <v>1</v>
      </c>
      <c r="Y759" s="3">
        <f t="shared" ca="1" si="728"/>
        <v>0</v>
      </c>
      <c r="Z759" s="3">
        <f t="shared" ca="1" si="729"/>
        <v>4.934106472965909</v>
      </c>
      <c r="AA759" s="3">
        <f t="shared" ca="1" si="730"/>
        <v>88.579042324019426</v>
      </c>
      <c r="AB759" s="16">
        <f t="shared" si="679"/>
        <v>0</v>
      </c>
      <c r="AC759" s="16">
        <f t="shared" si="680"/>
        <v>0</v>
      </c>
      <c r="AD759" s="17">
        <f t="shared" ca="1" si="681"/>
        <v>1.7468616452991449E-2</v>
      </c>
      <c r="AE759" s="17">
        <f t="shared" si="682"/>
        <v>0</v>
      </c>
      <c r="AF759" s="17">
        <f t="shared" si="683"/>
        <v>0</v>
      </c>
      <c r="AG759" s="17">
        <f t="shared" si="684"/>
        <v>1.7538E-3</v>
      </c>
      <c r="AH759" s="17">
        <f t="shared" ca="1" si="685"/>
        <v>8.5753821559687193E-2</v>
      </c>
      <c r="AI759" s="17">
        <f t="shared" ca="1" si="686"/>
        <v>0.15534992442786527</v>
      </c>
      <c r="AJ759" s="18">
        <f t="shared" ca="1" si="687"/>
        <v>4.9090219474709524</v>
      </c>
      <c r="AK759" s="18">
        <f t="shared" ca="1" si="688"/>
        <v>88.579042324019426</v>
      </c>
      <c r="AL759" s="19">
        <f t="shared" ca="1" si="689"/>
        <v>1</v>
      </c>
      <c r="AM759" s="19">
        <f t="shared" ca="1" si="690"/>
        <v>0</v>
      </c>
      <c r="AN759" s="16">
        <f t="shared" si="691"/>
        <v>0</v>
      </c>
      <c r="AO759" s="16">
        <f t="shared" si="692"/>
        <v>1</v>
      </c>
      <c r="AP759" s="17">
        <f t="shared" ca="1" si="693"/>
        <v>2.4118616452991449E-2</v>
      </c>
      <c r="AQ759" s="17">
        <f t="shared" si="694"/>
        <v>-6.6499999999999988E-3</v>
      </c>
      <c r="AR759" s="17">
        <f t="shared" si="695"/>
        <v>-6.6499999999999988E-3</v>
      </c>
      <c r="AS759" s="17">
        <f t="shared" si="696"/>
        <v>8.4037999999999995E-3</v>
      </c>
      <c r="AT759" s="17">
        <f t="shared" ca="1" si="697"/>
        <v>8.5753821559687193E-2</v>
      </c>
      <c r="AU759" s="17">
        <f t="shared" ca="1" si="698"/>
        <v>0.15534992442786527</v>
      </c>
      <c r="AV759" s="18">
        <f t="shared" ca="1" si="699"/>
        <v>11.0669807794474</v>
      </c>
      <c r="AW759" s="18">
        <f t="shared" ca="1" si="700"/>
        <v>27.243074158260608</v>
      </c>
      <c r="AX759" s="19">
        <f t="shared" ca="1" si="701"/>
        <v>0</v>
      </c>
      <c r="AY759" s="19">
        <f t="shared" ca="1" si="702"/>
        <v>0</v>
      </c>
      <c r="AZ759" s="16">
        <f t="shared" si="703"/>
        <v>1</v>
      </c>
      <c r="BA759" s="16">
        <f t="shared" si="704"/>
        <v>0</v>
      </c>
      <c r="BB759" s="17">
        <f t="shared" ca="1" si="705"/>
        <v>2.4118616452991449E-2</v>
      </c>
      <c r="BC759" s="17">
        <f t="shared" si="706"/>
        <v>0</v>
      </c>
      <c r="BD759" s="17">
        <f t="shared" si="707"/>
        <v>0</v>
      </c>
      <c r="BE759" s="17">
        <f t="shared" si="708"/>
        <v>1.7538E-3</v>
      </c>
      <c r="BF759" s="17">
        <f t="shared" ca="1" si="709"/>
        <v>0.1190038215596872</v>
      </c>
      <c r="BG759" s="17">
        <f t="shared" ca="1" si="710"/>
        <v>0.15534992442786527</v>
      </c>
      <c r="BH759" s="18">
        <f t="shared" ca="1" si="711"/>
        <v>4.934106472965909</v>
      </c>
      <c r="BI759" s="18">
        <f t="shared" ca="1" si="712"/>
        <v>88.579042324019426</v>
      </c>
      <c r="BJ759" s="19">
        <f t="shared" ca="1" si="713"/>
        <v>1</v>
      </c>
      <c r="BK759" s="19">
        <f t="shared" ca="1" si="714"/>
        <v>0</v>
      </c>
      <c r="BL759" s="16">
        <f t="shared" si="715"/>
        <v>1</v>
      </c>
      <c r="BM759" s="16">
        <f t="shared" si="716"/>
        <v>1</v>
      </c>
      <c r="BN759" s="17">
        <f t="shared" ca="1" si="717"/>
        <v>3.0768616452991449E-2</v>
      </c>
      <c r="BO759" s="17">
        <f t="shared" si="718"/>
        <v>-6.6499999999999988E-3</v>
      </c>
      <c r="BP759" s="17">
        <f t="shared" si="719"/>
        <v>-6.6499999999999988E-3</v>
      </c>
      <c r="BQ759" s="17">
        <f t="shared" si="720"/>
        <v>8.4037999999999995E-3</v>
      </c>
      <c r="BR759" s="17">
        <f t="shared" ca="1" si="721"/>
        <v>0.1190038215596872</v>
      </c>
      <c r="BS759" s="17">
        <f t="shared" ca="1" si="722"/>
        <v>0.15534992442786527</v>
      </c>
      <c r="BT759" s="18">
        <f t="shared" ca="1" si="723"/>
        <v>9.4852052012419055</v>
      </c>
      <c r="BU759" s="18">
        <f t="shared" ca="1" si="724"/>
        <v>25.9914013917661</v>
      </c>
      <c r="BV759" s="19">
        <f t="shared" ca="1" si="725"/>
        <v>0</v>
      </c>
      <c r="BW759" s="19">
        <f t="shared" ca="1" si="726"/>
        <v>0</v>
      </c>
      <c r="BX759" s="3">
        <f t="shared" ca="1" si="731"/>
        <v>0.11619201351446388</v>
      </c>
    </row>
    <row r="760" spans="19:76" x14ac:dyDescent="0.6">
      <c r="S760" s="3">
        <f t="shared" si="674"/>
        <v>759</v>
      </c>
      <c r="T760" s="3">
        <f t="shared" si="675"/>
        <v>5.0407E-2</v>
      </c>
      <c r="U760" s="3">
        <f t="shared" si="676"/>
        <v>1.0507000000000002E-2</v>
      </c>
      <c r="V760" s="3">
        <f t="shared" si="677"/>
        <v>6</v>
      </c>
      <c r="W760" s="3">
        <f t="shared" ca="1" si="678"/>
        <v>1.7557425213675218E-2</v>
      </c>
      <c r="X760" s="3">
        <f t="shared" ca="1" si="727"/>
        <v>1</v>
      </c>
      <c r="Y760" s="3">
        <f t="shared" ca="1" si="728"/>
        <v>0</v>
      </c>
      <c r="Z760" s="3">
        <f t="shared" ca="1" si="729"/>
        <v>4.9341064760158337</v>
      </c>
      <c r="AA760" s="3">
        <f t="shared" ca="1" si="730"/>
        <v>88.391449462329788</v>
      </c>
      <c r="AB760" s="16">
        <f t="shared" si="679"/>
        <v>0</v>
      </c>
      <c r="AC760" s="16">
        <f t="shared" si="680"/>
        <v>0</v>
      </c>
      <c r="AD760" s="17">
        <f t="shared" ca="1" si="681"/>
        <v>1.7557425213675218E-2</v>
      </c>
      <c r="AE760" s="17">
        <f t="shared" si="682"/>
        <v>0</v>
      </c>
      <c r="AF760" s="17">
        <f t="shared" si="683"/>
        <v>0</v>
      </c>
      <c r="AG760" s="17">
        <f t="shared" si="684"/>
        <v>1.7538E-3</v>
      </c>
      <c r="AH760" s="17">
        <f t="shared" ca="1" si="685"/>
        <v>8.6192013514463886E-2</v>
      </c>
      <c r="AI760" s="17">
        <f t="shared" ca="1" si="686"/>
        <v>0.15502092406703399</v>
      </c>
      <c r="AJ760" s="18">
        <f t="shared" ca="1" si="687"/>
        <v>4.9091488339264124</v>
      </c>
      <c r="AK760" s="18">
        <f t="shared" ca="1" si="688"/>
        <v>88.391449462329788</v>
      </c>
      <c r="AL760" s="19">
        <f t="shared" ca="1" si="689"/>
        <v>1</v>
      </c>
      <c r="AM760" s="19">
        <f t="shared" ca="1" si="690"/>
        <v>0</v>
      </c>
      <c r="AN760" s="16">
        <f t="shared" si="691"/>
        <v>0</v>
      </c>
      <c r="AO760" s="16">
        <f t="shared" si="692"/>
        <v>1</v>
      </c>
      <c r="AP760" s="17">
        <f t="shared" ca="1" si="693"/>
        <v>2.4207425213675218E-2</v>
      </c>
      <c r="AQ760" s="17">
        <f t="shared" si="694"/>
        <v>-6.6499999999999988E-3</v>
      </c>
      <c r="AR760" s="17">
        <f t="shared" si="695"/>
        <v>-6.6499999999999988E-3</v>
      </c>
      <c r="AS760" s="17">
        <f t="shared" si="696"/>
        <v>8.4037999999999995E-3</v>
      </c>
      <c r="AT760" s="17">
        <f t="shared" ca="1" si="697"/>
        <v>8.6192013514463886E-2</v>
      </c>
      <c r="AU760" s="17">
        <f t="shared" ca="1" si="698"/>
        <v>0.15502092406703399</v>
      </c>
      <c r="AV760" s="18">
        <f t="shared" ca="1" si="699"/>
        <v>11.024490186226354</v>
      </c>
      <c r="AW760" s="18">
        <f t="shared" ca="1" si="700"/>
        <v>27.170301983083753</v>
      </c>
      <c r="AX760" s="19">
        <f t="shared" ca="1" si="701"/>
        <v>0</v>
      </c>
      <c r="AY760" s="19">
        <f t="shared" ca="1" si="702"/>
        <v>0</v>
      </c>
      <c r="AZ760" s="16">
        <f t="shared" si="703"/>
        <v>1</v>
      </c>
      <c r="BA760" s="16">
        <f t="shared" si="704"/>
        <v>0</v>
      </c>
      <c r="BB760" s="17">
        <f t="shared" ca="1" si="705"/>
        <v>2.4207425213675218E-2</v>
      </c>
      <c r="BC760" s="17">
        <f t="shared" si="706"/>
        <v>0</v>
      </c>
      <c r="BD760" s="17">
        <f t="shared" si="707"/>
        <v>0</v>
      </c>
      <c r="BE760" s="17">
        <f t="shared" si="708"/>
        <v>1.7538E-3</v>
      </c>
      <c r="BF760" s="17">
        <f t="shared" ca="1" si="709"/>
        <v>0.11944201351446387</v>
      </c>
      <c r="BG760" s="17">
        <f t="shared" ca="1" si="710"/>
        <v>0.15502092406703399</v>
      </c>
      <c r="BH760" s="18">
        <f t="shared" ca="1" si="711"/>
        <v>4.9341064760158337</v>
      </c>
      <c r="BI760" s="18">
        <f t="shared" ca="1" si="712"/>
        <v>88.391449462329788</v>
      </c>
      <c r="BJ760" s="19">
        <f t="shared" ca="1" si="713"/>
        <v>1</v>
      </c>
      <c r="BK760" s="19">
        <f t="shared" ca="1" si="714"/>
        <v>0</v>
      </c>
      <c r="BL760" s="16">
        <f t="shared" si="715"/>
        <v>1</v>
      </c>
      <c r="BM760" s="16">
        <f t="shared" si="716"/>
        <v>1</v>
      </c>
      <c r="BN760" s="17">
        <f t="shared" ca="1" si="717"/>
        <v>3.0857425213675217E-2</v>
      </c>
      <c r="BO760" s="17">
        <f t="shared" si="718"/>
        <v>-6.6499999999999988E-3</v>
      </c>
      <c r="BP760" s="17">
        <f t="shared" si="719"/>
        <v>-6.6499999999999988E-3</v>
      </c>
      <c r="BQ760" s="17">
        <f t="shared" si="720"/>
        <v>8.4037999999999995E-3</v>
      </c>
      <c r="BR760" s="17">
        <f t="shared" ca="1" si="721"/>
        <v>0.11944201351446387</v>
      </c>
      <c r="BS760" s="17">
        <f t="shared" ca="1" si="722"/>
        <v>0.15502092406703399</v>
      </c>
      <c r="BT760" s="18">
        <f t="shared" ca="1" si="723"/>
        <v>9.4592426134071026</v>
      </c>
      <c r="BU760" s="18">
        <f t="shared" ca="1" si="724"/>
        <v>25.931707970940675</v>
      </c>
      <c r="BV760" s="19">
        <f t="shared" ca="1" si="725"/>
        <v>0</v>
      </c>
      <c r="BW760" s="19">
        <f t="shared" ca="1" si="726"/>
        <v>0</v>
      </c>
      <c r="BX760" s="3">
        <f t="shared" ca="1" si="731"/>
        <v>0.11663020544895858</v>
      </c>
    </row>
    <row r="761" spans="19:76" x14ac:dyDescent="0.6">
      <c r="S761" s="3">
        <f t="shared" si="674"/>
        <v>760</v>
      </c>
      <c r="T761" s="3">
        <f t="shared" si="675"/>
        <v>5.0473499999999998E-2</v>
      </c>
      <c r="U761" s="3">
        <f t="shared" si="676"/>
        <v>1.05735E-2</v>
      </c>
      <c r="V761" s="3">
        <f t="shared" si="677"/>
        <v>6</v>
      </c>
      <c r="W761" s="3">
        <f t="shared" ca="1" si="678"/>
        <v>1.7646233974358973E-2</v>
      </c>
      <c r="X761" s="3">
        <f t="shared" ca="1" si="727"/>
        <v>1</v>
      </c>
      <c r="Y761" s="3">
        <f t="shared" ca="1" si="728"/>
        <v>0</v>
      </c>
      <c r="Z761" s="3">
        <f t="shared" ca="1" si="729"/>
        <v>4.9341064782086859</v>
      </c>
      <c r="AA761" s="3">
        <f t="shared" ca="1" si="730"/>
        <v>88.204263062536853</v>
      </c>
      <c r="AB761" s="16">
        <f t="shared" si="679"/>
        <v>0</v>
      </c>
      <c r="AC761" s="16">
        <f t="shared" si="680"/>
        <v>0</v>
      </c>
      <c r="AD761" s="17">
        <f t="shared" ca="1" si="681"/>
        <v>1.7646233974358973E-2</v>
      </c>
      <c r="AE761" s="17">
        <f t="shared" si="682"/>
        <v>0</v>
      </c>
      <c r="AF761" s="17">
        <f t="shared" si="683"/>
        <v>0</v>
      </c>
      <c r="AG761" s="17">
        <f t="shared" si="684"/>
        <v>1.7538E-3</v>
      </c>
      <c r="AH761" s="17">
        <f t="shared" ca="1" si="685"/>
        <v>8.663020544895858E-2</v>
      </c>
      <c r="AI761" s="17">
        <f t="shared" ca="1" si="686"/>
        <v>0.15469263655907714</v>
      </c>
      <c r="AJ761" s="18">
        <f t="shared" ca="1" si="687"/>
        <v>4.9092744420615428</v>
      </c>
      <c r="AK761" s="18">
        <f t="shared" ca="1" si="688"/>
        <v>88.204263062536867</v>
      </c>
      <c r="AL761" s="19">
        <f t="shared" ca="1" si="689"/>
        <v>1</v>
      </c>
      <c r="AM761" s="19">
        <f t="shared" ca="1" si="690"/>
        <v>0</v>
      </c>
      <c r="AN761" s="16">
        <f t="shared" si="691"/>
        <v>0</v>
      </c>
      <c r="AO761" s="16">
        <f t="shared" si="692"/>
        <v>1</v>
      </c>
      <c r="AP761" s="17">
        <f t="shared" ca="1" si="693"/>
        <v>2.4296233974358972E-2</v>
      </c>
      <c r="AQ761" s="17">
        <f t="shared" si="694"/>
        <v>-6.6499999999999988E-3</v>
      </c>
      <c r="AR761" s="17">
        <f t="shared" si="695"/>
        <v>-6.6499999999999988E-3</v>
      </c>
      <c r="AS761" s="17">
        <f t="shared" si="696"/>
        <v>8.4037999999999995E-3</v>
      </c>
      <c r="AT761" s="17">
        <f t="shared" ca="1" si="697"/>
        <v>8.663020544895858E-2</v>
      </c>
      <c r="AU761" s="17">
        <f t="shared" ca="1" si="698"/>
        <v>0.15469263655907714</v>
      </c>
      <c r="AV761" s="18">
        <f t="shared" ca="1" si="699"/>
        <v>10.982425731860264</v>
      </c>
      <c r="AW761" s="18">
        <f t="shared" ca="1" si="700"/>
        <v>27.097951840351733</v>
      </c>
      <c r="AX761" s="19">
        <f t="shared" ca="1" si="701"/>
        <v>0</v>
      </c>
      <c r="AY761" s="19">
        <f t="shared" ca="1" si="702"/>
        <v>0</v>
      </c>
      <c r="AZ761" s="16">
        <f t="shared" si="703"/>
        <v>1</v>
      </c>
      <c r="BA761" s="16">
        <f t="shared" si="704"/>
        <v>0</v>
      </c>
      <c r="BB761" s="17">
        <f t="shared" ca="1" si="705"/>
        <v>2.4296233974358972E-2</v>
      </c>
      <c r="BC761" s="17">
        <f t="shared" si="706"/>
        <v>0</v>
      </c>
      <c r="BD761" s="17">
        <f t="shared" si="707"/>
        <v>0</v>
      </c>
      <c r="BE761" s="17">
        <f t="shared" si="708"/>
        <v>1.7538E-3</v>
      </c>
      <c r="BF761" s="17">
        <f t="shared" ca="1" si="709"/>
        <v>0.11988020544895858</v>
      </c>
      <c r="BG761" s="17">
        <f t="shared" ca="1" si="710"/>
        <v>0.15469263655907714</v>
      </c>
      <c r="BH761" s="18">
        <f t="shared" ca="1" si="711"/>
        <v>4.9341064782086859</v>
      </c>
      <c r="BI761" s="18">
        <f t="shared" ca="1" si="712"/>
        <v>88.204263062536853</v>
      </c>
      <c r="BJ761" s="19">
        <f t="shared" ca="1" si="713"/>
        <v>1</v>
      </c>
      <c r="BK761" s="19">
        <f t="shared" ca="1" si="714"/>
        <v>0</v>
      </c>
      <c r="BL761" s="16">
        <f t="shared" si="715"/>
        <v>1</v>
      </c>
      <c r="BM761" s="16">
        <f t="shared" si="716"/>
        <v>1</v>
      </c>
      <c r="BN761" s="17">
        <f t="shared" ca="1" si="717"/>
        <v>3.0946233974358972E-2</v>
      </c>
      <c r="BO761" s="17">
        <f t="shared" si="718"/>
        <v>-6.6499999999999988E-3</v>
      </c>
      <c r="BP761" s="17">
        <f t="shared" si="719"/>
        <v>-6.6499999999999988E-3</v>
      </c>
      <c r="BQ761" s="17">
        <f t="shared" si="720"/>
        <v>8.4037999999999995E-3</v>
      </c>
      <c r="BR761" s="17">
        <f t="shared" ca="1" si="721"/>
        <v>0.11988020544895858</v>
      </c>
      <c r="BS761" s="17">
        <f t="shared" ca="1" si="722"/>
        <v>0.15469263655907714</v>
      </c>
      <c r="BT761" s="18">
        <f t="shared" ca="1" si="723"/>
        <v>9.4334815312028564</v>
      </c>
      <c r="BU761" s="18">
        <f t="shared" ca="1" si="724"/>
        <v>25.872258828336722</v>
      </c>
      <c r="BV761" s="19">
        <f t="shared" ca="1" si="725"/>
        <v>0</v>
      </c>
      <c r="BW761" s="19">
        <f t="shared" ca="1" si="726"/>
        <v>0</v>
      </c>
      <c r="BX761" s="3">
        <f t="shared" ca="1" si="731"/>
        <v>0.11706839736887081</v>
      </c>
    </row>
    <row r="762" spans="19:76" x14ac:dyDescent="0.6">
      <c r="S762" s="3">
        <f t="shared" si="674"/>
        <v>761</v>
      </c>
      <c r="T762" s="3">
        <f t="shared" si="675"/>
        <v>5.0539999999999995E-2</v>
      </c>
      <c r="U762" s="3">
        <f t="shared" si="676"/>
        <v>1.0639999999999997E-2</v>
      </c>
      <c r="V762" s="3">
        <f t="shared" si="677"/>
        <v>6</v>
      </c>
      <c r="W762" s="3">
        <f t="shared" ca="1" si="678"/>
        <v>1.7735042735042731E-2</v>
      </c>
      <c r="X762" s="3">
        <f t="shared" ca="1" si="727"/>
        <v>1</v>
      </c>
      <c r="Y762" s="3">
        <f t="shared" ca="1" si="728"/>
        <v>0</v>
      </c>
      <c r="Z762" s="3">
        <f t="shared" ca="1" si="729"/>
        <v>4.9341064797875562</v>
      </c>
      <c r="AA762" s="3">
        <f t="shared" ca="1" si="730"/>
        <v>88.017482243949999</v>
      </c>
      <c r="AB762" s="16">
        <f t="shared" si="679"/>
        <v>0</v>
      </c>
      <c r="AC762" s="16">
        <f t="shared" si="680"/>
        <v>0</v>
      </c>
      <c r="AD762" s="17">
        <f t="shared" ca="1" si="681"/>
        <v>1.7735042735042731E-2</v>
      </c>
      <c r="AE762" s="17">
        <f t="shared" si="682"/>
        <v>0</v>
      </c>
      <c r="AF762" s="17">
        <f t="shared" si="683"/>
        <v>0</v>
      </c>
      <c r="AG762" s="17">
        <f t="shared" si="684"/>
        <v>1.7538E-3</v>
      </c>
      <c r="AH762" s="17">
        <f t="shared" ca="1" si="685"/>
        <v>8.7068397368870815E-2</v>
      </c>
      <c r="AI762" s="17">
        <f t="shared" ca="1" si="686"/>
        <v>0.1543650603594395</v>
      </c>
      <c r="AJ762" s="18">
        <f t="shared" ca="1" si="687"/>
        <v>4.909398791401391</v>
      </c>
      <c r="AK762" s="18">
        <f t="shared" ca="1" si="688"/>
        <v>88.017482243949999</v>
      </c>
      <c r="AL762" s="19">
        <f t="shared" ca="1" si="689"/>
        <v>1</v>
      </c>
      <c r="AM762" s="19">
        <f t="shared" ca="1" si="690"/>
        <v>0</v>
      </c>
      <c r="AN762" s="16">
        <f t="shared" si="691"/>
        <v>0</v>
      </c>
      <c r="AO762" s="16">
        <f t="shared" si="692"/>
        <v>1</v>
      </c>
      <c r="AP762" s="17">
        <f t="shared" ca="1" si="693"/>
        <v>2.4385042735042731E-2</v>
      </c>
      <c r="AQ762" s="17">
        <f t="shared" si="694"/>
        <v>-6.6499999999999988E-3</v>
      </c>
      <c r="AR762" s="17">
        <f t="shared" si="695"/>
        <v>-6.6499999999999988E-3</v>
      </c>
      <c r="AS762" s="17">
        <f t="shared" si="696"/>
        <v>8.4037999999999995E-3</v>
      </c>
      <c r="AT762" s="17">
        <f t="shared" ca="1" si="697"/>
        <v>8.7068397368870815E-2</v>
      </c>
      <c r="AU762" s="17">
        <f t="shared" ca="1" si="698"/>
        <v>0.1543650603594395</v>
      </c>
      <c r="AV762" s="18">
        <f t="shared" ca="1" si="699"/>
        <v>10.940781415613275</v>
      </c>
      <c r="AW762" s="18">
        <f t="shared" ca="1" si="700"/>
        <v>27.026018797837622</v>
      </c>
      <c r="AX762" s="19">
        <f t="shared" ca="1" si="701"/>
        <v>0</v>
      </c>
      <c r="AY762" s="19">
        <f t="shared" ca="1" si="702"/>
        <v>0</v>
      </c>
      <c r="AZ762" s="16">
        <f t="shared" si="703"/>
        <v>1</v>
      </c>
      <c r="BA762" s="16">
        <f t="shared" si="704"/>
        <v>0</v>
      </c>
      <c r="BB762" s="17">
        <f t="shared" ca="1" si="705"/>
        <v>2.4385042735042731E-2</v>
      </c>
      <c r="BC762" s="17">
        <f t="shared" si="706"/>
        <v>0</v>
      </c>
      <c r="BD762" s="17">
        <f t="shared" si="707"/>
        <v>0</v>
      </c>
      <c r="BE762" s="17">
        <f t="shared" si="708"/>
        <v>1.7538E-3</v>
      </c>
      <c r="BF762" s="17">
        <f t="shared" ca="1" si="709"/>
        <v>0.12031839736887082</v>
      </c>
      <c r="BG762" s="17">
        <f t="shared" ca="1" si="710"/>
        <v>0.1543650603594395</v>
      </c>
      <c r="BH762" s="18">
        <f t="shared" ca="1" si="711"/>
        <v>4.9341064797875562</v>
      </c>
      <c r="BI762" s="18">
        <f t="shared" ca="1" si="712"/>
        <v>88.017482243949999</v>
      </c>
      <c r="BJ762" s="19">
        <f t="shared" ca="1" si="713"/>
        <v>1</v>
      </c>
      <c r="BK762" s="19">
        <f t="shared" ca="1" si="714"/>
        <v>0</v>
      </c>
      <c r="BL762" s="16">
        <f t="shared" si="715"/>
        <v>1</v>
      </c>
      <c r="BM762" s="16">
        <f t="shared" si="716"/>
        <v>1</v>
      </c>
      <c r="BN762" s="17">
        <f t="shared" ca="1" si="717"/>
        <v>3.103504273504273E-2</v>
      </c>
      <c r="BO762" s="17">
        <f t="shared" si="718"/>
        <v>-6.6499999999999988E-3</v>
      </c>
      <c r="BP762" s="17">
        <f t="shared" si="719"/>
        <v>-6.6499999999999988E-3</v>
      </c>
      <c r="BQ762" s="17">
        <f t="shared" si="720"/>
        <v>8.4037999999999995E-3</v>
      </c>
      <c r="BR762" s="17">
        <f t="shared" ca="1" si="721"/>
        <v>0.12031839736887082</v>
      </c>
      <c r="BS762" s="17">
        <f t="shared" ca="1" si="722"/>
        <v>0.1543650603594395</v>
      </c>
      <c r="BT762" s="18">
        <f t="shared" ca="1" si="723"/>
        <v>9.4079198243665907</v>
      </c>
      <c r="BU762" s="18">
        <f t="shared" ca="1" si="724"/>
        <v>25.813052094466471</v>
      </c>
      <c r="BV762" s="19">
        <f t="shared" ca="1" si="725"/>
        <v>0</v>
      </c>
      <c r="BW762" s="19">
        <f t="shared" ca="1" si="726"/>
        <v>0</v>
      </c>
      <c r="BX762" s="3">
        <f t="shared" ca="1" si="731"/>
        <v>0.11750658927828356</v>
      </c>
    </row>
    <row r="763" spans="19:76" x14ac:dyDescent="0.6">
      <c r="S763" s="3">
        <f t="shared" si="674"/>
        <v>762</v>
      </c>
      <c r="T763" s="3">
        <f t="shared" si="675"/>
        <v>5.0606499999999999E-2</v>
      </c>
      <c r="U763" s="3">
        <f t="shared" si="676"/>
        <v>1.0706500000000001E-2</v>
      </c>
      <c r="V763" s="3">
        <f t="shared" si="677"/>
        <v>6</v>
      </c>
      <c r="W763" s="3">
        <f t="shared" ca="1" si="678"/>
        <v>1.7823851495726496E-2</v>
      </c>
      <c r="X763" s="3">
        <f t="shared" ca="1" si="727"/>
        <v>1</v>
      </c>
      <c r="Y763" s="3">
        <f t="shared" ca="1" si="728"/>
        <v>0</v>
      </c>
      <c r="Z763" s="3">
        <f t="shared" ca="1" si="729"/>
        <v>4.9341064809259576</v>
      </c>
      <c r="AA763" s="3">
        <f t="shared" ca="1" si="730"/>
        <v>87.831106127786796</v>
      </c>
      <c r="AB763" s="16">
        <f t="shared" si="679"/>
        <v>0</v>
      </c>
      <c r="AC763" s="16">
        <f t="shared" si="680"/>
        <v>0</v>
      </c>
      <c r="AD763" s="17">
        <f t="shared" ca="1" si="681"/>
        <v>1.7823851495726496E-2</v>
      </c>
      <c r="AE763" s="17">
        <f t="shared" si="682"/>
        <v>0</v>
      </c>
      <c r="AF763" s="17">
        <f t="shared" si="683"/>
        <v>0</v>
      </c>
      <c r="AG763" s="17">
        <f t="shared" si="684"/>
        <v>1.7538E-3</v>
      </c>
      <c r="AH763" s="17">
        <f t="shared" ca="1" si="685"/>
        <v>8.7506589278283559E-2</v>
      </c>
      <c r="AI763" s="17">
        <f t="shared" ca="1" si="686"/>
        <v>0.15403819392691251</v>
      </c>
      <c r="AJ763" s="18">
        <f t="shared" ca="1" si="687"/>
        <v>4.9095219009911757</v>
      </c>
      <c r="AK763" s="18">
        <f t="shared" ca="1" si="688"/>
        <v>87.831106127786811</v>
      </c>
      <c r="AL763" s="19">
        <f t="shared" ca="1" si="689"/>
        <v>1</v>
      </c>
      <c r="AM763" s="19">
        <f t="shared" ca="1" si="690"/>
        <v>0</v>
      </c>
      <c r="AN763" s="16">
        <f t="shared" si="691"/>
        <v>0</v>
      </c>
      <c r="AO763" s="16">
        <f t="shared" si="692"/>
        <v>1</v>
      </c>
      <c r="AP763" s="17">
        <f t="shared" ca="1" si="693"/>
        <v>2.4473851495726496E-2</v>
      </c>
      <c r="AQ763" s="17">
        <f t="shared" si="694"/>
        <v>-6.6499999999999988E-3</v>
      </c>
      <c r="AR763" s="17">
        <f t="shared" si="695"/>
        <v>-6.6499999999999988E-3</v>
      </c>
      <c r="AS763" s="17">
        <f t="shared" si="696"/>
        <v>8.4037999999999995E-3</v>
      </c>
      <c r="AT763" s="17">
        <f t="shared" ca="1" si="697"/>
        <v>8.7506589278283559E-2</v>
      </c>
      <c r="AU763" s="17">
        <f t="shared" ca="1" si="698"/>
        <v>0.15403819392691251</v>
      </c>
      <c r="AV763" s="18">
        <f t="shared" ca="1" si="699"/>
        <v>10.899551347760461</v>
      </c>
      <c r="AW763" s="18">
        <f t="shared" ca="1" si="700"/>
        <v>26.95449801155663</v>
      </c>
      <c r="AX763" s="19">
        <f t="shared" ca="1" si="701"/>
        <v>0</v>
      </c>
      <c r="AY763" s="19">
        <f t="shared" ca="1" si="702"/>
        <v>0</v>
      </c>
      <c r="AZ763" s="16">
        <f t="shared" si="703"/>
        <v>1</v>
      </c>
      <c r="BA763" s="16">
        <f t="shared" si="704"/>
        <v>0</v>
      </c>
      <c r="BB763" s="17">
        <f t="shared" ca="1" si="705"/>
        <v>2.4473851495726496E-2</v>
      </c>
      <c r="BC763" s="17">
        <f t="shared" si="706"/>
        <v>0</v>
      </c>
      <c r="BD763" s="17">
        <f t="shared" si="707"/>
        <v>0</v>
      </c>
      <c r="BE763" s="17">
        <f t="shared" si="708"/>
        <v>1.7538E-3</v>
      </c>
      <c r="BF763" s="17">
        <f t="shared" ca="1" si="709"/>
        <v>0.12075658927828356</v>
      </c>
      <c r="BG763" s="17">
        <f t="shared" ca="1" si="710"/>
        <v>0.15403819392691251</v>
      </c>
      <c r="BH763" s="18">
        <f t="shared" ca="1" si="711"/>
        <v>4.9341064809259576</v>
      </c>
      <c r="BI763" s="18">
        <f t="shared" ca="1" si="712"/>
        <v>87.831106127786796</v>
      </c>
      <c r="BJ763" s="19">
        <f t="shared" ca="1" si="713"/>
        <v>1</v>
      </c>
      <c r="BK763" s="19">
        <f t="shared" ca="1" si="714"/>
        <v>0</v>
      </c>
      <c r="BL763" s="16">
        <f t="shared" si="715"/>
        <v>1</v>
      </c>
      <c r="BM763" s="16">
        <f t="shared" si="716"/>
        <v>1</v>
      </c>
      <c r="BN763" s="17">
        <f t="shared" ca="1" si="717"/>
        <v>3.1123851495726496E-2</v>
      </c>
      <c r="BO763" s="17">
        <f t="shared" si="718"/>
        <v>-6.6499999999999988E-3</v>
      </c>
      <c r="BP763" s="17">
        <f t="shared" si="719"/>
        <v>-6.6499999999999988E-3</v>
      </c>
      <c r="BQ763" s="17">
        <f t="shared" si="720"/>
        <v>8.4037999999999995E-3</v>
      </c>
      <c r="BR763" s="17">
        <f t="shared" ca="1" si="721"/>
        <v>0.12075658927828356</v>
      </c>
      <c r="BS763" s="17">
        <f t="shared" ca="1" si="722"/>
        <v>0.15403819392691251</v>
      </c>
      <c r="BT763" s="18">
        <f t="shared" ca="1" si="723"/>
        <v>9.3825553919368527</v>
      </c>
      <c r="BU763" s="18">
        <f t="shared" ca="1" si="724"/>
        <v>25.754085923426615</v>
      </c>
      <c r="BV763" s="19">
        <f t="shared" ca="1" si="725"/>
        <v>0</v>
      </c>
      <c r="BW763" s="19">
        <f t="shared" ca="1" si="726"/>
        <v>0</v>
      </c>
      <c r="BX763" s="3">
        <f t="shared" ca="1" si="731"/>
        <v>0.11794478118012593</v>
      </c>
    </row>
    <row r="764" spans="19:76" x14ac:dyDescent="0.6">
      <c r="S764" s="3">
        <f t="shared" si="674"/>
        <v>763</v>
      </c>
      <c r="T764" s="3">
        <f t="shared" si="675"/>
        <v>5.0672999999999996E-2</v>
      </c>
      <c r="U764" s="3">
        <f t="shared" si="676"/>
        <v>1.0772999999999998E-2</v>
      </c>
      <c r="V764" s="3">
        <f t="shared" si="677"/>
        <v>6</v>
      </c>
      <c r="W764" s="3">
        <f t="shared" ca="1" si="678"/>
        <v>1.7912660256410251E-2</v>
      </c>
      <c r="X764" s="3">
        <f t="shared" ca="1" si="727"/>
        <v>1</v>
      </c>
      <c r="Y764" s="3">
        <f t="shared" ca="1" si="728"/>
        <v>0</v>
      </c>
      <c r="Z764" s="3">
        <f t="shared" ca="1" si="729"/>
        <v>4.9341064817479232</v>
      </c>
      <c r="AA764" s="3">
        <f t="shared" ca="1" si="730"/>
        <v>87.645133837168956</v>
      </c>
      <c r="AB764" s="16">
        <f t="shared" si="679"/>
        <v>0</v>
      </c>
      <c r="AC764" s="16">
        <f t="shared" si="680"/>
        <v>0</v>
      </c>
      <c r="AD764" s="17">
        <f t="shared" ca="1" si="681"/>
        <v>1.7912660256410251E-2</v>
      </c>
      <c r="AE764" s="17">
        <f t="shared" si="682"/>
        <v>0</v>
      </c>
      <c r="AF764" s="17">
        <f t="shared" si="683"/>
        <v>0</v>
      </c>
      <c r="AG764" s="17">
        <f t="shared" si="684"/>
        <v>1.7538E-3</v>
      </c>
      <c r="AH764" s="17">
        <f t="shared" ca="1" si="685"/>
        <v>8.7944781180125928E-2</v>
      </c>
      <c r="AI764" s="17">
        <f t="shared" ca="1" si="686"/>
        <v>0.15371203572362691</v>
      </c>
      <c r="AJ764" s="18">
        <f t="shared" ca="1" si="687"/>
        <v>4.9096437894340053</v>
      </c>
      <c r="AK764" s="18">
        <f t="shared" ca="1" si="688"/>
        <v>87.645133837168942</v>
      </c>
      <c r="AL764" s="19">
        <f t="shared" ca="1" si="689"/>
        <v>1</v>
      </c>
      <c r="AM764" s="19">
        <f t="shared" ca="1" si="690"/>
        <v>0</v>
      </c>
      <c r="AN764" s="16">
        <f t="shared" si="691"/>
        <v>0</v>
      </c>
      <c r="AO764" s="16">
        <f t="shared" si="692"/>
        <v>1</v>
      </c>
      <c r="AP764" s="17">
        <f t="shared" ca="1" si="693"/>
        <v>2.4562660256410251E-2</v>
      </c>
      <c r="AQ764" s="17">
        <f t="shared" si="694"/>
        <v>-6.6499999999999988E-3</v>
      </c>
      <c r="AR764" s="17">
        <f t="shared" si="695"/>
        <v>-6.6499999999999988E-3</v>
      </c>
      <c r="AS764" s="17">
        <f t="shared" si="696"/>
        <v>8.4037999999999995E-3</v>
      </c>
      <c r="AT764" s="17">
        <f t="shared" ca="1" si="697"/>
        <v>8.7944781180125928E-2</v>
      </c>
      <c r="AU764" s="17">
        <f t="shared" ca="1" si="698"/>
        <v>0.15371203572362691</v>
      </c>
      <c r="AV764" s="18">
        <f t="shared" ca="1" si="699"/>
        <v>10.858729747057534</v>
      </c>
      <c r="AW764" s="18">
        <f t="shared" ca="1" si="700"/>
        <v>26.883384723763001</v>
      </c>
      <c r="AX764" s="19">
        <f t="shared" ca="1" si="701"/>
        <v>0</v>
      </c>
      <c r="AY764" s="19">
        <f t="shared" ca="1" si="702"/>
        <v>0</v>
      </c>
      <c r="AZ764" s="16">
        <f t="shared" si="703"/>
        <v>1</v>
      </c>
      <c r="BA764" s="16">
        <f t="shared" si="704"/>
        <v>0</v>
      </c>
      <c r="BB764" s="17">
        <f t="shared" ca="1" si="705"/>
        <v>2.4562660256410251E-2</v>
      </c>
      <c r="BC764" s="17">
        <f t="shared" si="706"/>
        <v>0</v>
      </c>
      <c r="BD764" s="17">
        <f t="shared" si="707"/>
        <v>0</v>
      </c>
      <c r="BE764" s="17">
        <f t="shared" si="708"/>
        <v>1.7538E-3</v>
      </c>
      <c r="BF764" s="17">
        <f t="shared" ca="1" si="709"/>
        <v>0.12119478118012592</v>
      </c>
      <c r="BG764" s="17">
        <f t="shared" ca="1" si="710"/>
        <v>0.15371203572362691</v>
      </c>
      <c r="BH764" s="18">
        <f t="shared" ca="1" si="711"/>
        <v>4.9341064817479232</v>
      </c>
      <c r="BI764" s="18">
        <f t="shared" ca="1" si="712"/>
        <v>87.645133837168956</v>
      </c>
      <c r="BJ764" s="19">
        <f t="shared" ca="1" si="713"/>
        <v>1</v>
      </c>
      <c r="BK764" s="19">
        <f t="shared" ca="1" si="714"/>
        <v>0</v>
      </c>
      <c r="BL764" s="16">
        <f t="shared" si="715"/>
        <v>1</v>
      </c>
      <c r="BM764" s="16">
        <f t="shared" si="716"/>
        <v>1</v>
      </c>
      <c r="BN764" s="17">
        <f t="shared" ca="1" si="717"/>
        <v>3.121266025641025E-2</v>
      </c>
      <c r="BO764" s="17">
        <f t="shared" si="718"/>
        <v>-6.6499999999999988E-3</v>
      </c>
      <c r="BP764" s="17">
        <f t="shared" si="719"/>
        <v>-6.6499999999999988E-3</v>
      </c>
      <c r="BQ764" s="17">
        <f t="shared" si="720"/>
        <v>8.4037999999999995E-3</v>
      </c>
      <c r="BR764" s="17">
        <f t="shared" ca="1" si="721"/>
        <v>0.12119478118012592</v>
      </c>
      <c r="BS764" s="17">
        <f t="shared" ca="1" si="722"/>
        <v>0.15371203572362691</v>
      </c>
      <c r="BT764" s="18">
        <f t="shared" ca="1" si="723"/>
        <v>9.3573861617695666</v>
      </c>
      <c r="BU764" s="18">
        <f t="shared" ca="1" si="724"/>
        <v>25.695358492514643</v>
      </c>
      <c r="BV764" s="19">
        <f t="shared" ca="1" si="725"/>
        <v>0</v>
      </c>
      <c r="BW764" s="19">
        <f t="shared" ca="1" si="726"/>
        <v>0</v>
      </c>
      <c r="BX764" s="3">
        <f t="shared" ca="1" si="731"/>
        <v>0.11838297307650224</v>
      </c>
    </row>
    <row r="765" spans="19:76" x14ac:dyDescent="0.6">
      <c r="S765" s="3">
        <f t="shared" si="674"/>
        <v>764</v>
      </c>
      <c r="T765" s="3">
        <f t="shared" si="675"/>
        <v>5.07395E-2</v>
      </c>
      <c r="U765" s="3">
        <f t="shared" si="676"/>
        <v>1.0839500000000002E-2</v>
      </c>
      <c r="V765" s="3">
        <f t="shared" si="677"/>
        <v>6</v>
      </c>
      <c r="W765" s="3">
        <f t="shared" ca="1" si="678"/>
        <v>1.800146901709402E-2</v>
      </c>
      <c r="X765" s="3">
        <f t="shared" ca="1" si="727"/>
        <v>1</v>
      </c>
      <c r="Y765" s="3">
        <f t="shared" ca="1" si="728"/>
        <v>0</v>
      </c>
      <c r="Z765" s="3">
        <f t="shared" ca="1" si="729"/>
        <v>4.93410648234223</v>
      </c>
      <c r="AA765" s="3">
        <f t="shared" ca="1" si="730"/>
        <v>87.45956449711808</v>
      </c>
      <c r="AB765" s="16">
        <f t="shared" si="679"/>
        <v>0</v>
      </c>
      <c r="AC765" s="16">
        <f t="shared" si="680"/>
        <v>0</v>
      </c>
      <c r="AD765" s="17">
        <f t="shared" ca="1" si="681"/>
        <v>1.800146901709402E-2</v>
      </c>
      <c r="AE765" s="17">
        <f t="shared" si="682"/>
        <v>0</v>
      </c>
      <c r="AF765" s="17">
        <f t="shared" si="683"/>
        <v>0</v>
      </c>
      <c r="AG765" s="17">
        <f t="shared" si="684"/>
        <v>1.7538E-3</v>
      </c>
      <c r="AH765" s="17">
        <f t="shared" ca="1" si="685"/>
        <v>8.8382973076502239E-2</v>
      </c>
      <c r="AI765" s="17">
        <f t="shared" ca="1" si="686"/>
        <v>0.15338658421504567</v>
      </c>
      <c r="AJ765" s="18">
        <f t="shared" ca="1" si="687"/>
        <v>4.9097644749200544</v>
      </c>
      <c r="AK765" s="18">
        <f t="shared" ca="1" si="688"/>
        <v>87.459564497118066</v>
      </c>
      <c r="AL765" s="19">
        <f t="shared" ca="1" si="689"/>
        <v>1</v>
      </c>
      <c r="AM765" s="19">
        <f t="shared" ca="1" si="690"/>
        <v>0</v>
      </c>
      <c r="AN765" s="16">
        <f t="shared" si="691"/>
        <v>0</v>
      </c>
      <c r="AO765" s="16">
        <f t="shared" si="692"/>
        <v>1</v>
      </c>
      <c r="AP765" s="17">
        <f t="shared" ca="1" si="693"/>
        <v>2.4651469017094019E-2</v>
      </c>
      <c r="AQ765" s="17">
        <f t="shared" si="694"/>
        <v>-6.6499999999999988E-3</v>
      </c>
      <c r="AR765" s="17">
        <f t="shared" si="695"/>
        <v>-6.6499999999999988E-3</v>
      </c>
      <c r="AS765" s="17">
        <f t="shared" si="696"/>
        <v>8.4037999999999995E-3</v>
      </c>
      <c r="AT765" s="17">
        <f t="shared" ca="1" si="697"/>
        <v>8.8382973076502239E-2</v>
      </c>
      <c r="AU765" s="17">
        <f t="shared" ca="1" si="698"/>
        <v>0.15338658421504567</v>
      </c>
      <c r="AV765" s="18">
        <f t="shared" ca="1" si="699"/>
        <v>10.81831093827309</v>
      </c>
      <c r="AW765" s="18">
        <f t="shared" ca="1" si="700"/>
        <v>26.81267426099642</v>
      </c>
      <c r="AX765" s="19">
        <f t="shared" ca="1" si="701"/>
        <v>0</v>
      </c>
      <c r="AY765" s="19">
        <f t="shared" ca="1" si="702"/>
        <v>0</v>
      </c>
      <c r="AZ765" s="16">
        <f t="shared" si="703"/>
        <v>1</v>
      </c>
      <c r="BA765" s="16">
        <f t="shared" si="704"/>
        <v>0</v>
      </c>
      <c r="BB765" s="17">
        <f t="shared" ca="1" si="705"/>
        <v>2.4651469017094019E-2</v>
      </c>
      <c r="BC765" s="17">
        <f t="shared" si="706"/>
        <v>0</v>
      </c>
      <c r="BD765" s="17">
        <f t="shared" si="707"/>
        <v>0</v>
      </c>
      <c r="BE765" s="17">
        <f t="shared" si="708"/>
        <v>1.7538E-3</v>
      </c>
      <c r="BF765" s="17">
        <f t="shared" ca="1" si="709"/>
        <v>0.12163297307650223</v>
      </c>
      <c r="BG765" s="17">
        <f t="shared" ca="1" si="710"/>
        <v>0.15338658421504567</v>
      </c>
      <c r="BH765" s="18">
        <f t="shared" ca="1" si="711"/>
        <v>4.93410648234223</v>
      </c>
      <c r="BI765" s="18">
        <f t="shared" ca="1" si="712"/>
        <v>87.45956449711808</v>
      </c>
      <c r="BJ765" s="19">
        <f t="shared" ca="1" si="713"/>
        <v>1</v>
      </c>
      <c r="BK765" s="19">
        <f t="shared" ca="1" si="714"/>
        <v>0</v>
      </c>
      <c r="BL765" s="16">
        <f t="shared" si="715"/>
        <v>1</v>
      </c>
      <c r="BM765" s="16">
        <f t="shared" si="716"/>
        <v>1</v>
      </c>
      <c r="BN765" s="17">
        <f t="shared" ca="1" si="717"/>
        <v>3.1301469017094019E-2</v>
      </c>
      <c r="BO765" s="17">
        <f t="shared" si="718"/>
        <v>-6.6499999999999988E-3</v>
      </c>
      <c r="BP765" s="17">
        <f t="shared" si="719"/>
        <v>-6.6499999999999988E-3</v>
      </c>
      <c r="BQ765" s="17">
        <f t="shared" si="720"/>
        <v>8.4037999999999995E-3</v>
      </c>
      <c r="BR765" s="17">
        <f t="shared" ca="1" si="721"/>
        <v>0.12163297307650223</v>
      </c>
      <c r="BS765" s="17">
        <f t="shared" ca="1" si="722"/>
        <v>0.15338658421504567</v>
      </c>
      <c r="BT765" s="18">
        <f t="shared" ca="1" si="723"/>
        <v>9.3324100900590068</v>
      </c>
      <c r="BU765" s="18">
        <f t="shared" ca="1" si="724"/>
        <v>25.636868001848928</v>
      </c>
      <c r="BV765" s="19">
        <f t="shared" ca="1" si="725"/>
        <v>0</v>
      </c>
      <c r="BW765" s="19">
        <f t="shared" ca="1" si="726"/>
        <v>0</v>
      </c>
      <c r="BX765" s="3">
        <f t="shared" ca="1" si="731"/>
        <v>0.11882116496892642</v>
      </c>
    </row>
    <row r="766" spans="19:76" x14ac:dyDescent="0.6">
      <c r="S766" s="3">
        <f t="shared" si="674"/>
        <v>765</v>
      </c>
      <c r="T766" s="3">
        <f t="shared" si="675"/>
        <v>5.0805999999999997E-2</v>
      </c>
      <c r="U766" s="3">
        <f t="shared" si="676"/>
        <v>1.0905999999999999E-2</v>
      </c>
      <c r="V766" s="3">
        <f t="shared" si="677"/>
        <v>6</v>
      </c>
      <c r="W766" s="3">
        <f t="shared" ca="1" si="678"/>
        <v>1.8090277777777775E-2</v>
      </c>
      <c r="X766" s="3">
        <f t="shared" ca="1" si="727"/>
        <v>1</v>
      </c>
      <c r="Y766" s="3">
        <f t="shared" ca="1" si="728"/>
        <v>0</v>
      </c>
      <c r="Z766" s="3">
        <f t="shared" ca="1" si="729"/>
        <v>4.9341064827725276</v>
      </c>
      <c r="AA766" s="3">
        <f t="shared" ca="1" si="730"/>
        <v>87.274397234551628</v>
      </c>
      <c r="AB766" s="16">
        <f t="shared" si="679"/>
        <v>0</v>
      </c>
      <c r="AC766" s="16">
        <f t="shared" si="680"/>
        <v>0</v>
      </c>
      <c r="AD766" s="17">
        <f t="shared" ca="1" si="681"/>
        <v>1.8090277777777775E-2</v>
      </c>
      <c r="AE766" s="17">
        <f t="shared" si="682"/>
        <v>0</v>
      </c>
      <c r="AF766" s="17">
        <f t="shared" si="683"/>
        <v>0</v>
      </c>
      <c r="AG766" s="17">
        <f t="shared" si="684"/>
        <v>1.7538E-3</v>
      </c>
      <c r="AH766" s="17">
        <f t="shared" ca="1" si="685"/>
        <v>8.8821164968926419E-2</v>
      </c>
      <c r="AI766" s="17">
        <f t="shared" ca="1" si="686"/>
        <v>0.15306183786995664</v>
      </c>
      <c r="AJ766" s="18">
        <f t="shared" ca="1" si="687"/>
        <v>4.9098839752496763</v>
      </c>
      <c r="AK766" s="18">
        <f t="shared" ca="1" si="688"/>
        <v>87.274397234551614</v>
      </c>
      <c r="AL766" s="19">
        <f t="shared" ca="1" si="689"/>
        <v>1</v>
      </c>
      <c r="AM766" s="19">
        <f t="shared" ca="1" si="690"/>
        <v>0</v>
      </c>
      <c r="AN766" s="16">
        <f t="shared" si="691"/>
        <v>0</v>
      </c>
      <c r="AO766" s="16">
        <f t="shared" si="692"/>
        <v>1</v>
      </c>
      <c r="AP766" s="17">
        <f t="shared" ca="1" si="693"/>
        <v>2.4740277777777774E-2</v>
      </c>
      <c r="AQ766" s="17">
        <f t="shared" si="694"/>
        <v>-6.6499999999999988E-3</v>
      </c>
      <c r="AR766" s="17">
        <f t="shared" si="695"/>
        <v>-6.6499999999999988E-3</v>
      </c>
      <c r="AS766" s="17">
        <f t="shared" si="696"/>
        <v>8.4037999999999995E-3</v>
      </c>
      <c r="AT766" s="17">
        <f t="shared" ca="1" si="697"/>
        <v>8.8821164968926419E-2</v>
      </c>
      <c r="AU766" s="17">
        <f t="shared" ca="1" si="698"/>
        <v>0.15306183786995664</v>
      </c>
      <c r="AV766" s="18">
        <f t="shared" ca="1" si="699"/>
        <v>10.778289349783607</v>
      </c>
      <c r="AW766" s="18">
        <f t="shared" ca="1" si="700"/>
        <v>26.742362032178018</v>
      </c>
      <c r="AX766" s="19">
        <f t="shared" ca="1" si="701"/>
        <v>0</v>
      </c>
      <c r="AY766" s="19">
        <f t="shared" ca="1" si="702"/>
        <v>0</v>
      </c>
      <c r="AZ766" s="16">
        <f t="shared" si="703"/>
        <v>1</v>
      </c>
      <c r="BA766" s="16">
        <f t="shared" si="704"/>
        <v>0</v>
      </c>
      <c r="BB766" s="17">
        <f t="shared" ca="1" si="705"/>
        <v>2.4740277777777774E-2</v>
      </c>
      <c r="BC766" s="17">
        <f t="shared" si="706"/>
        <v>0</v>
      </c>
      <c r="BD766" s="17">
        <f t="shared" si="707"/>
        <v>0</v>
      </c>
      <c r="BE766" s="17">
        <f t="shared" si="708"/>
        <v>1.7538E-3</v>
      </c>
      <c r="BF766" s="17">
        <f t="shared" ca="1" si="709"/>
        <v>0.12207116496892642</v>
      </c>
      <c r="BG766" s="17">
        <f t="shared" ca="1" si="710"/>
        <v>0.15306183786995664</v>
      </c>
      <c r="BH766" s="18">
        <f t="shared" ca="1" si="711"/>
        <v>4.9341064827725276</v>
      </c>
      <c r="BI766" s="18">
        <f t="shared" ca="1" si="712"/>
        <v>87.274397234551628</v>
      </c>
      <c r="BJ766" s="19">
        <f t="shared" ca="1" si="713"/>
        <v>1</v>
      </c>
      <c r="BK766" s="19">
        <f t="shared" ca="1" si="714"/>
        <v>0</v>
      </c>
      <c r="BL766" s="16">
        <f t="shared" si="715"/>
        <v>1</v>
      </c>
      <c r="BM766" s="16">
        <f t="shared" si="716"/>
        <v>1</v>
      </c>
      <c r="BN766" s="17">
        <f t="shared" ca="1" si="717"/>
        <v>3.1390277777777774E-2</v>
      </c>
      <c r="BO766" s="17">
        <f t="shared" si="718"/>
        <v>-6.6499999999999988E-3</v>
      </c>
      <c r="BP766" s="17">
        <f t="shared" si="719"/>
        <v>-6.6499999999999988E-3</v>
      </c>
      <c r="BQ766" s="17">
        <f t="shared" si="720"/>
        <v>8.4037999999999995E-3</v>
      </c>
      <c r="BR766" s="17">
        <f t="shared" ca="1" si="721"/>
        <v>0.12207116496892642</v>
      </c>
      <c r="BS766" s="17">
        <f t="shared" ca="1" si="722"/>
        <v>0.15306183786995664</v>
      </c>
      <c r="BT766" s="18">
        <f t="shared" ca="1" si="723"/>
        <v>9.3076251608649656</v>
      </c>
      <c r="BU766" s="18">
        <f t="shared" ca="1" si="724"/>
        <v>25.578612673993749</v>
      </c>
      <c r="BV766" s="19">
        <f t="shared" ca="1" si="725"/>
        <v>0</v>
      </c>
      <c r="BW766" s="19">
        <f t="shared" ca="1" si="726"/>
        <v>0</v>
      </c>
      <c r="BX766" s="3">
        <f t="shared" ca="1" si="731"/>
        <v>0.11925935685848911</v>
      </c>
    </row>
    <row r="767" spans="19:76" x14ac:dyDescent="0.6">
      <c r="S767" s="3">
        <f t="shared" si="674"/>
        <v>766</v>
      </c>
      <c r="T767" s="3">
        <f t="shared" si="675"/>
        <v>5.0872500000000001E-2</v>
      </c>
      <c r="U767" s="3">
        <f t="shared" si="676"/>
        <v>1.0972500000000003E-2</v>
      </c>
      <c r="V767" s="3">
        <f t="shared" si="677"/>
        <v>6</v>
      </c>
      <c r="W767" s="3">
        <f t="shared" ca="1" si="678"/>
        <v>1.8179086538461543E-2</v>
      </c>
      <c r="X767" s="3">
        <f t="shared" ca="1" si="727"/>
        <v>1</v>
      </c>
      <c r="Y767" s="3">
        <f t="shared" ca="1" si="728"/>
        <v>0</v>
      </c>
      <c r="Z767" s="3">
        <f t="shared" ca="1" si="729"/>
        <v>4.9341064830844967</v>
      </c>
      <c r="AA767" s="3">
        <f t="shared" ca="1" si="730"/>
        <v>87.089631178278793</v>
      </c>
      <c r="AB767" s="16">
        <f t="shared" si="679"/>
        <v>0</v>
      </c>
      <c r="AC767" s="16">
        <f t="shared" si="680"/>
        <v>0</v>
      </c>
      <c r="AD767" s="17">
        <f t="shared" ca="1" si="681"/>
        <v>1.8179086538461543E-2</v>
      </c>
      <c r="AE767" s="17">
        <f t="shared" si="682"/>
        <v>0</v>
      </c>
      <c r="AF767" s="17">
        <f t="shared" si="683"/>
        <v>0</v>
      </c>
      <c r="AG767" s="17">
        <f t="shared" si="684"/>
        <v>1.7538E-3</v>
      </c>
      <c r="AH767" s="17">
        <f t="shared" ca="1" si="685"/>
        <v>8.9259356858489111E-2</v>
      </c>
      <c r="AI767" s="17">
        <f t="shared" ca="1" si="686"/>
        <v>0.15273779516046534</v>
      </c>
      <c r="AJ767" s="18">
        <f t="shared" ca="1" si="687"/>
        <v>4.9100023078520945</v>
      </c>
      <c r="AK767" s="18">
        <f t="shared" ca="1" si="688"/>
        <v>87.089631178278793</v>
      </c>
      <c r="AL767" s="19">
        <f t="shared" ca="1" si="689"/>
        <v>1</v>
      </c>
      <c r="AM767" s="19">
        <f t="shared" ca="1" si="690"/>
        <v>0</v>
      </c>
      <c r="AN767" s="16">
        <f t="shared" si="691"/>
        <v>0</v>
      </c>
      <c r="AO767" s="16">
        <f t="shared" si="692"/>
        <v>1</v>
      </c>
      <c r="AP767" s="17">
        <f t="shared" ca="1" si="693"/>
        <v>2.4829086538461543E-2</v>
      </c>
      <c r="AQ767" s="17">
        <f t="shared" si="694"/>
        <v>-6.6499999999999988E-3</v>
      </c>
      <c r="AR767" s="17">
        <f t="shared" si="695"/>
        <v>-6.6499999999999988E-3</v>
      </c>
      <c r="AS767" s="17">
        <f t="shared" si="696"/>
        <v>8.4037999999999995E-3</v>
      </c>
      <c r="AT767" s="17">
        <f t="shared" ca="1" si="697"/>
        <v>8.9259356858489111E-2</v>
      </c>
      <c r="AU767" s="17">
        <f t="shared" ca="1" si="698"/>
        <v>0.15273779516046534</v>
      </c>
      <c r="AV767" s="18">
        <f t="shared" ca="1" si="699"/>
        <v>10.738659511230406</v>
      </c>
      <c r="AW767" s="18">
        <f t="shared" ca="1" si="700"/>
        <v>26.672443526755465</v>
      </c>
      <c r="AX767" s="19">
        <f t="shared" ca="1" si="701"/>
        <v>0</v>
      </c>
      <c r="AY767" s="19">
        <f t="shared" ca="1" si="702"/>
        <v>0</v>
      </c>
      <c r="AZ767" s="16">
        <f t="shared" si="703"/>
        <v>1</v>
      </c>
      <c r="BA767" s="16">
        <f t="shared" si="704"/>
        <v>0</v>
      </c>
      <c r="BB767" s="17">
        <f t="shared" ca="1" si="705"/>
        <v>2.4829086538461543E-2</v>
      </c>
      <c r="BC767" s="17">
        <f t="shared" si="706"/>
        <v>0</v>
      </c>
      <c r="BD767" s="17">
        <f t="shared" si="707"/>
        <v>0</v>
      </c>
      <c r="BE767" s="17">
        <f t="shared" si="708"/>
        <v>1.7538E-3</v>
      </c>
      <c r="BF767" s="17">
        <f t="shared" ca="1" si="709"/>
        <v>0.1225093568584891</v>
      </c>
      <c r="BG767" s="17">
        <f t="shared" ca="1" si="710"/>
        <v>0.15273779516046534</v>
      </c>
      <c r="BH767" s="18">
        <f t="shared" ca="1" si="711"/>
        <v>4.9341064830844967</v>
      </c>
      <c r="BI767" s="18">
        <f t="shared" ca="1" si="712"/>
        <v>87.089631178278793</v>
      </c>
      <c r="BJ767" s="19">
        <f t="shared" ca="1" si="713"/>
        <v>1</v>
      </c>
      <c r="BK767" s="19">
        <f t="shared" ca="1" si="714"/>
        <v>0</v>
      </c>
      <c r="BL767" s="16">
        <f t="shared" si="715"/>
        <v>1</v>
      </c>
      <c r="BM767" s="16">
        <f t="shared" si="716"/>
        <v>1</v>
      </c>
      <c r="BN767" s="17">
        <f t="shared" ca="1" si="717"/>
        <v>3.1479086538461543E-2</v>
      </c>
      <c r="BO767" s="17">
        <f t="shared" si="718"/>
        <v>-6.6499999999999988E-3</v>
      </c>
      <c r="BP767" s="17">
        <f t="shared" si="719"/>
        <v>-6.6499999999999988E-3</v>
      </c>
      <c r="BQ767" s="17">
        <f t="shared" si="720"/>
        <v>8.4037999999999995E-3</v>
      </c>
      <c r="BR767" s="17">
        <f t="shared" ca="1" si="721"/>
        <v>0.1225093568584891</v>
      </c>
      <c r="BS767" s="17">
        <f t="shared" ca="1" si="722"/>
        <v>0.15273779516046534</v>
      </c>
      <c r="BT767" s="18">
        <f t="shared" ca="1" si="723"/>
        <v>9.2830293856469179</v>
      </c>
      <c r="BU767" s="18">
        <f t="shared" ca="1" si="724"/>
        <v>25.520590753589726</v>
      </c>
      <c r="BV767" s="19">
        <f t="shared" ca="1" si="725"/>
        <v>0</v>
      </c>
      <c r="BW767" s="19">
        <f t="shared" ca="1" si="726"/>
        <v>0</v>
      </c>
      <c r="BX767" s="3">
        <f t="shared" ca="1" si="731"/>
        <v>0.1196975487459772</v>
      </c>
    </row>
    <row r="768" spans="19:76" x14ac:dyDescent="0.6">
      <c r="S768" s="3">
        <f t="shared" si="674"/>
        <v>767</v>
      </c>
      <c r="T768" s="3">
        <f t="shared" si="675"/>
        <v>5.0938999999999998E-2</v>
      </c>
      <c r="U768" s="3">
        <f t="shared" si="676"/>
        <v>1.1039E-2</v>
      </c>
      <c r="V768" s="3">
        <f t="shared" si="677"/>
        <v>6</v>
      </c>
      <c r="W768" s="3">
        <f t="shared" ca="1" si="678"/>
        <v>1.8267895299145298E-2</v>
      </c>
      <c r="X768" s="3">
        <f t="shared" ca="1" si="727"/>
        <v>1</v>
      </c>
      <c r="Y768" s="3">
        <f t="shared" ca="1" si="728"/>
        <v>0</v>
      </c>
      <c r="Z768" s="3">
        <f t="shared" ca="1" si="729"/>
        <v>4.9341064833109876</v>
      </c>
      <c r="AA768" s="3">
        <f t="shared" ca="1" si="730"/>
        <v>86.905265458996396</v>
      </c>
      <c r="AB768" s="16">
        <f t="shared" si="679"/>
        <v>0</v>
      </c>
      <c r="AC768" s="16">
        <f t="shared" si="680"/>
        <v>0</v>
      </c>
      <c r="AD768" s="17">
        <f t="shared" ca="1" si="681"/>
        <v>1.8267895299145298E-2</v>
      </c>
      <c r="AE768" s="17">
        <f t="shared" si="682"/>
        <v>0</v>
      </c>
      <c r="AF768" s="17">
        <f t="shared" si="683"/>
        <v>0</v>
      </c>
      <c r="AG768" s="17">
        <f t="shared" si="684"/>
        <v>1.7538E-3</v>
      </c>
      <c r="AH768" s="17">
        <f t="shared" ca="1" si="685"/>
        <v>8.9697548745977199E-2</v>
      </c>
      <c r="AI768" s="17">
        <f t="shared" ca="1" si="686"/>
        <v>0.15241445456198788</v>
      </c>
      <c r="AJ768" s="18">
        <f t="shared" ca="1" si="687"/>
        <v>4.9101194898009881</v>
      </c>
      <c r="AK768" s="18">
        <f t="shared" ca="1" si="688"/>
        <v>86.905265458996396</v>
      </c>
      <c r="AL768" s="19">
        <f t="shared" ca="1" si="689"/>
        <v>1</v>
      </c>
      <c r="AM768" s="19">
        <f t="shared" ca="1" si="690"/>
        <v>0</v>
      </c>
      <c r="AN768" s="16">
        <f t="shared" si="691"/>
        <v>0</v>
      </c>
      <c r="AO768" s="16">
        <f t="shared" si="692"/>
        <v>1</v>
      </c>
      <c r="AP768" s="17">
        <f t="shared" ca="1" si="693"/>
        <v>2.4917895299145298E-2</v>
      </c>
      <c r="AQ768" s="17">
        <f t="shared" si="694"/>
        <v>-6.6499999999999988E-3</v>
      </c>
      <c r="AR768" s="17">
        <f t="shared" si="695"/>
        <v>-6.6499999999999988E-3</v>
      </c>
      <c r="AS768" s="17">
        <f t="shared" si="696"/>
        <v>8.4037999999999995E-3</v>
      </c>
      <c r="AT768" s="17">
        <f t="shared" ca="1" si="697"/>
        <v>8.9697548745977199E-2</v>
      </c>
      <c r="AU768" s="17">
        <f t="shared" ca="1" si="698"/>
        <v>0.15241445456198788</v>
      </c>
      <c r="AV768" s="18">
        <f t="shared" ca="1" si="699"/>
        <v>10.699416051237826</v>
      </c>
      <c r="AW768" s="18">
        <f t="shared" ca="1" si="700"/>
        <v>26.60291431289648</v>
      </c>
      <c r="AX768" s="19">
        <f t="shared" ca="1" si="701"/>
        <v>0</v>
      </c>
      <c r="AY768" s="19">
        <f t="shared" ca="1" si="702"/>
        <v>0</v>
      </c>
      <c r="AZ768" s="16">
        <f t="shared" si="703"/>
        <v>1</v>
      </c>
      <c r="BA768" s="16">
        <f t="shared" si="704"/>
        <v>0</v>
      </c>
      <c r="BB768" s="17">
        <f t="shared" ca="1" si="705"/>
        <v>2.4917895299145298E-2</v>
      </c>
      <c r="BC768" s="17">
        <f t="shared" si="706"/>
        <v>0</v>
      </c>
      <c r="BD768" s="17">
        <f t="shared" si="707"/>
        <v>0</v>
      </c>
      <c r="BE768" s="17">
        <f t="shared" si="708"/>
        <v>1.7538E-3</v>
      </c>
      <c r="BF768" s="17">
        <f t="shared" ca="1" si="709"/>
        <v>0.12294754874597719</v>
      </c>
      <c r="BG768" s="17">
        <f t="shared" ca="1" si="710"/>
        <v>0.15241445456198788</v>
      </c>
      <c r="BH768" s="18">
        <f t="shared" ca="1" si="711"/>
        <v>4.9341064833109876</v>
      </c>
      <c r="BI768" s="18">
        <f t="shared" ca="1" si="712"/>
        <v>86.905265458996396</v>
      </c>
      <c r="BJ768" s="19">
        <f t="shared" ca="1" si="713"/>
        <v>1</v>
      </c>
      <c r="BK768" s="19">
        <f t="shared" ca="1" si="714"/>
        <v>0</v>
      </c>
      <c r="BL768" s="16">
        <f t="shared" si="715"/>
        <v>1</v>
      </c>
      <c r="BM768" s="16">
        <f t="shared" si="716"/>
        <v>1</v>
      </c>
      <c r="BN768" s="17">
        <f t="shared" ca="1" si="717"/>
        <v>3.1567895299145297E-2</v>
      </c>
      <c r="BO768" s="17">
        <f t="shared" si="718"/>
        <v>-6.6499999999999988E-3</v>
      </c>
      <c r="BP768" s="17">
        <f t="shared" si="719"/>
        <v>-6.6499999999999988E-3</v>
      </c>
      <c r="BQ768" s="17">
        <f t="shared" si="720"/>
        <v>8.4037999999999995E-3</v>
      </c>
      <c r="BR768" s="17">
        <f t="shared" ca="1" si="721"/>
        <v>0.12294754874597719</v>
      </c>
      <c r="BS768" s="17">
        <f t="shared" ca="1" si="722"/>
        <v>0.15241445456198788</v>
      </c>
      <c r="BT768" s="18">
        <f t="shared" ca="1" si="723"/>
        <v>9.2586208028058632</v>
      </c>
      <c r="BU768" s="18">
        <f t="shared" ca="1" si="724"/>
        <v>25.462800506990511</v>
      </c>
      <c r="BV768" s="19">
        <f t="shared" ca="1" si="725"/>
        <v>0</v>
      </c>
      <c r="BW768" s="19">
        <f t="shared" ca="1" si="726"/>
        <v>0</v>
      </c>
      <c r="BX768" s="3">
        <f t="shared" ca="1" si="731"/>
        <v>0.12013574063195913</v>
      </c>
    </row>
    <row r="769" spans="19:76" x14ac:dyDescent="0.6">
      <c r="S769" s="3">
        <f t="shared" si="674"/>
        <v>768</v>
      </c>
      <c r="T769" s="3">
        <f t="shared" si="675"/>
        <v>5.1005500000000002E-2</v>
      </c>
      <c r="U769" s="3">
        <f t="shared" si="676"/>
        <v>1.1105500000000004E-2</v>
      </c>
      <c r="V769" s="3">
        <f t="shared" si="677"/>
        <v>6</v>
      </c>
      <c r="W769" s="3">
        <f t="shared" ca="1" si="678"/>
        <v>1.8356704059829063E-2</v>
      </c>
      <c r="X769" s="3">
        <f t="shared" ca="1" si="727"/>
        <v>1</v>
      </c>
      <c r="Y769" s="3">
        <f t="shared" ca="1" si="728"/>
        <v>0</v>
      </c>
      <c r="Z769" s="3">
        <f t="shared" ca="1" si="729"/>
        <v>4.9341064834756372</v>
      </c>
      <c r="AA769" s="3">
        <f t="shared" ca="1" si="730"/>
        <v>86.721299209284808</v>
      </c>
      <c r="AB769" s="16">
        <f t="shared" si="679"/>
        <v>0</v>
      </c>
      <c r="AC769" s="16">
        <f t="shared" si="680"/>
        <v>0</v>
      </c>
      <c r="AD769" s="17">
        <f t="shared" ca="1" si="681"/>
        <v>1.8356704059829063E-2</v>
      </c>
      <c r="AE769" s="17">
        <f t="shared" si="682"/>
        <v>0</v>
      </c>
      <c r="AF769" s="17">
        <f t="shared" si="683"/>
        <v>0</v>
      </c>
      <c r="AG769" s="17">
        <f t="shared" si="684"/>
        <v>1.7538E-3</v>
      </c>
      <c r="AH769" s="17">
        <f t="shared" ca="1" si="685"/>
        <v>9.013574063195913E-2</v>
      </c>
      <c r="AI769" s="17">
        <f t="shared" ca="1" si="686"/>
        <v>0.15209181455324369</v>
      </c>
      <c r="AJ769" s="18">
        <f t="shared" ca="1" si="687"/>
        <v>4.9102355378277238</v>
      </c>
      <c r="AK769" s="18">
        <f t="shared" ca="1" si="688"/>
        <v>86.721299209284808</v>
      </c>
      <c r="AL769" s="19">
        <f t="shared" ca="1" si="689"/>
        <v>1</v>
      </c>
      <c r="AM769" s="19">
        <f t="shared" ca="1" si="690"/>
        <v>0</v>
      </c>
      <c r="AN769" s="16">
        <f t="shared" si="691"/>
        <v>0</v>
      </c>
      <c r="AO769" s="16">
        <f t="shared" si="692"/>
        <v>1</v>
      </c>
      <c r="AP769" s="17">
        <f t="shared" ca="1" si="693"/>
        <v>2.5006704059829063E-2</v>
      </c>
      <c r="AQ769" s="17">
        <f t="shared" si="694"/>
        <v>-6.6499999999999988E-3</v>
      </c>
      <c r="AR769" s="17">
        <f t="shared" si="695"/>
        <v>-6.6499999999999988E-3</v>
      </c>
      <c r="AS769" s="17">
        <f t="shared" si="696"/>
        <v>8.4037999999999995E-3</v>
      </c>
      <c r="AT769" s="17">
        <f t="shared" ca="1" si="697"/>
        <v>9.013574063195913E-2</v>
      </c>
      <c r="AU769" s="17">
        <f t="shared" ca="1" si="698"/>
        <v>0.15209181455324369</v>
      </c>
      <c r="AV769" s="18">
        <f t="shared" ca="1" si="699"/>
        <v>10.660553695191101</v>
      </c>
      <c r="AW769" s="18">
        <f t="shared" ca="1" si="700"/>
        <v>26.533770035729617</v>
      </c>
      <c r="AX769" s="19">
        <f t="shared" ca="1" si="701"/>
        <v>0</v>
      </c>
      <c r="AY769" s="19">
        <f t="shared" ca="1" si="702"/>
        <v>0</v>
      </c>
      <c r="AZ769" s="16">
        <f t="shared" si="703"/>
        <v>1</v>
      </c>
      <c r="BA769" s="16">
        <f t="shared" si="704"/>
        <v>0</v>
      </c>
      <c r="BB769" s="17">
        <f t="shared" ca="1" si="705"/>
        <v>2.5006704059829063E-2</v>
      </c>
      <c r="BC769" s="17">
        <f t="shared" si="706"/>
        <v>0</v>
      </c>
      <c r="BD769" s="17">
        <f t="shared" si="707"/>
        <v>0</v>
      </c>
      <c r="BE769" s="17">
        <f t="shared" si="708"/>
        <v>1.7538E-3</v>
      </c>
      <c r="BF769" s="17">
        <f t="shared" ca="1" si="709"/>
        <v>0.12338574063195912</v>
      </c>
      <c r="BG769" s="17">
        <f t="shared" ca="1" si="710"/>
        <v>0.15209181455324369</v>
      </c>
      <c r="BH769" s="18">
        <f t="shared" ca="1" si="711"/>
        <v>4.9341064834756372</v>
      </c>
      <c r="BI769" s="18">
        <f t="shared" ca="1" si="712"/>
        <v>86.721299209284808</v>
      </c>
      <c r="BJ769" s="19">
        <f t="shared" ca="1" si="713"/>
        <v>1</v>
      </c>
      <c r="BK769" s="19">
        <f t="shared" ca="1" si="714"/>
        <v>0</v>
      </c>
      <c r="BL769" s="16">
        <f t="shared" si="715"/>
        <v>1</v>
      </c>
      <c r="BM769" s="16">
        <f t="shared" si="716"/>
        <v>1</v>
      </c>
      <c r="BN769" s="17">
        <f t="shared" ca="1" si="717"/>
        <v>3.1656704059829059E-2</v>
      </c>
      <c r="BO769" s="17">
        <f t="shared" si="718"/>
        <v>-6.6499999999999988E-3</v>
      </c>
      <c r="BP769" s="17">
        <f t="shared" si="719"/>
        <v>-6.6499999999999988E-3</v>
      </c>
      <c r="BQ769" s="17">
        <f t="shared" si="720"/>
        <v>8.4037999999999995E-3</v>
      </c>
      <c r="BR769" s="17">
        <f t="shared" ca="1" si="721"/>
        <v>0.12338574063195912</v>
      </c>
      <c r="BS769" s="17">
        <f t="shared" ca="1" si="722"/>
        <v>0.15209181455324369</v>
      </c>
      <c r="BT769" s="18">
        <f t="shared" ca="1" si="723"/>
        <v>9.2343974772340811</v>
      </c>
      <c r="BU769" s="18">
        <f t="shared" ca="1" si="724"/>
        <v>25.405240221905608</v>
      </c>
      <c r="BV769" s="19">
        <f t="shared" ca="1" si="725"/>
        <v>0</v>
      </c>
      <c r="BW769" s="19">
        <f t="shared" ca="1" si="726"/>
        <v>0</v>
      </c>
      <c r="BX769" s="3">
        <f t="shared" ca="1" si="731"/>
        <v>0.12057393251684613</v>
      </c>
    </row>
    <row r="770" spans="19:76" x14ac:dyDescent="0.6">
      <c r="S770" s="3">
        <f t="shared" ref="S770:S833" si="732">IF(ROW()-1&lt;=$I$7*$I$8+1,ROW()-1,"")</f>
        <v>769</v>
      </c>
      <c r="T770" s="3">
        <f t="shared" ref="T770:T833" si="733">IF(S770="","",(S770-1)*$B$10/$I$8)</f>
        <v>5.1071999999999999E-2</v>
      </c>
      <c r="U770" s="3">
        <f t="shared" si="676"/>
        <v>1.1172000000000001E-2</v>
      </c>
      <c r="V770" s="3">
        <f t="shared" si="677"/>
        <v>6</v>
      </c>
      <c r="W770" s="3">
        <f t="shared" ca="1" si="678"/>
        <v>1.8445512820512822E-2</v>
      </c>
      <c r="X770" s="3">
        <f t="shared" ca="1" si="727"/>
        <v>1</v>
      </c>
      <c r="Y770" s="3">
        <f t="shared" ca="1" si="728"/>
        <v>0</v>
      </c>
      <c r="Z770" s="3">
        <f t="shared" ca="1" si="729"/>
        <v>4.9341064835954924</v>
      </c>
      <c r="AA770" s="3">
        <f t="shared" ca="1" si="730"/>
        <v>86.537731563603828</v>
      </c>
      <c r="AB770" s="16">
        <f t="shared" si="679"/>
        <v>0</v>
      </c>
      <c r="AC770" s="16">
        <f t="shared" si="680"/>
        <v>0</v>
      </c>
      <c r="AD770" s="17">
        <f t="shared" ca="1" si="681"/>
        <v>1.8445512820512822E-2</v>
      </c>
      <c r="AE770" s="17">
        <f t="shared" si="682"/>
        <v>0</v>
      </c>
      <c r="AF770" s="17">
        <f t="shared" si="683"/>
        <v>0</v>
      </c>
      <c r="AG770" s="17">
        <f t="shared" si="684"/>
        <v>1.7538E-3</v>
      </c>
      <c r="AH770" s="17">
        <f t="shared" ca="1" si="685"/>
        <v>9.0573932516846131E-2</v>
      </c>
      <c r="AI770" s="17">
        <f t="shared" ca="1" si="686"/>
        <v>0.15176987361624841</v>
      </c>
      <c r="AJ770" s="18">
        <f t="shared" ca="1" si="687"/>
        <v>4.9103504683329255</v>
      </c>
      <c r="AK770" s="18">
        <f t="shared" ca="1" si="688"/>
        <v>86.537731563603828</v>
      </c>
      <c r="AL770" s="19">
        <f t="shared" ca="1" si="689"/>
        <v>1</v>
      </c>
      <c r="AM770" s="19">
        <f t="shared" ca="1" si="690"/>
        <v>0</v>
      </c>
      <c r="AN770" s="16">
        <f t="shared" si="691"/>
        <v>0</v>
      </c>
      <c r="AO770" s="16">
        <f t="shared" si="692"/>
        <v>1</v>
      </c>
      <c r="AP770" s="17">
        <f t="shared" ca="1" si="693"/>
        <v>2.5095512820512821E-2</v>
      </c>
      <c r="AQ770" s="17">
        <f t="shared" si="694"/>
        <v>-6.6499999999999988E-3</v>
      </c>
      <c r="AR770" s="17">
        <f t="shared" si="695"/>
        <v>-6.6499999999999988E-3</v>
      </c>
      <c r="AS770" s="17">
        <f t="shared" si="696"/>
        <v>8.4037999999999995E-3</v>
      </c>
      <c r="AT770" s="17">
        <f t="shared" ca="1" si="697"/>
        <v>9.0573932516846131E-2</v>
      </c>
      <c r="AU770" s="17">
        <f t="shared" ca="1" si="698"/>
        <v>0.15176987361624841</v>
      </c>
      <c r="AV770" s="18">
        <f t="shared" ca="1" si="699"/>
        <v>10.622067263072873</v>
      </c>
      <c r="AW770" s="18">
        <f t="shared" ca="1" si="700"/>
        <v>26.465006415631386</v>
      </c>
      <c r="AX770" s="19">
        <f t="shared" ca="1" si="701"/>
        <v>0</v>
      </c>
      <c r="AY770" s="19">
        <f t="shared" ca="1" si="702"/>
        <v>0</v>
      </c>
      <c r="AZ770" s="16">
        <f t="shared" si="703"/>
        <v>1</v>
      </c>
      <c r="BA770" s="16">
        <f t="shared" si="704"/>
        <v>0</v>
      </c>
      <c r="BB770" s="17">
        <f t="shared" ca="1" si="705"/>
        <v>2.5095512820512821E-2</v>
      </c>
      <c r="BC770" s="17">
        <f t="shared" si="706"/>
        <v>0</v>
      </c>
      <c r="BD770" s="17">
        <f t="shared" si="707"/>
        <v>0</v>
      </c>
      <c r="BE770" s="17">
        <f t="shared" si="708"/>
        <v>1.7538E-3</v>
      </c>
      <c r="BF770" s="17">
        <f t="shared" ca="1" si="709"/>
        <v>0.12382393251684612</v>
      </c>
      <c r="BG770" s="17">
        <f t="shared" ca="1" si="710"/>
        <v>0.15176987361624841</v>
      </c>
      <c r="BH770" s="18">
        <f t="shared" ca="1" si="711"/>
        <v>4.9341064835954924</v>
      </c>
      <c r="BI770" s="18">
        <f t="shared" ca="1" si="712"/>
        <v>86.537731563603828</v>
      </c>
      <c r="BJ770" s="19">
        <f t="shared" ca="1" si="713"/>
        <v>1</v>
      </c>
      <c r="BK770" s="19">
        <f t="shared" ca="1" si="714"/>
        <v>0</v>
      </c>
      <c r="BL770" s="16">
        <f t="shared" si="715"/>
        <v>1</v>
      </c>
      <c r="BM770" s="16">
        <f t="shared" si="716"/>
        <v>1</v>
      </c>
      <c r="BN770" s="17">
        <f t="shared" ca="1" si="717"/>
        <v>3.1745512820512821E-2</v>
      </c>
      <c r="BO770" s="17">
        <f t="shared" si="718"/>
        <v>-6.6499999999999988E-3</v>
      </c>
      <c r="BP770" s="17">
        <f t="shared" si="719"/>
        <v>-6.6499999999999988E-3</v>
      </c>
      <c r="BQ770" s="17">
        <f t="shared" si="720"/>
        <v>8.4037999999999995E-3</v>
      </c>
      <c r="BR770" s="17">
        <f t="shared" ca="1" si="721"/>
        <v>0.12382393251684612</v>
      </c>
      <c r="BS770" s="17">
        <f t="shared" ca="1" si="722"/>
        <v>0.15176987361624841</v>
      </c>
      <c r="BT770" s="18">
        <f t="shared" ca="1" si="723"/>
        <v>9.2103574998730586</v>
      </c>
      <c r="BU770" s="18">
        <f t="shared" ca="1" si="724"/>
        <v>25.347908207049699</v>
      </c>
      <c r="BV770" s="19">
        <f t="shared" ca="1" si="725"/>
        <v>0</v>
      </c>
      <c r="BW770" s="19">
        <f t="shared" ca="1" si="726"/>
        <v>0</v>
      </c>
      <c r="BX770" s="3">
        <f t="shared" ca="1" si="731"/>
        <v>0.12101212440093609</v>
      </c>
    </row>
    <row r="771" spans="19:76" x14ac:dyDescent="0.6">
      <c r="S771" s="3">
        <f t="shared" si="732"/>
        <v>770</v>
      </c>
      <c r="T771" s="3">
        <f t="shared" si="733"/>
        <v>5.1138499999999996E-2</v>
      </c>
      <c r="U771" s="3">
        <f t="shared" ref="U771:U834" si="734">IF(S771="","",MOD(T771,$B$10))</f>
        <v>1.1238499999999998E-2</v>
      </c>
      <c r="V771" s="3">
        <f t="shared" ref="V771:V834" si="735">IF(S771="","",IF(U771&lt;=$B$4,1,IF(U771&lt;=$B$5,2,IF(U771&lt;=$B$6,3,IF(U771&lt;=$B$7,4,IF(U771&lt;=$B$8,5,IF(U771&lt;=$B$9,6,IF(U771&lt;=$B$10,7))))))))</f>
        <v>6</v>
      </c>
      <c r="W771" s="3">
        <f t="shared" ref="W771:W834" ca="1" si="736">IF(S771="","",(INDIRECT("E" &amp; V771+3)-INDIRECT("E" &amp; V771+2))/(INDIRECT("B" &amp; V771+3)-INDIRECT("B" &amp; V771+2))*(U771-INDIRECT("B" &amp; V771+2))+INDIRECT("E" &amp; V771+2))</f>
        <v>1.8534321581196576E-2</v>
      </c>
      <c r="X771" s="3">
        <f t="shared" ca="1" si="727"/>
        <v>1</v>
      </c>
      <c r="Y771" s="3">
        <f t="shared" ca="1" si="728"/>
        <v>0</v>
      </c>
      <c r="Z771" s="3">
        <f t="shared" ca="1" si="729"/>
        <v>4.9341064836828563</v>
      </c>
      <c r="AA771" s="3">
        <f t="shared" ca="1" si="730"/>
        <v>86.354561658288688</v>
      </c>
      <c r="AB771" s="16">
        <f t="shared" ref="AB771:AB834" si="737">IF(S771="","",0)</f>
        <v>0</v>
      </c>
      <c r="AC771" s="16">
        <f t="shared" ref="AC771:AC834" si="738">IF(S771="","",0)</f>
        <v>0</v>
      </c>
      <c r="AD771" s="17">
        <f t="shared" ref="AD771:AD834" ca="1" si="739">$W771 + AB771*$L$8/$I$5 + AC771*$L$8/$L$5</f>
        <v>1.8534321581196576E-2</v>
      </c>
      <c r="AE771" s="17">
        <f t="shared" ref="AE771:AE834" si="740">-AC771*$L$8/$L$5</f>
        <v>0</v>
      </c>
      <c r="AF771" s="17">
        <f t="shared" ref="AF771:AF834" si="741">-AC771*$L$8/$L$5</f>
        <v>0</v>
      </c>
      <c r="AG771" s="17">
        <f t="shared" ref="AG771:AG834" si="742">$N$5 + AC771*$L$8/$L$5+$L$8/$O$5</f>
        <v>1.7538E-3</v>
      </c>
      <c r="AH771" s="17">
        <f t="shared" ref="AH771:AH834" ca="1" si="743">$W770*$Z770+AB771*$L$8*$H$4/$I$5</f>
        <v>9.101212440093609E-2</v>
      </c>
      <c r="AI771" s="17">
        <f t="shared" ref="AI771:AI834" ca="1" si="744">$N$5*$AA770+$L$8*$Q$4/$O$5</f>
        <v>0.1514486302363067</v>
      </c>
      <c r="AJ771" s="18">
        <f t="shared" ref="AJ771:AJ834" ca="1" si="745">(AG771*AH771-AE771*AI771)/(AD771*AG771-AE771*AF771)</f>
        <v>4.9104642973967625</v>
      </c>
      <c r="AK771" s="18">
        <f t="shared" ref="AK771:AK834" ca="1" si="746">(-AF771*AH771+AD771*AI771)/(AD771*AG771-AE771*AF771)</f>
        <v>86.354561658288688</v>
      </c>
      <c r="AL771" s="19">
        <f t="shared" ref="AL771:AL834" ca="1" si="747">IF(S771="","",IF($H$4&gt;=AJ771,1,0))</f>
        <v>1</v>
      </c>
      <c r="AM771" s="19">
        <f t="shared" ref="AM771:AM834" ca="1" si="748">IF(S771="","",IF(AJ771&gt;=AK771,1,0))</f>
        <v>0</v>
      </c>
      <c r="AN771" s="16">
        <f t="shared" ref="AN771:AN834" si="749">IF(S771="","",0)</f>
        <v>0</v>
      </c>
      <c r="AO771" s="16">
        <f t="shared" ref="AO771:AO834" si="750">IF(S771="","",1)</f>
        <v>1</v>
      </c>
      <c r="AP771" s="17">
        <f t="shared" ref="AP771:AP834" ca="1" si="751">$W771 + AN771*$L$8/$I$5 + AO771*$L$8/$L$5</f>
        <v>2.5184321581196576E-2</v>
      </c>
      <c r="AQ771" s="17">
        <f t="shared" ref="AQ771:AQ834" si="752">-AO771*$L$8/$L$5</f>
        <v>-6.6499999999999988E-3</v>
      </c>
      <c r="AR771" s="17">
        <f t="shared" ref="AR771:AR834" si="753">-AO771*$L$8/$L$5</f>
        <v>-6.6499999999999988E-3</v>
      </c>
      <c r="AS771" s="17">
        <f t="shared" ref="AS771:AS834" si="754">$N$5 + AO771*$L$8/$L$5+$L$8/$O$5</f>
        <v>8.4037999999999995E-3</v>
      </c>
      <c r="AT771" s="17">
        <f t="shared" ref="AT771:AT834" ca="1" si="755">$W770*$Z770+AN771*$L$8*$H$4/$I$5</f>
        <v>9.101212440093609E-2</v>
      </c>
      <c r="AU771" s="17">
        <f t="shared" ref="AU771:AU834" ca="1" si="756">$N$5*$AA770+$L$8*$Q$4/$O$5</f>
        <v>0.1514486302363067</v>
      </c>
      <c r="AV771" s="18">
        <f t="shared" ref="AV771:AV834" ca="1" si="757">(AS771*AT771-AQ771*AU771)/(AP771*AS771-AQ771*AR771)</f>
        <v>10.58395166735658</v>
      </c>
      <c r="AW771" s="18">
        <f t="shared" ref="AW771:AW834" ca="1" si="758">(-AR771*AT771+AP771*AU771)/(AP771*AS771-AQ771*AR771)</f>
        <v>26.396619246558455</v>
      </c>
      <c r="AX771" s="19">
        <f t="shared" ref="AX771:AX834" ca="1" si="759">IF(S771="","",IF($H$4&gt;=AV771,1,0))</f>
        <v>0</v>
      </c>
      <c r="AY771" s="19">
        <f t="shared" ref="AY771:AY834" ca="1" si="760">IF(S771="","",IF(AV771&gt;=AW771,1,0))</f>
        <v>0</v>
      </c>
      <c r="AZ771" s="16">
        <f t="shared" ref="AZ771:AZ834" si="761">IF(S771="","",1)</f>
        <v>1</v>
      </c>
      <c r="BA771" s="16">
        <f t="shared" ref="BA771:BA834" si="762">IF(S771="","",0)</f>
        <v>0</v>
      </c>
      <c r="BB771" s="17">
        <f t="shared" ref="BB771:BB834" ca="1" si="763">$W771 + AZ771*$L$8/$I$5 + BA771*$L$8/$L$5</f>
        <v>2.5184321581196576E-2</v>
      </c>
      <c r="BC771" s="17">
        <f t="shared" ref="BC771:BC834" si="764">-BA771*$L$8/$L$5</f>
        <v>0</v>
      </c>
      <c r="BD771" s="17">
        <f t="shared" ref="BD771:BD834" si="765">-BA771*$L$8/$L$5</f>
        <v>0</v>
      </c>
      <c r="BE771" s="17">
        <f t="shared" ref="BE771:BE834" si="766">$N$5 + BA771*$L$8/$L$5+$L$8/$O$5</f>
        <v>1.7538E-3</v>
      </c>
      <c r="BF771" s="17">
        <f t="shared" ref="BF771:BF834" ca="1" si="767">$W770*$Z770+AZ771*$L$8*$H$4/$I$5</f>
        <v>0.12426212440093609</v>
      </c>
      <c r="BG771" s="17">
        <f t="shared" ref="BG771:BG834" ca="1" si="768">$N$5*$AA770+$L$8*$Q$4/$O$5</f>
        <v>0.1514486302363067</v>
      </c>
      <c r="BH771" s="18">
        <f t="shared" ref="BH771:BH834" ca="1" si="769">(BE771*BF771-BC771*BG771)/(BB771*BE771-BC771*BD771)</f>
        <v>4.9341064836828563</v>
      </c>
      <c r="BI771" s="18">
        <f t="shared" ref="BI771:BI834" ca="1" si="770">(-BD771*BF771+BB771*BG771)/(BB771*BE771-BC771*BD771)</f>
        <v>86.354561658288688</v>
      </c>
      <c r="BJ771" s="19">
        <f t="shared" ref="BJ771:BJ834" ca="1" si="771">IF(S771="","",IF($H$4&gt;=BH771,1,0))</f>
        <v>1</v>
      </c>
      <c r="BK771" s="19">
        <f t="shared" ref="BK771:BK834" ca="1" si="772">IF(S771="","",IF(BH771&gt;=BI771,1,0))</f>
        <v>0</v>
      </c>
      <c r="BL771" s="16">
        <f t="shared" ref="BL771:BL834" si="773">IF(S771="","",1)</f>
        <v>1</v>
      </c>
      <c r="BM771" s="16">
        <f t="shared" ref="BM771:BM834" si="774">IF(S771="","",1)</f>
        <v>1</v>
      </c>
      <c r="BN771" s="17">
        <f t="shared" ref="BN771:BN834" ca="1" si="775">$W771 + BL771*$L$8/$I$5 + BM771*$L$8/$L$5</f>
        <v>3.1834321581196576E-2</v>
      </c>
      <c r="BO771" s="17">
        <f t="shared" ref="BO771:BO834" si="776">-BM771*$L$8/$L$5</f>
        <v>-6.6499999999999988E-3</v>
      </c>
      <c r="BP771" s="17">
        <f t="shared" ref="BP771:BP834" si="777">-BM771*$L$8/$L$5</f>
        <v>-6.6499999999999988E-3</v>
      </c>
      <c r="BQ771" s="17">
        <f t="shared" ref="BQ771:BQ834" si="778">$N$5 + BM771*$L$8/$L$5+$L$8/$O$5</f>
        <v>8.4037999999999995E-3</v>
      </c>
      <c r="BR771" s="17">
        <f t="shared" ref="BR771:BR834" ca="1" si="779">$W770*$Z770+BL771*$L$8*$H$4/$I$5</f>
        <v>0.12426212440093609</v>
      </c>
      <c r="BS771" s="17">
        <f t="shared" ref="BS771:BS834" ca="1" si="780">$N$5*$AA770+$L$8*$Q$4/$O$5</f>
        <v>0.1514486302363067</v>
      </c>
      <c r="BT771" s="18">
        <f t="shared" ref="BT771:BT834" ca="1" si="781">(BQ771*BR771-BO771*BS771)/(BN771*BQ771-BO771*BP771)</f>
        <v>9.1864989872796183</v>
      </c>
      <c r="BU771" s="18">
        <f t="shared" ref="BU771:BU834" ca="1" si="782">(-BP771*BR771+BN771*BS771)/(BN771*BQ771-BO771*BP771)</f>
        <v>25.290802791798491</v>
      </c>
      <c r="BV771" s="19">
        <f t="shared" ref="BV771:BV834" ca="1" si="783">IF(S771="","",IF($H$4&gt;=BT771,1,0))</f>
        <v>0</v>
      </c>
      <c r="BW771" s="19">
        <f t="shared" ref="BW771:BW834" ca="1" si="784">IF(S771="","",IF(BT771&gt;=BU771,1,0))</f>
        <v>0</v>
      </c>
      <c r="BX771" s="3">
        <f t="shared" ca="1" si="731"/>
        <v>0.12145031628444512</v>
      </c>
    </row>
    <row r="772" spans="19:76" x14ac:dyDescent="0.6">
      <c r="S772" s="3">
        <f t="shared" si="732"/>
        <v>771</v>
      </c>
      <c r="T772" s="3">
        <f t="shared" si="733"/>
        <v>5.1205000000000001E-2</v>
      </c>
      <c r="U772" s="3">
        <f t="shared" si="734"/>
        <v>1.1305000000000003E-2</v>
      </c>
      <c r="V772" s="3">
        <f t="shared" si="735"/>
        <v>6</v>
      </c>
      <c r="W772" s="3">
        <f t="shared" ca="1" si="736"/>
        <v>1.8623130341880345E-2</v>
      </c>
      <c r="X772" s="3">
        <f t="shared" ref="X772:X835" ca="1" si="785">IF(S772="","",IF(AND((AB772=AL772),(AC772=AM772)),AB772,IF(AND((AN772=AX772),(AO772=AY772)),AN772,IF(AND((AZ772=BJ772),(BA772=BK772)),AZ772,IF(AND((BL772=BV772),(BM772=BW772)),BL772)))))</f>
        <v>1</v>
      </c>
      <c r="Y772" s="3">
        <f t="shared" ref="Y772:Y835" ca="1" si="786">IF(S772="","",IF(AND((AB772=AL772),(AC772=AM772)),AC772,IF(AND((AN772=AX772),(AO772=AY772)),AO772,IF(AND((AZ772=BJ772),(BA772=BK772)),BA772,IF(AND((BL772=BV772),(BM772=BW772)),BM772)))))</f>
        <v>0</v>
      </c>
      <c r="Z772" s="3">
        <f t="shared" ref="Z772:Z835" ca="1" si="787">IF(S772="","",IF(AND((AB772=AL772),(AC772=AM772)),AJ772,IF(AND((AN772=AX772),(AO772=AY772)),AV772,IF(AND((AZ772=BJ772),(BA772=BK772)),BH772,IF(AND((BL772=BV772),(BM772=BW772)),BT772)))))</f>
        <v>4.9341064837466142</v>
      </c>
      <c r="AA772" s="3">
        <f t="shared" ref="AA772:AA835" ca="1" si="788">IF(S772="","",IF(AND((AB772=AL772),(AC772=AM772)),AK772,IF(AND((AN772=AX772),(AO772=AY772)),AW772,IF(AND((AZ772=BJ772),(BA772=BK772)),BI772,IF(AND((BL772=BV772),(BM772=BW772)),BU772)))))</f>
        <v>86.171788631545894</v>
      </c>
      <c r="AB772" s="16">
        <f t="shared" si="737"/>
        <v>0</v>
      </c>
      <c r="AC772" s="16">
        <f t="shared" si="738"/>
        <v>0</v>
      </c>
      <c r="AD772" s="17">
        <f t="shared" ca="1" si="739"/>
        <v>1.8623130341880345E-2</v>
      </c>
      <c r="AE772" s="17">
        <f t="shared" si="740"/>
        <v>0</v>
      </c>
      <c r="AF772" s="17">
        <f t="shared" si="741"/>
        <v>0</v>
      </c>
      <c r="AG772" s="17">
        <f t="shared" si="742"/>
        <v>1.7538E-3</v>
      </c>
      <c r="AH772" s="17">
        <f t="shared" ca="1" si="743"/>
        <v>9.1450316284445124E-2</v>
      </c>
      <c r="AI772" s="17">
        <f t="shared" ca="1" si="744"/>
        <v>0.15112808290200519</v>
      </c>
      <c r="AJ772" s="18">
        <f t="shared" ca="1" si="745"/>
        <v>4.9105770407882758</v>
      </c>
      <c r="AK772" s="18">
        <f t="shared" ca="1" si="746"/>
        <v>86.171788631545908</v>
      </c>
      <c r="AL772" s="19">
        <f t="shared" ca="1" si="747"/>
        <v>1</v>
      </c>
      <c r="AM772" s="19">
        <f t="shared" ca="1" si="748"/>
        <v>0</v>
      </c>
      <c r="AN772" s="16">
        <f t="shared" si="749"/>
        <v>0</v>
      </c>
      <c r="AO772" s="16">
        <f t="shared" si="750"/>
        <v>1</v>
      </c>
      <c r="AP772" s="17">
        <f t="shared" ca="1" si="751"/>
        <v>2.5273130341880345E-2</v>
      </c>
      <c r="AQ772" s="17">
        <f t="shared" si="752"/>
        <v>-6.6499999999999988E-3</v>
      </c>
      <c r="AR772" s="17">
        <f t="shared" si="753"/>
        <v>-6.6499999999999988E-3</v>
      </c>
      <c r="AS772" s="17">
        <f t="shared" si="754"/>
        <v>8.4037999999999995E-3</v>
      </c>
      <c r="AT772" s="17">
        <f t="shared" ca="1" si="755"/>
        <v>9.1450316284445124E-2</v>
      </c>
      <c r="AU772" s="17">
        <f t="shared" ca="1" si="756"/>
        <v>0.15112808290200519</v>
      </c>
      <c r="AV772" s="18">
        <f t="shared" ca="1" si="757"/>
        <v>10.546201910955393</v>
      </c>
      <c r="AW772" s="18">
        <f t="shared" ca="1" si="758"/>
        <v>26.328604394423781</v>
      </c>
      <c r="AX772" s="19">
        <f t="shared" ca="1" si="759"/>
        <v>0</v>
      </c>
      <c r="AY772" s="19">
        <f t="shared" ca="1" si="760"/>
        <v>0</v>
      </c>
      <c r="AZ772" s="16">
        <f t="shared" si="761"/>
        <v>1</v>
      </c>
      <c r="BA772" s="16">
        <f t="shared" si="762"/>
        <v>0</v>
      </c>
      <c r="BB772" s="17">
        <f t="shared" ca="1" si="763"/>
        <v>2.5273130341880345E-2</v>
      </c>
      <c r="BC772" s="17">
        <f t="shared" si="764"/>
        <v>0</v>
      </c>
      <c r="BD772" s="17">
        <f t="shared" si="765"/>
        <v>0</v>
      </c>
      <c r="BE772" s="17">
        <f t="shared" si="766"/>
        <v>1.7538E-3</v>
      </c>
      <c r="BF772" s="17">
        <f t="shared" ca="1" si="767"/>
        <v>0.12470031628444511</v>
      </c>
      <c r="BG772" s="17">
        <f t="shared" ca="1" si="768"/>
        <v>0.15112808290200519</v>
      </c>
      <c r="BH772" s="18">
        <f t="shared" ca="1" si="769"/>
        <v>4.9341064837466142</v>
      </c>
      <c r="BI772" s="18">
        <f t="shared" ca="1" si="770"/>
        <v>86.171788631545894</v>
      </c>
      <c r="BJ772" s="19">
        <f t="shared" ca="1" si="771"/>
        <v>1</v>
      </c>
      <c r="BK772" s="19">
        <f t="shared" ca="1" si="772"/>
        <v>0</v>
      </c>
      <c r="BL772" s="16">
        <f t="shared" si="773"/>
        <v>1</v>
      </c>
      <c r="BM772" s="16">
        <f t="shared" si="774"/>
        <v>1</v>
      </c>
      <c r="BN772" s="17">
        <f t="shared" ca="1" si="775"/>
        <v>3.1923130341880344E-2</v>
      </c>
      <c r="BO772" s="17">
        <f t="shared" si="776"/>
        <v>-6.6499999999999988E-3</v>
      </c>
      <c r="BP772" s="17">
        <f t="shared" si="777"/>
        <v>-6.6499999999999988E-3</v>
      </c>
      <c r="BQ772" s="17">
        <f t="shared" si="778"/>
        <v>8.4037999999999995E-3</v>
      </c>
      <c r="BR772" s="17">
        <f t="shared" ca="1" si="779"/>
        <v>0.12470031628444511</v>
      </c>
      <c r="BS772" s="17">
        <f t="shared" ca="1" si="780"/>
        <v>0.15112808290200519</v>
      </c>
      <c r="BT772" s="18">
        <f t="shared" ca="1" si="781"/>
        <v>9.1628200812002571</v>
      </c>
      <c r="BU772" s="18">
        <f t="shared" ca="1" si="782"/>
        <v>25.233922325851037</v>
      </c>
      <c r="BV772" s="19">
        <f t="shared" ca="1" si="783"/>
        <v>0</v>
      </c>
      <c r="BW772" s="19">
        <f t="shared" ca="1" si="784"/>
        <v>0</v>
      </c>
      <c r="BX772" s="3">
        <f t="shared" ref="BX772:BX835" ca="1" si="789">0.03+W772*Z772</f>
        <v>0.12188850816753011</v>
      </c>
    </row>
    <row r="773" spans="19:76" x14ac:dyDescent="0.6">
      <c r="S773" s="3">
        <f t="shared" si="732"/>
        <v>772</v>
      </c>
      <c r="T773" s="3">
        <f t="shared" si="733"/>
        <v>5.1271499999999998E-2</v>
      </c>
      <c r="U773" s="3">
        <f t="shared" si="734"/>
        <v>1.13715E-2</v>
      </c>
      <c r="V773" s="3">
        <f t="shared" si="735"/>
        <v>6</v>
      </c>
      <c r="W773" s="3">
        <f t="shared" ca="1" si="736"/>
        <v>1.87119391025641E-2</v>
      </c>
      <c r="X773" s="3">
        <f t="shared" ca="1" si="785"/>
        <v>1</v>
      </c>
      <c r="Y773" s="3">
        <f t="shared" ca="1" si="786"/>
        <v>0</v>
      </c>
      <c r="Z773" s="3">
        <f t="shared" ca="1" si="787"/>
        <v>4.9341064837932116</v>
      </c>
      <c r="AA773" s="3">
        <f t="shared" ca="1" si="788"/>
        <v>85.989411623449257</v>
      </c>
      <c r="AB773" s="16">
        <f t="shared" si="737"/>
        <v>0</v>
      </c>
      <c r="AC773" s="16">
        <f t="shared" si="738"/>
        <v>0</v>
      </c>
      <c r="AD773" s="17">
        <f t="shared" ca="1" si="739"/>
        <v>1.87119391025641E-2</v>
      </c>
      <c r="AE773" s="17">
        <f t="shared" si="740"/>
        <v>0</v>
      </c>
      <c r="AF773" s="17">
        <f t="shared" si="741"/>
        <v>0</v>
      </c>
      <c r="AG773" s="17">
        <f t="shared" si="742"/>
        <v>1.7538E-3</v>
      </c>
      <c r="AH773" s="17">
        <f t="shared" ca="1" si="743"/>
        <v>9.1888508167530109E-2</v>
      </c>
      <c r="AI773" s="17">
        <f t="shared" ca="1" si="744"/>
        <v>0.1508082301052053</v>
      </c>
      <c r="AJ773" s="18">
        <f t="shared" ca="1" si="745"/>
        <v>4.9106887139739896</v>
      </c>
      <c r="AK773" s="18">
        <f t="shared" ca="1" si="746"/>
        <v>85.989411623449257</v>
      </c>
      <c r="AL773" s="19">
        <f t="shared" ca="1" si="747"/>
        <v>1</v>
      </c>
      <c r="AM773" s="19">
        <f t="shared" ca="1" si="748"/>
        <v>0</v>
      </c>
      <c r="AN773" s="16">
        <f t="shared" si="749"/>
        <v>0</v>
      </c>
      <c r="AO773" s="16">
        <f t="shared" si="750"/>
        <v>1</v>
      </c>
      <c r="AP773" s="17">
        <f t="shared" ca="1" si="751"/>
        <v>2.53619391025641E-2</v>
      </c>
      <c r="AQ773" s="17">
        <f t="shared" si="752"/>
        <v>-6.6499999999999988E-3</v>
      </c>
      <c r="AR773" s="17">
        <f t="shared" si="753"/>
        <v>-6.6499999999999988E-3</v>
      </c>
      <c r="AS773" s="17">
        <f t="shared" si="754"/>
        <v>8.4037999999999995E-3</v>
      </c>
      <c r="AT773" s="17">
        <f t="shared" ca="1" si="755"/>
        <v>9.1888508167530109E-2</v>
      </c>
      <c r="AU773" s="17">
        <f t="shared" ca="1" si="756"/>
        <v>0.1508082301052053</v>
      </c>
      <c r="AV773" s="18">
        <f t="shared" ca="1" si="757"/>
        <v>10.508813085225084</v>
      </c>
      <c r="AW773" s="18">
        <f t="shared" ca="1" si="758"/>
        <v>26.260957795515377</v>
      </c>
      <c r="AX773" s="19">
        <f t="shared" ca="1" si="759"/>
        <v>0</v>
      </c>
      <c r="AY773" s="19">
        <f t="shared" ca="1" si="760"/>
        <v>0</v>
      </c>
      <c r="AZ773" s="16">
        <f t="shared" si="761"/>
        <v>1</v>
      </c>
      <c r="BA773" s="16">
        <f t="shared" si="762"/>
        <v>0</v>
      </c>
      <c r="BB773" s="17">
        <f t="shared" ca="1" si="763"/>
        <v>2.53619391025641E-2</v>
      </c>
      <c r="BC773" s="17">
        <f t="shared" si="764"/>
        <v>0</v>
      </c>
      <c r="BD773" s="17">
        <f t="shared" si="765"/>
        <v>0</v>
      </c>
      <c r="BE773" s="17">
        <f t="shared" si="766"/>
        <v>1.7538E-3</v>
      </c>
      <c r="BF773" s="17">
        <f t="shared" ca="1" si="767"/>
        <v>0.12513850816753011</v>
      </c>
      <c r="BG773" s="17">
        <f t="shared" ca="1" si="768"/>
        <v>0.1508082301052053</v>
      </c>
      <c r="BH773" s="18">
        <f t="shared" ca="1" si="769"/>
        <v>4.9341064837932116</v>
      </c>
      <c r="BI773" s="18">
        <f t="shared" ca="1" si="770"/>
        <v>85.989411623449257</v>
      </c>
      <c r="BJ773" s="19">
        <f t="shared" ca="1" si="771"/>
        <v>1</v>
      </c>
      <c r="BK773" s="19">
        <f t="shared" ca="1" si="772"/>
        <v>0</v>
      </c>
      <c r="BL773" s="16">
        <f t="shared" si="773"/>
        <v>1</v>
      </c>
      <c r="BM773" s="16">
        <f t="shared" si="774"/>
        <v>1</v>
      </c>
      <c r="BN773" s="17">
        <f t="shared" ca="1" si="775"/>
        <v>3.2011939102564099E-2</v>
      </c>
      <c r="BO773" s="17">
        <f t="shared" si="776"/>
        <v>-6.6499999999999988E-3</v>
      </c>
      <c r="BP773" s="17">
        <f t="shared" si="777"/>
        <v>-6.6499999999999988E-3</v>
      </c>
      <c r="BQ773" s="17">
        <f t="shared" si="778"/>
        <v>8.4037999999999995E-3</v>
      </c>
      <c r="BR773" s="17">
        <f t="shared" ca="1" si="779"/>
        <v>0.12513850816753011</v>
      </c>
      <c r="BS773" s="17">
        <f t="shared" ca="1" si="780"/>
        <v>0.1508082301052053</v>
      </c>
      <c r="BT773" s="18">
        <f t="shared" ca="1" si="781"/>
        <v>9.1393189481536563</v>
      </c>
      <c r="BU773" s="18">
        <f t="shared" ca="1" si="782"/>
        <v>25.177265178898491</v>
      </c>
      <c r="BV773" s="19">
        <f t="shared" ca="1" si="783"/>
        <v>0</v>
      </c>
      <c r="BW773" s="19">
        <f t="shared" ca="1" si="784"/>
        <v>0</v>
      </c>
      <c r="BX773" s="3">
        <f t="shared" ca="1" si="789"/>
        <v>0.12232670005030526</v>
      </c>
    </row>
    <row r="774" spans="19:76" x14ac:dyDescent="0.6">
      <c r="S774" s="3">
        <f t="shared" si="732"/>
        <v>773</v>
      </c>
      <c r="T774" s="3">
        <f t="shared" si="733"/>
        <v>5.1338000000000002E-2</v>
      </c>
      <c r="U774" s="3">
        <f t="shared" si="734"/>
        <v>1.1438000000000004E-2</v>
      </c>
      <c r="V774" s="3">
        <f t="shared" si="735"/>
        <v>7</v>
      </c>
      <c r="W774" s="3">
        <f t="shared" ca="1" si="736"/>
        <v>1.8791666666666668E-2</v>
      </c>
      <c r="X774" s="3">
        <f t="shared" ca="1" si="785"/>
        <v>1</v>
      </c>
      <c r="Y774" s="3">
        <f t="shared" ca="1" si="786"/>
        <v>0</v>
      </c>
      <c r="Z774" s="3">
        <f t="shared" ca="1" si="787"/>
        <v>4.9358676731204154</v>
      </c>
      <c r="AA774" s="3">
        <f t="shared" ca="1" si="788"/>
        <v>85.807429775935802</v>
      </c>
      <c r="AB774" s="16">
        <f t="shared" si="737"/>
        <v>0</v>
      </c>
      <c r="AC774" s="16">
        <f t="shared" si="738"/>
        <v>0</v>
      </c>
      <c r="AD774" s="17">
        <f t="shared" ca="1" si="739"/>
        <v>1.8791666666666668E-2</v>
      </c>
      <c r="AE774" s="17">
        <f t="shared" si="740"/>
        <v>0</v>
      </c>
      <c r="AF774" s="17">
        <f t="shared" si="741"/>
        <v>0</v>
      </c>
      <c r="AG774" s="17">
        <f t="shared" si="742"/>
        <v>1.7538E-3</v>
      </c>
      <c r="AH774" s="17">
        <f t="shared" ca="1" si="743"/>
        <v>9.2326700050305258E-2</v>
      </c>
      <c r="AI774" s="17">
        <f t="shared" ca="1" si="744"/>
        <v>0.1504890703410362</v>
      </c>
      <c r="AJ774" s="18">
        <f t="shared" ca="1" si="745"/>
        <v>4.9131725082202342</v>
      </c>
      <c r="AK774" s="18">
        <f t="shared" ca="1" si="746"/>
        <v>85.807429775935802</v>
      </c>
      <c r="AL774" s="19">
        <f t="shared" ca="1" si="747"/>
        <v>1</v>
      </c>
      <c r="AM774" s="19">
        <f t="shared" ca="1" si="748"/>
        <v>0</v>
      </c>
      <c r="AN774" s="16">
        <f t="shared" si="749"/>
        <v>0</v>
      </c>
      <c r="AO774" s="16">
        <f t="shared" si="750"/>
        <v>1</v>
      </c>
      <c r="AP774" s="17">
        <f t="shared" ca="1" si="751"/>
        <v>2.5441666666666668E-2</v>
      </c>
      <c r="AQ774" s="17">
        <f t="shared" si="752"/>
        <v>-6.6499999999999988E-3</v>
      </c>
      <c r="AR774" s="17">
        <f t="shared" si="753"/>
        <v>-6.6499999999999988E-3</v>
      </c>
      <c r="AS774" s="17">
        <f t="shared" si="754"/>
        <v>8.4037999999999995E-3</v>
      </c>
      <c r="AT774" s="17">
        <f t="shared" ca="1" si="755"/>
        <v>9.2326700050305258E-2</v>
      </c>
      <c r="AU774" s="17">
        <f t="shared" ca="1" si="756"/>
        <v>0.1504890703410362</v>
      </c>
      <c r="AV774" s="18">
        <f t="shared" ca="1" si="757"/>
        <v>10.476492896397927</v>
      </c>
      <c r="AW774" s="18">
        <f t="shared" ca="1" si="758"/>
        <v>26.197404519631881</v>
      </c>
      <c r="AX774" s="19">
        <f t="shared" ca="1" si="759"/>
        <v>0</v>
      </c>
      <c r="AY774" s="19">
        <f t="shared" ca="1" si="760"/>
        <v>0</v>
      </c>
      <c r="AZ774" s="16">
        <f t="shared" si="761"/>
        <v>1</v>
      </c>
      <c r="BA774" s="16">
        <f t="shared" si="762"/>
        <v>0</v>
      </c>
      <c r="BB774" s="17">
        <f t="shared" ca="1" si="763"/>
        <v>2.5441666666666668E-2</v>
      </c>
      <c r="BC774" s="17">
        <f t="shared" si="764"/>
        <v>0</v>
      </c>
      <c r="BD774" s="17">
        <f t="shared" si="765"/>
        <v>0</v>
      </c>
      <c r="BE774" s="17">
        <f t="shared" si="766"/>
        <v>1.7538E-3</v>
      </c>
      <c r="BF774" s="17">
        <f t="shared" ca="1" si="767"/>
        <v>0.12557670005030525</v>
      </c>
      <c r="BG774" s="17">
        <f t="shared" ca="1" si="768"/>
        <v>0.1504890703410362</v>
      </c>
      <c r="BH774" s="18">
        <f t="shared" ca="1" si="769"/>
        <v>4.9358676731204154</v>
      </c>
      <c r="BI774" s="18">
        <f t="shared" ca="1" si="770"/>
        <v>85.807429775935802</v>
      </c>
      <c r="BJ774" s="19">
        <f t="shared" ca="1" si="771"/>
        <v>1</v>
      </c>
      <c r="BK774" s="19">
        <f t="shared" ca="1" si="772"/>
        <v>0</v>
      </c>
      <c r="BL774" s="16">
        <f t="shared" si="773"/>
        <v>1</v>
      </c>
      <c r="BM774" s="16">
        <f t="shared" si="774"/>
        <v>1</v>
      </c>
      <c r="BN774" s="17">
        <f t="shared" ca="1" si="775"/>
        <v>3.2091666666666664E-2</v>
      </c>
      <c r="BO774" s="17">
        <f t="shared" si="776"/>
        <v>-6.6499999999999988E-3</v>
      </c>
      <c r="BP774" s="17">
        <f t="shared" si="777"/>
        <v>-6.6499999999999988E-3</v>
      </c>
      <c r="BQ774" s="17">
        <f t="shared" si="778"/>
        <v>8.4037999999999995E-3</v>
      </c>
      <c r="BR774" s="17">
        <f t="shared" ca="1" si="779"/>
        <v>0.12557670005030525</v>
      </c>
      <c r="BS774" s="17">
        <f t="shared" ca="1" si="780"/>
        <v>0.1504890703410362</v>
      </c>
      <c r="BT774" s="18">
        <f t="shared" ca="1" si="781"/>
        <v>9.1190793468876219</v>
      </c>
      <c r="BU774" s="18">
        <f t="shared" ca="1" si="782"/>
        <v>25.123271376976948</v>
      </c>
      <c r="BV774" s="19">
        <f t="shared" ca="1" si="783"/>
        <v>0</v>
      </c>
      <c r="BW774" s="19">
        <f t="shared" ca="1" si="784"/>
        <v>0</v>
      </c>
      <c r="BX774" s="3">
        <f t="shared" ca="1" si="789"/>
        <v>0.12275318002405448</v>
      </c>
    </row>
    <row r="775" spans="19:76" x14ac:dyDescent="0.6">
      <c r="S775" s="3">
        <f t="shared" si="732"/>
        <v>774</v>
      </c>
      <c r="T775" s="3">
        <f t="shared" si="733"/>
        <v>5.1404499999999992E-2</v>
      </c>
      <c r="U775" s="3">
        <f t="shared" si="734"/>
        <v>1.1504499999999994E-2</v>
      </c>
      <c r="V775" s="3">
        <f t="shared" si="735"/>
        <v>7</v>
      </c>
      <c r="W775" s="3">
        <f t="shared" ca="1" si="736"/>
        <v>1.8864583333333327E-2</v>
      </c>
      <c r="X775" s="3">
        <f t="shared" ca="1" si="785"/>
        <v>1</v>
      </c>
      <c r="Y775" s="3">
        <f t="shared" ca="1" si="786"/>
        <v>0</v>
      </c>
      <c r="Z775" s="3">
        <f t="shared" ca="1" si="787"/>
        <v>4.938476885077665</v>
      </c>
      <c r="AA775" s="3">
        <f t="shared" ca="1" si="788"/>
        <v>85.625842232801716</v>
      </c>
      <c r="AB775" s="16">
        <f t="shared" si="737"/>
        <v>0</v>
      </c>
      <c r="AC775" s="16">
        <f t="shared" si="738"/>
        <v>0</v>
      </c>
      <c r="AD775" s="17">
        <f t="shared" ca="1" si="739"/>
        <v>1.8864583333333327E-2</v>
      </c>
      <c r="AE775" s="17">
        <f t="shared" si="740"/>
        <v>0</v>
      </c>
      <c r="AF775" s="17">
        <f t="shared" si="741"/>
        <v>0</v>
      </c>
      <c r="AG775" s="17">
        <f t="shared" si="742"/>
        <v>1.7538E-3</v>
      </c>
      <c r="AH775" s="17">
        <f t="shared" ca="1" si="743"/>
        <v>9.2753180024054485E-2</v>
      </c>
      <c r="AI775" s="17">
        <f t="shared" ca="1" si="744"/>
        <v>0.15017060210788766</v>
      </c>
      <c r="AJ775" s="18">
        <f t="shared" ca="1" si="745"/>
        <v>4.9167892226997427</v>
      </c>
      <c r="AK775" s="18">
        <f t="shared" ca="1" si="746"/>
        <v>85.62584223280173</v>
      </c>
      <c r="AL775" s="19">
        <f t="shared" ca="1" si="747"/>
        <v>1</v>
      </c>
      <c r="AM775" s="19">
        <f t="shared" ca="1" si="748"/>
        <v>0</v>
      </c>
      <c r="AN775" s="16">
        <f t="shared" si="749"/>
        <v>0</v>
      </c>
      <c r="AO775" s="16">
        <f t="shared" si="750"/>
        <v>1</v>
      </c>
      <c r="AP775" s="17">
        <f t="shared" ca="1" si="751"/>
        <v>2.5514583333333327E-2</v>
      </c>
      <c r="AQ775" s="17">
        <f t="shared" si="752"/>
        <v>-6.6499999999999988E-3</v>
      </c>
      <c r="AR775" s="17">
        <f t="shared" si="753"/>
        <v>-6.6499999999999988E-3</v>
      </c>
      <c r="AS775" s="17">
        <f t="shared" si="754"/>
        <v>8.4037999999999995E-3</v>
      </c>
      <c r="AT775" s="17">
        <f t="shared" ca="1" si="755"/>
        <v>9.2753180024054485E-2</v>
      </c>
      <c r="AU775" s="17">
        <f t="shared" ca="1" si="756"/>
        <v>0.15017060210788766</v>
      </c>
      <c r="AV775" s="18">
        <f t="shared" ca="1" si="757"/>
        <v>10.44738828582758</v>
      </c>
      <c r="AW775" s="18">
        <f t="shared" ca="1" si="758"/>
        <v>26.136478046674252</v>
      </c>
      <c r="AX775" s="19">
        <f t="shared" ca="1" si="759"/>
        <v>0</v>
      </c>
      <c r="AY775" s="19">
        <f t="shared" ca="1" si="760"/>
        <v>0</v>
      </c>
      <c r="AZ775" s="16">
        <f t="shared" si="761"/>
        <v>1</v>
      </c>
      <c r="BA775" s="16">
        <f t="shared" si="762"/>
        <v>0</v>
      </c>
      <c r="BB775" s="17">
        <f t="shared" ca="1" si="763"/>
        <v>2.5514583333333327E-2</v>
      </c>
      <c r="BC775" s="17">
        <f t="shared" si="764"/>
        <v>0</v>
      </c>
      <c r="BD775" s="17">
        <f t="shared" si="765"/>
        <v>0</v>
      </c>
      <c r="BE775" s="17">
        <f t="shared" si="766"/>
        <v>1.7538E-3</v>
      </c>
      <c r="BF775" s="17">
        <f t="shared" ca="1" si="767"/>
        <v>0.12600318002405447</v>
      </c>
      <c r="BG775" s="17">
        <f t="shared" ca="1" si="768"/>
        <v>0.15017060210788766</v>
      </c>
      <c r="BH775" s="18">
        <f t="shared" ca="1" si="769"/>
        <v>4.938476885077665</v>
      </c>
      <c r="BI775" s="18">
        <f t="shared" ca="1" si="770"/>
        <v>85.625842232801716</v>
      </c>
      <c r="BJ775" s="19">
        <f t="shared" ca="1" si="771"/>
        <v>1</v>
      </c>
      <c r="BK775" s="19">
        <f t="shared" ca="1" si="772"/>
        <v>0</v>
      </c>
      <c r="BL775" s="16">
        <f t="shared" si="773"/>
        <v>1</v>
      </c>
      <c r="BM775" s="16">
        <f t="shared" si="774"/>
        <v>1</v>
      </c>
      <c r="BN775" s="17">
        <f t="shared" ca="1" si="775"/>
        <v>3.2164583333333323E-2</v>
      </c>
      <c r="BO775" s="17">
        <f t="shared" si="776"/>
        <v>-6.6499999999999988E-3</v>
      </c>
      <c r="BP775" s="17">
        <f t="shared" si="777"/>
        <v>-6.6499999999999988E-3</v>
      </c>
      <c r="BQ775" s="17">
        <f t="shared" si="778"/>
        <v>8.4037999999999995E-3</v>
      </c>
      <c r="BR775" s="17">
        <f t="shared" ca="1" si="779"/>
        <v>0.12600318002405447</v>
      </c>
      <c r="BS775" s="17">
        <f t="shared" ca="1" si="780"/>
        <v>0.15017060210788766</v>
      </c>
      <c r="BT775" s="18">
        <f t="shared" ca="1" si="781"/>
        <v>9.1008482622266431</v>
      </c>
      <c r="BU775" s="18">
        <f t="shared" ca="1" si="782"/>
        <v>25.070949219602426</v>
      </c>
      <c r="BV775" s="19">
        <f t="shared" ca="1" si="783"/>
        <v>0</v>
      </c>
      <c r="BW775" s="19">
        <f t="shared" ca="1" si="784"/>
        <v>0</v>
      </c>
      <c r="BX775" s="3">
        <f t="shared" ca="1" si="789"/>
        <v>0.123162308738288</v>
      </c>
    </row>
    <row r="776" spans="19:76" x14ac:dyDescent="0.6">
      <c r="S776" s="3">
        <f t="shared" si="732"/>
        <v>775</v>
      </c>
      <c r="T776" s="3">
        <f t="shared" si="733"/>
        <v>5.1471000000000003E-2</v>
      </c>
      <c r="U776" s="3">
        <f t="shared" si="734"/>
        <v>1.1571000000000005E-2</v>
      </c>
      <c r="V776" s="3">
        <f t="shared" si="735"/>
        <v>7</v>
      </c>
      <c r="W776" s="3">
        <f t="shared" ca="1" si="736"/>
        <v>1.8937500000000003E-2</v>
      </c>
      <c r="X776" s="3">
        <f t="shared" ca="1" si="785"/>
        <v>1</v>
      </c>
      <c r="Y776" s="3">
        <f t="shared" ca="1" si="786"/>
        <v>0</v>
      </c>
      <c r="Z776" s="3">
        <f t="shared" ca="1" si="787"/>
        <v>4.9403931114133055</v>
      </c>
      <c r="AA776" s="3">
        <f t="shared" ca="1" si="788"/>
        <v>85.444648139698373</v>
      </c>
      <c r="AB776" s="16">
        <f t="shared" si="737"/>
        <v>0</v>
      </c>
      <c r="AC776" s="16">
        <f t="shared" si="738"/>
        <v>0</v>
      </c>
      <c r="AD776" s="17">
        <f t="shared" ca="1" si="739"/>
        <v>1.8937500000000003E-2</v>
      </c>
      <c r="AE776" s="17">
        <f t="shared" si="740"/>
        <v>0</v>
      </c>
      <c r="AF776" s="17">
        <f t="shared" si="741"/>
        <v>0</v>
      </c>
      <c r="AG776" s="17">
        <f t="shared" si="742"/>
        <v>1.7538E-3</v>
      </c>
      <c r="AH776" s="17">
        <f t="shared" ca="1" si="743"/>
        <v>9.3162308738287999E-2</v>
      </c>
      <c r="AI776" s="17">
        <f t="shared" ca="1" si="744"/>
        <v>0.14985282390740301</v>
      </c>
      <c r="AJ776" s="18">
        <f t="shared" ca="1" si="745"/>
        <v>4.919461847566363</v>
      </c>
      <c r="AK776" s="18">
        <f t="shared" ca="1" si="746"/>
        <v>85.444648139698373</v>
      </c>
      <c r="AL776" s="19">
        <f t="shared" ca="1" si="747"/>
        <v>1</v>
      </c>
      <c r="AM776" s="19">
        <f t="shared" ca="1" si="748"/>
        <v>0</v>
      </c>
      <c r="AN776" s="16">
        <f t="shared" si="749"/>
        <v>0</v>
      </c>
      <c r="AO776" s="16">
        <f t="shared" si="750"/>
        <v>1</v>
      </c>
      <c r="AP776" s="17">
        <f t="shared" ca="1" si="751"/>
        <v>2.5587500000000003E-2</v>
      </c>
      <c r="AQ776" s="17">
        <f t="shared" si="752"/>
        <v>-6.6499999999999988E-3</v>
      </c>
      <c r="AR776" s="17">
        <f t="shared" si="753"/>
        <v>-6.6499999999999988E-3</v>
      </c>
      <c r="AS776" s="17">
        <f t="shared" si="754"/>
        <v>8.4037999999999995E-3</v>
      </c>
      <c r="AT776" s="17">
        <f t="shared" ca="1" si="755"/>
        <v>9.3162308738287999E-2</v>
      </c>
      <c r="AU776" s="17">
        <f t="shared" ca="1" si="756"/>
        <v>0.14985282390740301</v>
      </c>
      <c r="AV776" s="18">
        <f t="shared" ca="1" si="757"/>
        <v>10.417665686345211</v>
      </c>
      <c r="AW776" s="18">
        <f t="shared" ca="1" si="758"/>
        <v>26.075144663318817</v>
      </c>
      <c r="AX776" s="19">
        <f t="shared" ca="1" si="759"/>
        <v>0</v>
      </c>
      <c r="AY776" s="19">
        <f t="shared" ca="1" si="760"/>
        <v>0</v>
      </c>
      <c r="AZ776" s="16">
        <f t="shared" si="761"/>
        <v>1</v>
      </c>
      <c r="BA776" s="16">
        <f t="shared" si="762"/>
        <v>0</v>
      </c>
      <c r="BB776" s="17">
        <f t="shared" ca="1" si="763"/>
        <v>2.5587500000000003E-2</v>
      </c>
      <c r="BC776" s="17">
        <f t="shared" si="764"/>
        <v>0</v>
      </c>
      <c r="BD776" s="17">
        <f t="shared" si="765"/>
        <v>0</v>
      </c>
      <c r="BE776" s="17">
        <f t="shared" si="766"/>
        <v>1.7538E-3</v>
      </c>
      <c r="BF776" s="17">
        <f t="shared" ca="1" si="767"/>
        <v>0.12641230873828799</v>
      </c>
      <c r="BG776" s="17">
        <f t="shared" ca="1" si="768"/>
        <v>0.14985282390740301</v>
      </c>
      <c r="BH776" s="18">
        <f t="shared" ca="1" si="769"/>
        <v>4.9403931114133055</v>
      </c>
      <c r="BI776" s="18">
        <f t="shared" ca="1" si="770"/>
        <v>85.444648139698373</v>
      </c>
      <c r="BJ776" s="19">
        <f t="shared" ca="1" si="771"/>
        <v>1</v>
      </c>
      <c r="BK776" s="19">
        <f t="shared" ca="1" si="772"/>
        <v>0</v>
      </c>
      <c r="BL776" s="16">
        <f t="shared" si="773"/>
        <v>1</v>
      </c>
      <c r="BM776" s="16">
        <f t="shared" si="774"/>
        <v>1</v>
      </c>
      <c r="BN776" s="17">
        <f t="shared" ca="1" si="775"/>
        <v>3.2237500000000002E-2</v>
      </c>
      <c r="BO776" s="17">
        <f t="shared" si="776"/>
        <v>-6.6499999999999988E-3</v>
      </c>
      <c r="BP776" s="17">
        <f t="shared" si="777"/>
        <v>-6.6499999999999988E-3</v>
      </c>
      <c r="BQ776" s="17">
        <f t="shared" si="778"/>
        <v>8.4037999999999995E-3</v>
      </c>
      <c r="BR776" s="17">
        <f t="shared" ca="1" si="779"/>
        <v>0.12641230873828799</v>
      </c>
      <c r="BS776" s="17">
        <f t="shared" ca="1" si="780"/>
        <v>0.14985282390740301</v>
      </c>
      <c r="BT776" s="18">
        <f t="shared" ca="1" si="781"/>
        <v>9.0820927521728425</v>
      </c>
      <c r="BU776" s="18">
        <f t="shared" ca="1" si="782"/>
        <v>25.018294189456245</v>
      </c>
      <c r="BV776" s="19">
        <f t="shared" ca="1" si="783"/>
        <v>0</v>
      </c>
      <c r="BW776" s="19">
        <f t="shared" ca="1" si="784"/>
        <v>0</v>
      </c>
      <c r="BX776" s="3">
        <f t="shared" ca="1" si="789"/>
        <v>0.12355869454738949</v>
      </c>
    </row>
    <row r="777" spans="19:76" x14ac:dyDescent="0.6">
      <c r="S777" s="3">
        <f t="shared" si="732"/>
        <v>776</v>
      </c>
      <c r="T777" s="3">
        <f t="shared" si="733"/>
        <v>5.1537499999999993E-2</v>
      </c>
      <c r="U777" s="3">
        <f t="shared" si="734"/>
        <v>1.1637499999999995E-2</v>
      </c>
      <c r="V777" s="3">
        <f t="shared" si="735"/>
        <v>7</v>
      </c>
      <c r="W777" s="3">
        <f t="shared" ca="1" si="736"/>
        <v>1.9010416666666662E-2</v>
      </c>
      <c r="X777" s="3">
        <f t="shared" ca="1" si="785"/>
        <v>1</v>
      </c>
      <c r="Y777" s="3">
        <f t="shared" ca="1" si="786"/>
        <v>0</v>
      </c>
      <c r="Z777" s="3">
        <f t="shared" ca="1" si="787"/>
        <v>4.9418018496993561</v>
      </c>
      <c r="AA777" s="3">
        <f t="shared" ca="1" si="788"/>
        <v>85.263846644128265</v>
      </c>
      <c r="AB777" s="16">
        <f t="shared" si="737"/>
        <v>0</v>
      </c>
      <c r="AC777" s="16">
        <f t="shared" si="738"/>
        <v>0</v>
      </c>
      <c r="AD777" s="17">
        <f t="shared" ca="1" si="739"/>
        <v>1.9010416666666662E-2</v>
      </c>
      <c r="AE777" s="17">
        <f t="shared" si="740"/>
        <v>0</v>
      </c>
      <c r="AF777" s="17">
        <f t="shared" si="741"/>
        <v>0</v>
      </c>
      <c r="AG777" s="17">
        <f t="shared" si="742"/>
        <v>1.7538E-3</v>
      </c>
      <c r="AH777" s="17">
        <f t="shared" ca="1" si="743"/>
        <v>9.3558694547389493E-2</v>
      </c>
      <c r="AI777" s="17">
        <f t="shared" ca="1" si="744"/>
        <v>0.14953573424447214</v>
      </c>
      <c r="AJ777" s="18">
        <f t="shared" ca="1" si="745"/>
        <v>4.9214436583832297</v>
      </c>
      <c r="AK777" s="18">
        <f t="shared" ca="1" si="746"/>
        <v>85.263846644128265</v>
      </c>
      <c r="AL777" s="19">
        <f t="shared" ca="1" si="747"/>
        <v>1</v>
      </c>
      <c r="AM777" s="19">
        <f t="shared" ca="1" si="748"/>
        <v>0</v>
      </c>
      <c r="AN777" s="16">
        <f t="shared" si="749"/>
        <v>0</v>
      </c>
      <c r="AO777" s="16">
        <f t="shared" si="750"/>
        <v>1</v>
      </c>
      <c r="AP777" s="17">
        <f t="shared" ca="1" si="751"/>
        <v>2.5660416666666661E-2</v>
      </c>
      <c r="AQ777" s="17">
        <f t="shared" si="752"/>
        <v>-6.6499999999999988E-3</v>
      </c>
      <c r="AR777" s="17">
        <f t="shared" si="753"/>
        <v>-6.6499999999999988E-3</v>
      </c>
      <c r="AS777" s="17">
        <f t="shared" si="754"/>
        <v>8.4037999999999995E-3</v>
      </c>
      <c r="AT777" s="17">
        <f t="shared" ca="1" si="755"/>
        <v>9.3558694547389493E-2</v>
      </c>
      <c r="AU777" s="17">
        <f t="shared" ca="1" si="756"/>
        <v>0.14953573424447214</v>
      </c>
      <c r="AV777" s="18">
        <f t="shared" ca="1" si="757"/>
        <v>10.387557586755911</v>
      </c>
      <c r="AW777" s="18">
        <f t="shared" ca="1" si="758"/>
        <v>26.013588162069418</v>
      </c>
      <c r="AX777" s="19">
        <f t="shared" ca="1" si="759"/>
        <v>0</v>
      </c>
      <c r="AY777" s="19">
        <f t="shared" ca="1" si="760"/>
        <v>0</v>
      </c>
      <c r="AZ777" s="16">
        <f t="shared" si="761"/>
        <v>1</v>
      </c>
      <c r="BA777" s="16">
        <f t="shared" si="762"/>
        <v>0</v>
      </c>
      <c r="BB777" s="17">
        <f t="shared" ca="1" si="763"/>
        <v>2.5660416666666661E-2</v>
      </c>
      <c r="BC777" s="17">
        <f t="shared" si="764"/>
        <v>0</v>
      </c>
      <c r="BD777" s="17">
        <f t="shared" si="765"/>
        <v>0</v>
      </c>
      <c r="BE777" s="17">
        <f t="shared" si="766"/>
        <v>1.7538E-3</v>
      </c>
      <c r="BF777" s="17">
        <f t="shared" ca="1" si="767"/>
        <v>0.12680869454738949</v>
      </c>
      <c r="BG777" s="17">
        <f t="shared" ca="1" si="768"/>
        <v>0.14953573424447214</v>
      </c>
      <c r="BH777" s="18">
        <f t="shared" ca="1" si="769"/>
        <v>4.9418018496993561</v>
      </c>
      <c r="BI777" s="18">
        <f t="shared" ca="1" si="770"/>
        <v>85.263846644128265</v>
      </c>
      <c r="BJ777" s="19">
        <f t="shared" ca="1" si="771"/>
        <v>1</v>
      </c>
      <c r="BK777" s="19">
        <f t="shared" ca="1" si="772"/>
        <v>0</v>
      </c>
      <c r="BL777" s="16">
        <f t="shared" si="773"/>
        <v>1</v>
      </c>
      <c r="BM777" s="16">
        <f t="shared" si="774"/>
        <v>1</v>
      </c>
      <c r="BN777" s="17">
        <f t="shared" ca="1" si="775"/>
        <v>3.2310416666666661E-2</v>
      </c>
      <c r="BO777" s="17">
        <f t="shared" si="776"/>
        <v>-6.6499999999999988E-3</v>
      </c>
      <c r="BP777" s="17">
        <f t="shared" si="777"/>
        <v>-6.6499999999999988E-3</v>
      </c>
      <c r="BQ777" s="17">
        <f t="shared" si="778"/>
        <v>8.4037999999999995E-3</v>
      </c>
      <c r="BR777" s="17">
        <f t="shared" ca="1" si="779"/>
        <v>0.12680869454738949</v>
      </c>
      <c r="BS777" s="17">
        <f t="shared" ca="1" si="780"/>
        <v>0.14953573424447214</v>
      </c>
      <c r="BT777" s="18">
        <f t="shared" ca="1" si="781"/>
        <v>9.0629873897819788</v>
      </c>
      <c r="BU777" s="18">
        <f t="shared" ca="1" si="782"/>
        <v>24.965444249806314</v>
      </c>
      <c r="BV777" s="19">
        <f t="shared" ca="1" si="783"/>
        <v>0</v>
      </c>
      <c r="BW777" s="19">
        <f t="shared" ca="1" si="784"/>
        <v>0</v>
      </c>
      <c r="BX777" s="3">
        <f t="shared" ca="1" si="789"/>
        <v>0.12394571224688877</v>
      </c>
    </row>
    <row r="778" spans="19:76" x14ac:dyDescent="0.6">
      <c r="S778" s="3">
        <f t="shared" si="732"/>
        <v>777</v>
      </c>
      <c r="T778" s="3">
        <f t="shared" si="733"/>
        <v>5.1604000000000004E-2</v>
      </c>
      <c r="U778" s="3">
        <f t="shared" si="734"/>
        <v>1.1704000000000006E-2</v>
      </c>
      <c r="V778" s="3">
        <f t="shared" si="735"/>
        <v>7</v>
      </c>
      <c r="W778" s="3">
        <f t="shared" ca="1" si="736"/>
        <v>1.9083333333333341E-2</v>
      </c>
      <c r="X778" s="3">
        <f t="shared" ca="1" si="785"/>
        <v>1</v>
      </c>
      <c r="Y778" s="3">
        <f t="shared" ca="1" si="786"/>
        <v>0</v>
      </c>
      <c r="Z778" s="3">
        <f t="shared" ca="1" si="787"/>
        <v>4.9428385588169199</v>
      </c>
      <c r="AA778" s="3">
        <f t="shared" ca="1" si="788"/>
        <v>85.083436895441011</v>
      </c>
      <c r="AB778" s="16">
        <f t="shared" si="737"/>
        <v>0</v>
      </c>
      <c r="AC778" s="16">
        <f t="shared" si="738"/>
        <v>0</v>
      </c>
      <c r="AD778" s="17">
        <f t="shared" ca="1" si="739"/>
        <v>1.9083333333333341E-2</v>
      </c>
      <c r="AE778" s="17">
        <f t="shared" si="740"/>
        <v>0</v>
      </c>
      <c r="AF778" s="17">
        <f t="shared" si="741"/>
        <v>0</v>
      </c>
      <c r="AG778" s="17">
        <f t="shared" si="742"/>
        <v>1.7538E-3</v>
      </c>
      <c r="AH778" s="17">
        <f t="shared" ca="1" si="743"/>
        <v>9.3945712246888774E-2</v>
      </c>
      <c r="AI778" s="17">
        <f t="shared" ca="1" si="744"/>
        <v>0.14921933162722445</v>
      </c>
      <c r="AJ778" s="18">
        <f t="shared" ca="1" si="745"/>
        <v>4.9229194190509382</v>
      </c>
      <c r="AK778" s="18">
        <f t="shared" ca="1" si="746"/>
        <v>85.083436895440997</v>
      </c>
      <c r="AL778" s="19">
        <f t="shared" ca="1" si="747"/>
        <v>1</v>
      </c>
      <c r="AM778" s="19">
        <f t="shared" ca="1" si="748"/>
        <v>0</v>
      </c>
      <c r="AN778" s="16">
        <f t="shared" si="749"/>
        <v>0</v>
      </c>
      <c r="AO778" s="16">
        <f t="shared" si="750"/>
        <v>1</v>
      </c>
      <c r="AP778" s="17">
        <f t="shared" ca="1" si="751"/>
        <v>2.5733333333333341E-2</v>
      </c>
      <c r="AQ778" s="17">
        <f t="shared" si="752"/>
        <v>-6.6499999999999988E-3</v>
      </c>
      <c r="AR778" s="17">
        <f t="shared" si="753"/>
        <v>-6.6499999999999988E-3</v>
      </c>
      <c r="AS778" s="17">
        <f t="shared" si="754"/>
        <v>8.4037999999999995E-3</v>
      </c>
      <c r="AT778" s="17">
        <f t="shared" ca="1" si="755"/>
        <v>9.3945712246888774E-2</v>
      </c>
      <c r="AU778" s="17">
        <f t="shared" ca="1" si="756"/>
        <v>0.14921933162722445</v>
      </c>
      <c r="AV778" s="18">
        <f t="shared" ca="1" si="757"/>
        <v>10.357232905094968</v>
      </c>
      <c r="AW778" s="18">
        <f t="shared" ca="1" si="758"/>
        <v>25.951942031712555</v>
      </c>
      <c r="AX778" s="19">
        <f t="shared" ca="1" si="759"/>
        <v>0</v>
      </c>
      <c r="AY778" s="19">
        <f t="shared" ca="1" si="760"/>
        <v>0</v>
      </c>
      <c r="AZ778" s="16">
        <f t="shared" si="761"/>
        <v>1</v>
      </c>
      <c r="BA778" s="16">
        <f t="shared" si="762"/>
        <v>0</v>
      </c>
      <c r="BB778" s="17">
        <f t="shared" ca="1" si="763"/>
        <v>2.5733333333333341E-2</v>
      </c>
      <c r="BC778" s="17">
        <f t="shared" si="764"/>
        <v>0</v>
      </c>
      <c r="BD778" s="17">
        <f t="shared" si="765"/>
        <v>0</v>
      </c>
      <c r="BE778" s="17">
        <f t="shared" si="766"/>
        <v>1.7538E-3</v>
      </c>
      <c r="BF778" s="17">
        <f t="shared" ca="1" si="767"/>
        <v>0.12719571224688878</v>
      </c>
      <c r="BG778" s="17">
        <f t="shared" ca="1" si="768"/>
        <v>0.14921933162722445</v>
      </c>
      <c r="BH778" s="18">
        <f t="shared" ca="1" si="769"/>
        <v>4.9428385588169199</v>
      </c>
      <c r="BI778" s="18">
        <f t="shared" ca="1" si="770"/>
        <v>85.083436895441011</v>
      </c>
      <c r="BJ778" s="19">
        <f t="shared" ca="1" si="771"/>
        <v>1</v>
      </c>
      <c r="BK778" s="19">
        <f t="shared" ca="1" si="772"/>
        <v>0</v>
      </c>
      <c r="BL778" s="16">
        <f t="shared" si="773"/>
        <v>1</v>
      </c>
      <c r="BM778" s="16">
        <f t="shared" si="774"/>
        <v>1</v>
      </c>
      <c r="BN778" s="17">
        <f t="shared" ca="1" si="775"/>
        <v>3.238333333333334E-2</v>
      </c>
      <c r="BO778" s="17">
        <f t="shared" si="776"/>
        <v>-6.6499999999999988E-3</v>
      </c>
      <c r="BP778" s="17">
        <f t="shared" si="777"/>
        <v>-6.6499999999999988E-3</v>
      </c>
      <c r="BQ778" s="17">
        <f t="shared" si="778"/>
        <v>8.4037999999999995E-3</v>
      </c>
      <c r="BR778" s="17">
        <f t="shared" ca="1" si="779"/>
        <v>0.12719571224688878</v>
      </c>
      <c r="BS778" s="17">
        <f t="shared" ca="1" si="780"/>
        <v>0.14921933162722445</v>
      </c>
      <c r="BT778" s="18">
        <f t="shared" ca="1" si="781"/>
        <v>9.0436593874943831</v>
      </c>
      <c r="BU778" s="18">
        <f t="shared" ca="1" si="782"/>
        <v>24.912499887439264</v>
      </c>
      <c r="BV778" s="19">
        <f t="shared" ca="1" si="783"/>
        <v>0</v>
      </c>
      <c r="BW778" s="19">
        <f t="shared" ca="1" si="784"/>
        <v>0</v>
      </c>
      <c r="BX778" s="3">
        <f t="shared" ca="1" si="789"/>
        <v>0.12432583583075626</v>
      </c>
    </row>
    <row r="779" spans="19:76" x14ac:dyDescent="0.6">
      <c r="S779" s="3">
        <f t="shared" si="732"/>
        <v>778</v>
      </c>
      <c r="T779" s="3">
        <f t="shared" si="733"/>
        <v>5.1670499999999994E-2</v>
      </c>
      <c r="U779" s="3">
        <f t="shared" si="734"/>
        <v>1.1770499999999996E-2</v>
      </c>
      <c r="V779" s="3">
        <f t="shared" si="735"/>
        <v>7</v>
      </c>
      <c r="W779" s="3">
        <f t="shared" ca="1" si="736"/>
        <v>1.9156249999999996E-2</v>
      </c>
      <c r="X779" s="3">
        <f t="shared" ca="1" si="785"/>
        <v>1</v>
      </c>
      <c r="Y779" s="3">
        <f t="shared" ca="1" si="786"/>
        <v>0</v>
      </c>
      <c r="Z779" s="3">
        <f t="shared" ca="1" si="787"/>
        <v>4.9436022603344645</v>
      </c>
      <c r="AA779" s="3">
        <f t="shared" ca="1" si="788"/>
        <v>84.90341804482938</v>
      </c>
      <c r="AB779" s="16">
        <f t="shared" si="737"/>
        <v>0</v>
      </c>
      <c r="AC779" s="16">
        <f t="shared" si="738"/>
        <v>0</v>
      </c>
      <c r="AD779" s="17">
        <f t="shared" ca="1" si="739"/>
        <v>1.9156249999999996E-2</v>
      </c>
      <c r="AE779" s="17">
        <f t="shared" si="740"/>
        <v>0</v>
      </c>
      <c r="AF779" s="17">
        <f t="shared" si="741"/>
        <v>0</v>
      </c>
      <c r="AG779" s="17">
        <f t="shared" si="742"/>
        <v>1.7538E-3</v>
      </c>
      <c r="AH779" s="17">
        <f t="shared" ca="1" si="743"/>
        <v>9.4325835830756266E-2</v>
      </c>
      <c r="AI779" s="17">
        <f t="shared" ca="1" si="744"/>
        <v>0.14890361456702178</v>
      </c>
      <c r="AJ779" s="18">
        <f t="shared" ca="1" si="745"/>
        <v>4.9240240564179469</v>
      </c>
      <c r="AK779" s="18">
        <f t="shared" ca="1" si="746"/>
        <v>84.903418044829394</v>
      </c>
      <c r="AL779" s="19">
        <f t="shared" ca="1" si="747"/>
        <v>1</v>
      </c>
      <c r="AM779" s="19">
        <f t="shared" ca="1" si="748"/>
        <v>0</v>
      </c>
      <c r="AN779" s="16">
        <f t="shared" si="749"/>
        <v>0</v>
      </c>
      <c r="AO779" s="16">
        <f t="shared" si="750"/>
        <v>1</v>
      </c>
      <c r="AP779" s="17">
        <f t="shared" ca="1" si="751"/>
        <v>2.5806249999999996E-2</v>
      </c>
      <c r="AQ779" s="17">
        <f t="shared" si="752"/>
        <v>-6.6499999999999988E-3</v>
      </c>
      <c r="AR779" s="17">
        <f t="shared" si="753"/>
        <v>-6.6499999999999988E-3</v>
      </c>
      <c r="AS779" s="17">
        <f t="shared" si="754"/>
        <v>8.4037999999999995E-3</v>
      </c>
      <c r="AT779" s="17">
        <f t="shared" ca="1" si="755"/>
        <v>9.4325835830756266E-2</v>
      </c>
      <c r="AU779" s="17">
        <f t="shared" ca="1" si="756"/>
        <v>0.14890361456702178</v>
      </c>
      <c r="AV779" s="18">
        <f t="shared" ca="1" si="757"/>
        <v>10.326814314042398</v>
      </c>
      <c r="AW779" s="18">
        <f t="shared" ca="1" si="758"/>
        <v>25.890303167067724</v>
      </c>
      <c r="AX779" s="19">
        <f t="shared" ca="1" si="759"/>
        <v>0</v>
      </c>
      <c r="AY779" s="19">
        <f t="shared" ca="1" si="760"/>
        <v>0</v>
      </c>
      <c r="AZ779" s="16">
        <f t="shared" si="761"/>
        <v>1</v>
      </c>
      <c r="BA779" s="16">
        <f t="shared" si="762"/>
        <v>0</v>
      </c>
      <c r="BB779" s="17">
        <f t="shared" ca="1" si="763"/>
        <v>2.5806249999999996E-2</v>
      </c>
      <c r="BC779" s="17">
        <f t="shared" si="764"/>
        <v>0</v>
      </c>
      <c r="BD779" s="17">
        <f t="shared" si="765"/>
        <v>0</v>
      </c>
      <c r="BE779" s="17">
        <f t="shared" si="766"/>
        <v>1.7538E-3</v>
      </c>
      <c r="BF779" s="17">
        <f t="shared" ca="1" si="767"/>
        <v>0.12757583583075627</v>
      </c>
      <c r="BG779" s="17">
        <f t="shared" ca="1" si="768"/>
        <v>0.14890361456702178</v>
      </c>
      <c r="BH779" s="18">
        <f t="shared" ca="1" si="769"/>
        <v>4.9436022603344645</v>
      </c>
      <c r="BI779" s="18">
        <f t="shared" ca="1" si="770"/>
        <v>84.90341804482938</v>
      </c>
      <c r="BJ779" s="19">
        <f t="shared" ca="1" si="771"/>
        <v>1</v>
      </c>
      <c r="BK779" s="19">
        <f t="shared" ca="1" si="772"/>
        <v>0</v>
      </c>
      <c r="BL779" s="16">
        <f t="shared" si="773"/>
        <v>1</v>
      </c>
      <c r="BM779" s="16">
        <f t="shared" si="774"/>
        <v>1</v>
      </c>
      <c r="BN779" s="17">
        <f t="shared" ca="1" si="775"/>
        <v>3.2456249999999992E-2</v>
      </c>
      <c r="BO779" s="17">
        <f t="shared" si="776"/>
        <v>-6.6499999999999988E-3</v>
      </c>
      <c r="BP779" s="17">
        <f t="shared" si="777"/>
        <v>-6.6499999999999988E-3</v>
      </c>
      <c r="BQ779" s="17">
        <f t="shared" si="778"/>
        <v>8.4037999999999995E-3</v>
      </c>
      <c r="BR779" s="17">
        <f t="shared" ca="1" si="779"/>
        <v>0.12757583583075627</v>
      </c>
      <c r="BS779" s="17">
        <f t="shared" ca="1" si="780"/>
        <v>0.14890361456702178</v>
      </c>
      <c r="BT779" s="18">
        <f t="shared" ca="1" si="781"/>
        <v>9.0242014684879841</v>
      </c>
      <c r="BU779" s="18">
        <f t="shared" ca="1" si="782"/>
        <v>24.859534297873207</v>
      </c>
      <c r="BV779" s="19">
        <f t="shared" ca="1" si="783"/>
        <v>0</v>
      </c>
      <c r="BW779" s="19">
        <f t="shared" ca="1" si="784"/>
        <v>0</v>
      </c>
      <c r="BX779" s="3">
        <f t="shared" ca="1" si="789"/>
        <v>0.12470088079953207</v>
      </c>
    </row>
    <row r="780" spans="19:76" x14ac:dyDescent="0.6">
      <c r="S780" s="3">
        <f t="shared" si="732"/>
        <v>779</v>
      </c>
      <c r="T780" s="3">
        <f t="shared" si="733"/>
        <v>5.1736999999999991E-2</v>
      </c>
      <c r="U780" s="3">
        <f t="shared" si="734"/>
        <v>1.1836999999999993E-2</v>
      </c>
      <c r="V780" s="3">
        <f t="shared" si="735"/>
        <v>7</v>
      </c>
      <c r="W780" s="3">
        <f t="shared" ca="1" si="736"/>
        <v>1.9229166666666658E-2</v>
      </c>
      <c r="X780" s="3">
        <f t="shared" ca="1" si="785"/>
        <v>1</v>
      </c>
      <c r="Y780" s="3">
        <f t="shared" ca="1" si="786"/>
        <v>0</v>
      </c>
      <c r="Z780" s="3">
        <f t="shared" ca="1" si="787"/>
        <v>4.9441654148909526</v>
      </c>
      <c r="AA780" s="3">
        <f t="shared" ca="1" si="788"/>
        <v>84.72378924532525</v>
      </c>
      <c r="AB780" s="16">
        <f t="shared" si="737"/>
        <v>0</v>
      </c>
      <c r="AC780" s="16">
        <f t="shared" si="738"/>
        <v>0</v>
      </c>
      <c r="AD780" s="17">
        <f t="shared" ca="1" si="739"/>
        <v>1.9229166666666658E-2</v>
      </c>
      <c r="AE780" s="17">
        <f t="shared" si="740"/>
        <v>0</v>
      </c>
      <c r="AF780" s="17">
        <f t="shared" si="741"/>
        <v>0</v>
      </c>
      <c r="AG780" s="17">
        <f t="shared" si="742"/>
        <v>1.7538E-3</v>
      </c>
      <c r="AH780" s="17">
        <f t="shared" ca="1" si="743"/>
        <v>9.4700880799532067E-2</v>
      </c>
      <c r="AI780" s="17">
        <f t="shared" ca="1" si="744"/>
        <v>0.14858858157845142</v>
      </c>
      <c r="AJ780" s="18">
        <f t="shared" ca="1" si="745"/>
        <v>4.9248562062595242</v>
      </c>
      <c r="AK780" s="18">
        <f t="shared" ca="1" si="746"/>
        <v>84.72378924532525</v>
      </c>
      <c r="AL780" s="19">
        <f t="shared" ca="1" si="747"/>
        <v>1</v>
      </c>
      <c r="AM780" s="19">
        <f t="shared" ca="1" si="748"/>
        <v>0</v>
      </c>
      <c r="AN780" s="16">
        <f t="shared" si="749"/>
        <v>0</v>
      </c>
      <c r="AO780" s="16">
        <f t="shared" si="750"/>
        <v>1</v>
      </c>
      <c r="AP780" s="17">
        <f t="shared" ca="1" si="751"/>
        <v>2.5879166666666658E-2</v>
      </c>
      <c r="AQ780" s="17">
        <f t="shared" si="752"/>
        <v>-6.6499999999999988E-3</v>
      </c>
      <c r="AR780" s="17">
        <f t="shared" si="753"/>
        <v>-6.6499999999999988E-3</v>
      </c>
      <c r="AS780" s="17">
        <f t="shared" si="754"/>
        <v>8.4037999999999995E-3</v>
      </c>
      <c r="AT780" s="17">
        <f t="shared" ca="1" si="755"/>
        <v>9.4700880799532067E-2</v>
      </c>
      <c r="AU780" s="17">
        <f t="shared" ca="1" si="756"/>
        <v>0.14858858157845142</v>
      </c>
      <c r="AV780" s="18">
        <f t="shared" ca="1" si="757"/>
        <v>10.29639081156183</v>
      </c>
      <c r="AW780" s="18">
        <f t="shared" ca="1" si="758"/>
        <v>25.828741816242371</v>
      </c>
      <c r="AX780" s="19">
        <f t="shared" ca="1" si="759"/>
        <v>0</v>
      </c>
      <c r="AY780" s="19">
        <f t="shared" ca="1" si="760"/>
        <v>0</v>
      </c>
      <c r="AZ780" s="16">
        <f t="shared" si="761"/>
        <v>1</v>
      </c>
      <c r="BA780" s="16">
        <f t="shared" si="762"/>
        <v>0</v>
      </c>
      <c r="BB780" s="17">
        <f t="shared" ca="1" si="763"/>
        <v>2.5879166666666658E-2</v>
      </c>
      <c r="BC780" s="17">
        <f t="shared" si="764"/>
        <v>0</v>
      </c>
      <c r="BD780" s="17">
        <f t="shared" si="765"/>
        <v>0</v>
      </c>
      <c r="BE780" s="17">
        <f t="shared" si="766"/>
        <v>1.7538E-3</v>
      </c>
      <c r="BF780" s="17">
        <f t="shared" ca="1" si="767"/>
        <v>0.12795088079953207</v>
      </c>
      <c r="BG780" s="17">
        <f t="shared" ca="1" si="768"/>
        <v>0.14858858157845142</v>
      </c>
      <c r="BH780" s="18">
        <f t="shared" ca="1" si="769"/>
        <v>4.9441654148909526</v>
      </c>
      <c r="BI780" s="18">
        <f t="shared" ca="1" si="770"/>
        <v>84.72378924532525</v>
      </c>
      <c r="BJ780" s="19">
        <f t="shared" ca="1" si="771"/>
        <v>1</v>
      </c>
      <c r="BK780" s="19">
        <f t="shared" ca="1" si="772"/>
        <v>0</v>
      </c>
      <c r="BL780" s="16">
        <f t="shared" si="773"/>
        <v>1</v>
      </c>
      <c r="BM780" s="16">
        <f t="shared" si="774"/>
        <v>1</v>
      </c>
      <c r="BN780" s="17">
        <f t="shared" ca="1" si="775"/>
        <v>3.2529166666666658E-2</v>
      </c>
      <c r="BO780" s="17">
        <f t="shared" si="776"/>
        <v>-6.6499999999999988E-3</v>
      </c>
      <c r="BP780" s="17">
        <f t="shared" si="777"/>
        <v>-6.6499999999999988E-3</v>
      </c>
      <c r="BQ780" s="17">
        <f t="shared" si="778"/>
        <v>8.4037999999999995E-3</v>
      </c>
      <c r="BR780" s="17">
        <f t="shared" ca="1" si="779"/>
        <v>0.12795088079953207</v>
      </c>
      <c r="BS780" s="17">
        <f t="shared" ca="1" si="780"/>
        <v>0.14858858157845142</v>
      </c>
      <c r="BT780" s="18">
        <f t="shared" ca="1" si="781"/>
        <v>9.0046812143392216</v>
      </c>
      <c r="BU780" s="18">
        <f t="shared" ca="1" si="782"/>
        <v>24.806600782242228</v>
      </c>
      <c r="BV780" s="19">
        <f t="shared" ca="1" si="783"/>
        <v>0</v>
      </c>
      <c r="BW780" s="19">
        <f t="shared" ca="1" si="784"/>
        <v>0</v>
      </c>
      <c r="BX780" s="3">
        <f t="shared" ca="1" si="789"/>
        <v>0.12507218079050725</v>
      </c>
    </row>
    <row r="781" spans="19:76" x14ac:dyDescent="0.6">
      <c r="S781" s="3">
        <f t="shared" si="732"/>
        <v>780</v>
      </c>
      <c r="T781" s="3">
        <f t="shared" si="733"/>
        <v>5.1803499999999995E-2</v>
      </c>
      <c r="U781" s="3">
        <f t="shared" si="734"/>
        <v>1.1903499999999997E-2</v>
      </c>
      <c r="V781" s="3">
        <f t="shared" si="735"/>
        <v>7</v>
      </c>
      <c r="W781" s="3">
        <f t="shared" ca="1" si="736"/>
        <v>1.9302083333333331E-2</v>
      </c>
      <c r="X781" s="3">
        <f t="shared" ca="1" si="785"/>
        <v>1</v>
      </c>
      <c r="Y781" s="3">
        <f t="shared" ca="1" si="786"/>
        <v>0</v>
      </c>
      <c r="Z781" s="3">
        <f t="shared" ca="1" si="787"/>
        <v>4.9445811013441014</v>
      </c>
      <c r="AA781" s="3">
        <f t="shared" ca="1" si="788"/>
        <v>84.544549651795634</v>
      </c>
      <c r="AB781" s="16">
        <f t="shared" si="737"/>
        <v>0</v>
      </c>
      <c r="AC781" s="16">
        <f t="shared" si="738"/>
        <v>0</v>
      </c>
      <c r="AD781" s="17">
        <f t="shared" ca="1" si="739"/>
        <v>1.9302083333333331E-2</v>
      </c>
      <c r="AE781" s="17">
        <f t="shared" si="740"/>
        <v>0</v>
      </c>
      <c r="AF781" s="17">
        <f t="shared" si="741"/>
        <v>0</v>
      </c>
      <c r="AG781" s="17">
        <f t="shared" si="742"/>
        <v>1.7538E-3</v>
      </c>
      <c r="AH781" s="17">
        <f t="shared" ca="1" si="743"/>
        <v>9.5072180790507235E-2</v>
      </c>
      <c r="AI781" s="17">
        <f t="shared" ca="1" si="744"/>
        <v>0.14827423117931918</v>
      </c>
      <c r="AJ781" s="18">
        <f t="shared" ca="1" si="745"/>
        <v>4.9254880495891502</v>
      </c>
      <c r="AK781" s="18">
        <f t="shared" ca="1" si="746"/>
        <v>84.54454965179562</v>
      </c>
      <c r="AL781" s="19">
        <f t="shared" ca="1" si="747"/>
        <v>1</v>
      </c>
      <c r="AM781" s="19">
        <f t="shared" ca="1" si="748"/>
        <v>0</v>
      </c>
      <c r="AN781" s="16">
        <f t="shared" si="749"/>
        <v>0</v>
      </c>
      <c r="AO781" s="16">
        <f t="shared" si="750"/>
        <v>1</v>
      </c>
      <c r="AP781" s="17">
        <f t="shared" ca="1" si="751"/>
        <v>2.595208333333333E-2</v>
      </c>
      <c r="AQ781" s="17">
        <f t="shared" si="752"/>
        <v>-6.6499999999999988E-3</v>
      </c>
      <c r="AR781" s="17">
        <f t="shared" si="753"/>
        <v>-6.6499999999999988E-3</v>
      </c>
      <c r="AS781" s="17">
        <f t="shared" si="754"/>
        <v>8.4037999999999995E-3</v>
      </c>
      <c r="AT781" s="17">
        <f t="shared" ca="1" si="755"/>
        <v>9.5072180790507235E-2</v>
      </c>
      <c r="AU781" s="17">
        <f t="shared" ca="1" si="756"/>
        <v>0.14827423117931918</v>
      </c>
      <c r="AV781" s="18">
        <f t="shared" ca="1" si="757"/>
        <v>10.266026851326229</v>
      </c>
      <c r="AW781" s="18">
        <f t="shared" ca="1" si="758"/>
        <v>25.767308805616345</v>
      </c>
      <c r="AX781" s="19">
        <f t="shared" ca="1" si="759"/>
        <v>0</v>
      </c>
      <c r="AY781" s="19">
        <f t="shared" ca="1" si="760"/>
        <v>0</v>
      </c>
      <c r="AZ781" s="16">
        <f t="shared" si="761"/>
        <v>1</v>
      </c>
      <c r="BA781" s="16">
        <f t="shared" si="762"/>
        <v>0</v>
      </c>
      <c r="BB781" s="17">
        <f t="shared" ca="1" si="763"/>
        <v>2.595208333333333E-2</v>
      </c>
      <c r="BC781" s="17">
        <f t="shared" si="764"/>
        <v>0</v>
      </c>
      <c r="BD781" s="17">
        <f t="shared" si="765"/>
        <v>0</v>
      </c>
      <c r="BE781" s="17">
        <f t="shared" si="766"/>
        <v>1.7538E-3</v>
      </c>
      <c r="BF781" s="17">
        <f t="shared" ca="1" si="767"/>
        <v>0.12832218079050722</v>
      </c>
      <c r="BG781" s="17">
        <f t="shared" ca="1" si="768"/>
        <v>0.14827423117931918</v>
      </c>
      <c r="BH781" s="18">
        <f t="shared" ca="1" si="769"/>
        <v>4.9445811013441014</v>
      </c>
      <c r="BI781" s="18">
        <f t="shared" ca="1" si="770"/>
        <v>84.544549651795634</v>
      </c>
      <c r="BJ781" s="19">
        <f t="shared" ca="1" si="771"/>
        <v>1</v>
      </c>
      <c r="BK781" s="19">
        <f t="shared" ca="1" si="772"/>
        <v>0</v>
      </c>
      <c r="BL781" s="16">
        <f t="shared" si="773"/>
        <v>1</v>
      </c>
      <c r="BM781" s="16">
        <f t="shared" si="774"/>
        <v>1</v>
      </c>
      <c r="BN781" s="17">
        <f t="shared" ca="1" si="775"/>
        <v>3.260208333333333E-2</v>
      </c>
      <c r="BO781" s="17">
        <f t="shared" si="776"/>
        <v>-6.6499999999999988E-3</v>
      </c>
      <c r="BP781" s="17">
        <f t="shared" si="777"/>
        <v>-6.6499999999999988E-3</v>
      </c>
      <c r="BQ781" s="17">
        <f t="shared" si="778"/>
        <v>8.4037999999999995E-3</v>
      </c>
      <c r="BR781" s="17">
        <f t="shared" ca="1" si="779"/>
        <v>0.12832218079050722</v>
      </c>
      <c r="BS781" s="17">
        <f t="shared" ca="1" si="780"/>
        <v>0.14827423117931918</v>
      </c>
      <c r="BT781" s="18">
        <f t="shared" ca="1" si="781"/>
        <v>8.9851478608239912</v>
      </c>
      <c r="BU781" s="18">
        <f t="shared" ca="1" si="782"/>
        <v>24.753738124871933</v>
      </c>
      <c r="BV781" s="19">
        <f t="shared" ca="1" si="783"/>
        <v>0</v>
      </c>
      <c r="BW781" s="19">
        <f t="shared" ca="1" si="784"/>
        <v>0</v>
      </c>
      <c r="BX781" s="3">
        <f t="shared" ca="1" si="789"/>
        <v>0.12544071646656896</v>
      </c>
    </row>
    <row r="782" spans="19:76" x14ac:dyDescent="0.6">
      <c r="S782" s="3">
        <f t="shared" si="732"/>
        <v>781</v>
      </c>
      <c r="T782" s="3">
        <f t="shared" si="733"/>
        <v>5.1869999999999993E-2</v>
      </c>
      <c r="U782" s="3">
        <f t="shared" si="734"/>
        <v>1.1969999999999995E-2</v>
      </c>
      <c r="V782" s="3">
        <f t="shared" si="735"/>
        <v>7</v>
      </c>
      <c r="W782" s="3">
        <f t="shared" ca="1" si="736"/>
        <v>1.9374999999999993E-2</v>
      </c>
      <c r="X782" s="3">
        <f t="shared" ca="1" si="785"/>
        <v>1</v>
      </c>
      <c r="Y782" s="3">
        <f t="shared" ca="1" si="786"/>
        <v>0</v>
      </c>
      <c r="Z782" s="3">
        <f t="shared" ca="1" si="787"/>
        <v>4.9448882407903545</v>
      </c>
      <c r="AA782" s="3">
        <f t="shared" ca="1" si="788"/>
        <v>84.365698420938742</v>
      </c>
      <c r="AB782" s="16">
        <f t="shared" si="737"/>
        <v>0</v>
      </c>
      <c r="AC782" s="16">
        <f t="shared" si="738"/>
        <v>0</v>
      </c>
      <c r="AD782" s="17">
        <f t="shared" ca="1" si="739"/>
        <v>1.9374999999999993E-2</v>
      </c>
      <c r="AE782" s="17">
        <f t="shared" si="740"/>
        <v>0</v>
      </c>
      <c r="AF782" s="17">
        <f t="shared" si="741"/>
        <v>0</v>
      </c>
      <c r="AG782" s="17">
        <f t="shared" si="742"/>
        <v>1.7538E-3</v>
      </c>
      <c r="AH782" s="17">
        <f t="shared" ca="1" si="743"/>
        <v>9.5440716466568945E-2</v>
      </c>
      <c r="AI782" s="17">
        <f t="shared" ca="1" si="744"/>
        <v>0.14796056189064236</v>
      </c>
      <c r="AJ782" s="18">
        <f t="shared" ca="1" si="745"/>
        <v>4.9259724627906571</v>
      </c>
      <c r="AK782" s="18">
        <f t="shared" ca="1" si="746"/>
        <v>84.365698420938742</v>
      </c>
      <c r="AL782" s="19">
        <f t="shared" ca="1" si="747"/>
        <v>1</v>
      </c>
      <c r="AM782" s="19">
        <f t="shared" ca="1" si="748"/>
        <v>0</v>
      </c>
      <c r="AN782" s="16">
        <f t="shared" si="749"/>
        <v>0</v>
      </c>
      <c r="AO782" s="16">
        <f t="shared" si="750"/>
        <v>1</v>
      </c>
      <c r="AP782" s="17">
        <f t="shared" ca="1" si="751"/>
        <v>2.6024999999999993E-2</v>
      </c>
      <c r="AQ782" s="17">
        <f t="shared" si="752"/>
        <v>-6.6499999999999988E-3</v>
      </c>
      <c r="AR782" s="17">
        <f t="shared" si="753"/>
        <v>-6.6499999999999988E-3</v>
      </c>
      <c r="AS782" s="17">
        <f t="shared" si="754"/>
        <v>8.4037999999999995E-3</v>
      </c>
      <c r="AT782" s="17">
        <f t="shared" ca="1" si="755"/>
        <v>9.5440716466568945E-2</v>
      </c>
      <c r="AU782" s="17">
        <f t="shared" ca="1" si="756"/>
        <v>0.14796056189064236</v>
      </c>
      <c r="AV782" s="18">
        <f t="shared" ca="1" si="757"/>
        <v>10.235768981384048</v>
      </c>
      <c r="AW782" s="18">
        <f t="shared" ca="1" si="758"/>
        <v>25.706040793075307</v>
      </c>
      <c r="AX782" s="19">
        <f t="shared" ca="1" si="759"/>
        <v>0</v>
      </c>
      <c r="AY782" s="19">
        <f t="shared" ca="1" si="760"/>
        <v>0</v>
      </c>
      <c r="AZ782" s="16">
        <f t="shared" si="761"/>
        <v>1</v>
      </c>
      <c r="BA782" s="16">
        <f t="shared" si="762"/>
        <v>0</v>
      </c>
      <c r="BB782" s="17">
        <f t="shared" ca="1" si="763"/>
        <v>2.6024999999999993E-2</v>
      </c>
      <c r="BC782" s="17">
        <f t="shared" si="764"/>
        <v>0</v>
      </c>
      <c r="BD782" s="17">
        <f t="shared" si="765"/>
        <v>0</v>
      </c>
      <c r="BE782" s="17">
        <f t="shared" si="766"/>
        <v>1.7538E-3</v>
      </c>
      <c r="BF782" s="17">
        <f t="shared" ca="1" si="767"/>
        <v>0.12869071646656893</v>
      </c>
      <c r="BG782" s="17">
        <f t="shared" ca="1" si="768"/>
        <v>0.14796056189064236</v>
      </c>
      <c r="BH782" s="18">
        <f t="shared" ca="1" si="769"/>
        <v>4.9448882407903545</v>
      </c>
      <c r="BI782" s="18">
        <f t="shared" ca="1" si="770"/>
        <v>84.365698420938742</v>
      </c>
      <c r="BJ782" s="19">
        <f t="shared" ca="1" si="771"/>
        <v>1</v>
      </c>
      <c r="BK782" s="19">
        <f t="shared" ca="1" si="772"/>
        <v>0</v>
      </c>
      <c r="BL782" s="16">
        <f t="shared" si="773"/>
        <v>1</v>
      </c>
      <c r="BM782" s="16">
        <f t="shared" si="774"/>
        <v>1</v>
      </c>
      <c r="BN782" s="17">
        <f t="shared" ca="1" si="775"/>
        <v>3.2674999999999989E-2</v>
      </c>
      <c r="BO782" s="17">
        <f t="shared" si="776"/>
        <v>-6.6499999999999988E-3</v>
      </c>
      <c r="BP782" s="17">
        <f t="shared" si="777"/>
        <v>-6.6499999999999988E-3</v>
      </c>
      <c r="BQ782" s="17">
        <f t="shared" si="778"/>
        <v>8.4037999999999995E-3</v>
      </c>
      <c r="BR782" s="17">
        <f t="shared" ca="1" si="779"/>
        <v>0.12869071646656893</v>
      </c>
      <c r="BS782" s="17">
        <f t="shared" ca="1" si="780"/>
        <v>0.14796056189064236</v>
      </c>
      <c r="BT782" s="18">
        <f t="shared" ca="1" si="781"/>
        <v>8.965637243688473</v>
      </c>
      <c r="BU782" s="18">
        <f t="shared" ca="1" si="782"/>
        <v>24.70097450691005</v>
      </c>
      <c r="BV782" s="19">
        <f t="shared" ca="1" si="783"/>
        <v>0</v>
      </c>
      <c r="BW782" s="19">
        <f t="shared" ca="1" si="784"/>
        <v>0</v>
      </c>
      <c r="BX782" s="3">
        <f t="shared" ca="1" si="789"/>
        <v>0.12580720966531309</v>
      </c>
    </row>
    <row r="783" spans="19:76" x14ac:dyDescent="0.6">
      <c r="S783" s="3">
        <f t="shared" si="732"/>
        <v>782</v>
      </c>
      <c r="T783" s="3">
        <f t="shared" si="733"/>
        <v>5.1936499999999997E-2</v>
      </c>
      <c r="U783" s="3">
        <f t="shared" si="734"/>
        <v>1.2036499999999999E-2</v>
      </c>
      <c r="V783" s="3">
        <f t="shared" si="735"/>
        <v>7</v>
      </c>
      <c r="W783" s="3">
        <f t="shared" ca="1" si="736"/>
        <v>1.9447916666666665E-2</v>
      </c>
      <c r="X783" s="3">
        <f t="shared" ca="1" si="785"/>
        <v>1</v>
      </c>
      <c r="Y783" s="3">
        <f t="shared" ca="1" si="786"/>
        <v>0</v>
      </c>
      <c r="Z783" s="3">
        <f t="shared" ca="1" si="787"/>
        <v>4.9451154018799626</v>
      </c>
      <c r="AA783" s="3">
        <f t="shared" ca="1" si="788"/>
        <v>84.18723471127997</v>
      </c>
      <c r="AB783" s="16">
        <f t="shared" si="737"/>
        <v>0</v>
      </c>
      <c r="AC783" s="16">
        <f t="shared" si="738"/>
        <v>0</v>
      </c>
      <c r="AD783" s="17">
        <f t="shared" ca="1" si="739"/>
        <v>1.9447916666666665E-2</v>
      </c>
      <c r="AE783" s="17">
        <f t="shared" si="740"/>
        <v>0</v>
      </c>
      <c r="AF783" s="17">
        <f t="shared" si="741"/>
        <v>0</v>
      </c>
      <c r="AG783" s="17">
        <f t="shared" si="742"/>
        <v>1.7538E-3</v>
      </c>
      <c r="AH783" s="17">
        <f t="shared" ca="1" si="743"/>
        <v>9.5807209665313087E-2</v>
      </c>
      <c r="AI783" s="17">
        <f t="shared" ca="1" si="744"/>
        <v>0.14764757223664279</v>
      </c>
      <c r="AJ783" s="18">
        <f t="shared" ca="1" si="745"/>
        <v>4.9263482206052798</v>
      </c>
      <c r="AK783" s="18">
        <f t="shared" ca="1" si="746"/>
        <v>84.187234711279956</v>
      </c>
      <c r="AL783" s="19">
        <f t="shared" ca="1" si="747"/>
        <v>1</v>
      </c>
      <c r="AM783" s="19">
        <f t="shared" ca="1" si="748"/>
        <v>0</v>
      </c>
      <c r="AN783" s="16">
        <f t="shared" si="749"/>
        <v>0</v>
      </c>
      <c r="AO783" s="16">
        <f t="shared" si="750"/>
        <v>1</v>
      </c>
      <c r="AP783" s="17">
        <f t="shared" ca="1" si="751"/>
        <v>2.6097916666666665E-2</v>
      </c>
      <c r="AQ783" s="17">
        <f t="shared" si="752"/>
        <v>-6.6499999999999988E-3</v>
      </c>
      <c r="AR783" s="17">
        <f t="shared" si="753"/>
        <v>-6.6499999999999988E-3</v>
      </c>
      <c r="AS783" s="17">
        <f t="shared" si="754"/>
        <v>8.4037999999999995E-3</v>
      </c>
      <c r="AT783" s="17">
        <f t="shared" ca="1" si="755"/>
        <v>9.5807209665313087E-2</v>
      </c>
      <c r="AU783" s="17">
        <f t="shared" ca="1" si="756"/>
        <v>0.14764757223664279</v>
      </c>
      <c r="AV783" s="18">
        <f t="shared" ca="1" si="757"/>
        <v>10.205650676112629</v>
      </c>
      <c r="AW783" s="18">
        <f t="shared" ca="1" si="758"/>
        <v>25.644964091576639</v>
      </c>
      <c r="AX783" s="19">
        <f t="shared" ca="1" si="759"/>
        <v>0</v>
      </c>
      <c r="AY783" s="19">
        <f t="shared" ca="1" si="760"/>
        <v>0</v>
      </c>
      <c r="AZ783" s="16">
        <f t="shared" si="761"/>
        <v>1</v>
      </c>
      <c r="BA783" s="16">
        <f t="shared" si="762"/>
        <v>0</v>
      </c>
      <c r="BB783" s="17">
        <f t="shared" ca="1" si="763"/>
        <v>2.6097916666666665E-2</v>
      </c>
      <c r="BC783" s="17">
        <f t="shared" si="764"/>
        <v>0</v>
      </c>
      <c r="BD783" s="17">
        <f t="shared" si="765"/>
        <v>0</v>
      </c>
      <c r="BE783" s="17">
        <f t="shared" si="766"/>
        <v>1.7538E-3</v>
      </c>
      <c r="BF783" s="17">
        <f t="shared" ca="1" si="767"/>
        <v>0.12905720966531309</v>
      </c>
      <c r="BG783" s="17">
        <f t="shared" ca="1" si="768"/>
        <v>0.14764757223664279</v>
      </c>
      <c r="BH783" s="18">
        <f t="shared" ca="1" si="769"/>
        <v>4.9451154018799626</v>
      </c>
      <c r="BI783" s="18">
        <f t="shared" ca="1" si="770"/>
        <v>84.18723471127997</v>
      </c>
      <c r="BJ783" s="19">
        <f t="shared" ca="1" si="771"/>
        <v>1</v>
      </c>
      <c r="BK783" s="19">
        <f t="shared" ca="1" si="772"/>
        <v>0</v>
      </c>
      <c r="BL783" s="16">
        <f t="shared" si="773"/>
        <v>1</v>
      </c>
      <c r="BM783" s="16">
        <f t="shared" si="774"/>
        <v>1</v>
      </c>
      <c r="BN783" s="17">
        <f t="shared" ca="1" si="775"/>
        <v>3.2747916666666661E-2</v>
      </c>
      <c r="BO783" s="17">
        <f t="shared" si="776"/>
        <v>-6.6499999999999988E-3</v>
      </c>
      <c r="BP783" s="17">
        <f t="shared" si="777"/>
        <v>-6.6499999999999988E-3</v>
      </c>
      <c r="BQ783" s="17">
        <f t="shared" si="778"/>
        <v>8.4037999999999995E-3</v>
      </c>
      <c r="BR783" s="17">
        <f t="shared" ca="1" si="779"/>
        <v>0.12905720966531309</v>
      </c>
      <c r="BS783" s="17">
        <f t="shared" ca="1" si="780"/>
        <v>0.14764757223664279</v>
      </c>
      <c r="BT783" s="18">
        <f t="shared" ca="1" si="781"/>
        <v>8.9461754017767046</v>
      </c>
      <c r="BU783" s="18">
        <f t="shared" ca="1" si="782"/>
        <v>24.648330357511828</v>
      </c>
      <c r="BV783" s="19">
        <f t="shared" ca="1" si="783"/>
        <v>0</v>
      </c>
      <c r="BW783" s="19">
        <f t="shared" ca="1" si="784"/>
        <v>0</v>
      </c>
      <c r="BX783" s="3">
        <f t="shared" ca="1" si="789"/>
        <v>0.12617219224281134</v>
      </c>
    </row>
    <row r="784" spans="19:76" x14ac:dyDescent="0.6">
      <c r="S784" s="3">
        <f t="shared" si="732"/>
        <v>783</v>
      </c>
      <c r="T784" s="3">
        <f t="shared" si="733"/>
        <v>5.2002999999999994E-2</v>
      </c>
      <c r="U784" s="3">
        <f t="shared" si="734"/>
        <v>1.2102999999999996E-2</v>
      </c>
      <c r="V784" s="3">
        <f t="shared" si="735"/>
        <v>7</v>
      </c>
      <c r="W784" s="3">
        <f t="shared" ca="1" si="736"/>
        <v>1.9520833333333328E-2</v>
      </c>
      <c r="X784" s="3">
        <f t="shared" ca="1" si="785"/>
        <v>1</v>
      </c>
      <c r="Y784" s="3">
        <f t="shared" ca="1" si="786"/>
        <v>0</v>
      </c>
      <c r="Z784" s="3">
        <f t="shared" ca="1" si="787"/>
        <v>4.945283575589035</v>
      </c>
      <c r="AA784" s="3">
        <f t="shared" ca="1" si="788"/>
        <v>84.009157683167956</v>
      </c>
      <c r="AB784" s="16">
        <f t="shared" si="737"/>
        <v>0</v>
      </c>
      <c r="AC784" s="16">
        <f t="shared" si="738"/>
        <v>0</v>
      </c>
      <c r="AD784" s="17">
        <f t="shared" ca="1" si="739"/>
        <v>1.9520833333333328E-2</v>
      </c>
      <c r="AE784" s="17">
        <f t="shared" si="740"/>
        <v>0</v>
      </c>
      <c r="AF784" s="17">
        <f t="shared" si="741"/>
        <v>0</v>
      </c>
      <c r="AG784" s="17">
        <f t="shared" si="742"/>
        <v>1.7538E-3</v>
      </c>
      <c r="AH784" s="17">
        <f t="shared" ca="1" si="743"/>
        <v>9.6172192242811344E-2</v>
      </c>
      <c r="AI784" s="17">
        <f t="shared" ca="1" si="744"/>
        <v>0.14733526074473996</v>
      </c>
      <c r="AJ784" s="18">
        <f t="shared" ca="1" si="745"/>
        <v>4.9266437861845747</v>
      </c>
      <c r="AK784" s="18">
        <f t="shared" ca="1" si="746"/>
        <v>84.009157683167956</v>
      </c>
      <c r="AL784" s="19">
        <f t="shared" ca="1" si="747"/>
        <v>1</v>
      </c>
      <c r="AM784" s="19">
        <f t="shared" ca="1" si="748"/>
        <v>0</v>
      </c>
      <c r="AN784" s="16">
        <f t="shared" si="749"/>
        <v>0</v>
      </c>
      <c r="AO784" s="16">
        <f t="shared" si="750"/>
        <v>1</v>
      </c>
      <c r="AP784" s="17">
        <f t="shared" ca="1" si="751"/>
        <v>2.6170833333333327E-2</v>
      </c>
      <c r="AQ784" s="17">
        <f t="shared" si="752"/>
        <v>-6.6499999999999988E-3</v>
      </c>
      <c r="AR784" s="17">
        <f t="shared" si="753"/>
        <v>-6.6499999999999988E-3</v>
      </c>
      <c r="AS784" s="17">
        <f t="shared" si="754"/>
        <v>8.4037999999999995E-3</v>
      </c>
      <c r="AT784" s="17">
        <f t="shared" ca="1" si="755"/>
        <v>9.6172192242811344E-2</v>
      </c>
      <c r="AU784" s="17">
        <f t="shared" ca="1" si="756"/>
        <v>0.14733526074473996</v>
      </c>
      <c r="AV784" s="18">
        <f t="shared" ca="1" si="757"/>
        <v>10.175695856783818</v>
      </c>
      <c r="AW784" s="18">
        <f t="shared" ca="1" si="758"/>
        <v>25.584097455002777</v>
      </c>
      <c r="AX784" s="19">
        <f t="shared" ca="1" si="759"/>
        <v>0</v>
      </c>
      <c r="AY784" s="19">
        <f t="shared" ca="1" si="760"/>
        <v>0</v>
      </c>
      <c r="AZ784" s="16">
        <f t="shared" si="761"/>
        <v>1</v>
      </c>
      <c r="BA784" s="16">
        <f t="shared" si="762"/>
        <v>0</v>
      </c>
      <c r="BB784" s="17">
        <f t="shared" ca="1" si="763"/>
        <v>2.6170833333333327E-2</v>
      </c>
      <c r="BC784" s="17">
        <f t="shared" si="764"/>
        <v>0</v>
      </c>
      <c r="BD784" s="17">
        <f t="shared" si="765"/>
        <v>0</v>
      </c>
      <c r="BE784" s="17">
        <f t="shared" si="766"/>
        <v>1.7538E-3</v>
      </c>
      <c r="BF784" s="17">
        <f t="shared" ca="1" si="767"/>
        <v>0.12942219224281135</v>
      </c>
      <c r="BG784" s="17">
        <f t="shared" ca="1" si="768"/>
        <v>0.14733526074473996</v>
      </c>
      <c r="BH784" s="18">
        <f t="shared" ca="1" si="769"/>
        <v>4.945283575589035</v>
      </c>
      <c r="BI784" s="18">
        <f t="shared" ca="1" si="770"/>
        <v>84.009157683167956</v>
      </c>
      <c r="BJ784" s="19">
        <f t="shared" ca="1" si="771"/>
        <v>1</v>
      </c>
      <c r="BK784" s="19">
        <f t="shared" ca="1" si="772"/>
        <v>0</v>
      </c>
      <c r="BL784" s="16">
        <f t="shared" si="773"/>
        <v>1</v>
      </c>
      <c r="BM784" s="16">
        <f t="shared" si="774"/>
        <v>1</v>
      </c>
      <c r="BN784" s="17">
        <f t="shared" ca="1" si="775"/>
        <v>3.2820833333333327E-2</v>
      </c>
      <c r="BO784" s="17">
        <f t="shared" si="776"/>
        <v>-6.6499999999999988E-3</v>
      </c>
      <c r="BP784" s="17">
        <f t="shared" si="777"/>
        <v>-6.6499999999999988E-3</v>
      </c>
      <c r="BQ784" s="17">
        <f t="shared" si="778"/>
        <v>8.4037999999999995E-3</v>
      </c>
      <c r="BR784" s="17">
        <f t="shared" ca="1" si="779"/>
        <v>0.12942219224281135</v>
      </c>
      <c r="BS784" s="17">
        <f t="shared" ca="1" si="780"/>
        <v>0.14733526074473996</v>
      </c>
      <c r="BT784" s="18">
        <f t="shared" ca="1" si="781"/>
        <v>8.9267812047210384</v>
      </c>
      <c r="BU784" s="18">
        <f t="shared" ca="1" si="782"/>
        <v>24.595820433153438</v>
      </c>
      <c r="BV784" s="19">
        <f t="shared" ca="1" si="783"/>
        <v>0</v>
      </c>
      <c r="BW784" s="19">
        <f t="shared" ca="1" si="784"/>
        <v>0</v>
      </c>
      <c r="BX784" s="3">
        <f t="shared" ca="1" si="789"/>
        <v>0.12653605646514426</v>
      </c>
    </row>
    <row r="785" spans="19:76" x14ac:dyDescent="0.6">
      <c r="S785" s="3">
        <f t="shared" si="732"/>
        <v>784</v>
      </c>
      <c r="T785" s="3">
        <f t="shared" si="733"/>
        <v>5.2069499999999998E-2</v>
      </c>
      <c r="U785" s="3">
        <f t="shared" si="734"/>
        <v>1.21695E-2</v>
      </c>
      <c r="V785" s="3">
        <f t="shared" si="735"/>
        <v>7</v>
      </c>
      <c r="W785" s="3">
        <f t="shared" ca="1" si="736"/>
        <v>1.959375E-2</v>
      </c>
      <c r="X785" s="3">
        <f t="shared" ca="1" si="785"/>
        <v>1</v>
      </c>
      <c r="Y785" s="3">
        <f t="shared" ca="1" si="786"/>
        <v>0</v>
      </c>
      <c r="Z785" s="3">
        <f t="shared" ca="1" si="787"/>
        <v>4.9454082006246916</v>
      </c>
      <c r="AA785" s="3">
        <f t="shared" ca="1" si="788"/>
        <v>83.831466498770624</v>
      </c>
      <c r="AB785" s="16">
        <f t="shared" si="737"/>
        <v>0</v>
      </c>
      <c r="AC785" s="16">
        <f t="shared" si="738"/>
        <v>0</v>
      </c>
      <c r="AD785" s="17">
        <f t="shared" ca="1" si="739"/>
        <v>1.959375E-2</v>
      </c>
      <c r="AE785" s="17">
        <f t="shared" si="740"/>
        <v>0</v>
      </c>
      <c r="AF785" s="17">
        <f t="shared" si="741"/>
        <v>0</v>
      </c>
      <c r="AG785" s="17">
        <f t="shared" si="742"/>
        <v>1.7538E-3</v>
      </c>
      <c r="AH785" s="17">
        <f t="shared" ca="1" si="743"/>
        <v>9.6536056465144252E-2</v>
      </c>
      <c r="AI785" s="17">
        <f t="shared" ca="1" si="744"/>
        <v>0.14702362594554391</v>
      </c>
      <c r="AJ785" s="18">
        <f t="shared" ca="1" si="745"/>
        <v>4.9268800747761015</v>
      </c>
      <c r="AK785" s="18">
        <f t="shared" ca="1" si="746"/>
        <v>83.83146649877061</v>
      </c>
      <c r="AL785" s="19">
        <f t="shared" ca="1" si="747"/>
        <v>1</v>
      </c>
      <c r="AM785" s="19">
        <f t="shared" ca="1" si="748"/>
        <v>0</v>
      </c>
      <c r="AN785" s="16">
        <f t="shared" si="749"/>
        <v>0</v>
      </c>
      <c r="AO785" s="16">
        <f t="shared" si="750"/>
        <v>1</v>
      </c>
      <c r="AP785" s="17">
        <f t="shared" ca="1" si="751"/>
        <v>2.624375E-2</v>
      </c>
      <c r="AQ785" s="17">
        <f t="shared" si="752"/>
        <v>-6.6499999999999988E-3</v>
      </c>
      <c r="AR785" s="17">
        <f t="shared" si="753"/>
        <v>-6.6499999999999988E-3</v>
      </c>
      <c r="AS785" s="17">
        <f t="shared" si="754"/>
        <v>8.4037999999999995E-3</v>
      </c>
      <c r="AT785" s="17">
        <f t="shared" ca="1" si="755"/>
        <v>9.6536056465144252E-2</v>
      </c>
      <c r="AU785" s="17">
        <f t="shared" ca="1" si="756"/>
        <v>0.14702362594554391</v>
      </c>
      <c r="AV785" s="18">
        <f t="shared" ca="1" si="757"/>
        <v>10.145921459269223</v>
      </c>
      <c r="AW785" s="18">
        <f t="shared" ca="1" si="758"/>
        <v>25.523454110007883</v>
      </c>
      <c r="AX785" s="19">
        <f t="shared" ca="1" si="759"/>
        <v>0</v>
      </c>
      <c r="AY785" s="19">
        <f t="shared" ca="1" si="760"/>
        <v>0</v>
      </c>
      <c r="AZ785" s="16">
        <f t="shared" si="761"/>
        <v>1</v>
      </c>
      <c r="BA785" s="16">
        <f t="shared" si="762"/>
        <v>0</v>
      </c>
      <c r="BB785" s="17">
        <f t="shared" ca="1" si="763"/>
        <v>2.624375E-2</v>
      </c>
      <c r="BC785" s="17">
        <f t="shared" si="764"/>
        <v>0</v>
      </c>
      <c r="BD785" s="17">
        <f t="shared" si="765"/>
        <v>0</v>
      </c>
      <c r="BE785" s="17">
        <f t="shared" si="766"/>
        <v>1.7538E-3</v>
      </c>
      <c r="BF785" s="17">
        <f t="shared" ca="1" si="767"/>
        <v>0.12978605646514424</v>
      </c>
      <c r="BG785" s="17">
        <f t="shared" ca="1" si="768"/>
        <v>0.14702362594554391</v>
      </c>
      <c r="BH785" s="18">
        <f t="shared" ca="1" si="769"/>
        <v>4.9454082006246916</v>
      </c>
      <c r="BI785" s="18">
        <f t="shared" ca="1" si="770"/>
        <v>83.831466498770624</v>
      </c>
      <c r="BJ785" s="19">
        <f t="shared" ca="1" si="771"/>
        <v>1</v>
      </c>
      <c r="BK785" s="19">
        <f t="shared" ca="1" si="772"/>
        <v>0</v>
      </c>
      <c r="BL785" s="16">
        <f t="shared" si="773"/>
        <v>1</v>
      </c>
      <c r="BM785" s="16">
        <f t="shared" si="774"/>
        <v>1</v>
      </c>
      <c r="BN785" s="17">
        <f t="shared" ca="1" si="775"/>
        <v>3.2893749999999999E-2</v>
      </c>
      <c r="BO785" s="17">
        <f t="shared" si="776"/>
        <v>-6.6499999999999988E-3</v>
      </c>
      <c r="BP785" s="17">
        <f t="shared" si="777"/>
        <v>-6.6499999999999988E-3</v>
      </c>
      <c r="BQ785" s="17">
        <f t="shared" si="778"/>
        <v>8.4037999999999995E-3</v>
      </c>
      <c r="BR785" s="17">
        <f t="shared" ca="1" si="779"/>
        <v>0.12978605646514424</v>
      </c>
      <c r="BS785" s="17">
        <f t="shared" ca="1" si="780"/>
        <v>0.14702362594554391</v>
      </c>
      <c r="BT785" s="18">
        <f t="shared" ca="1" si="781"/>
        <v>8.9074682712314388</v>
      </c>
      <c r="BU785" s="18">
        <f t="shared" ca="1" si="782"/>
        <v>24.543455335590206</v>
      </c>
      <c r="BV785" s="19">
        <f t="shared" ca="1" si="783"/>
        <v>0</v>
      </c>
      <c r="BW785" s="19">
        <f t="shared" ca="1" si="784"/>
        <v>0</v>
      </c>
      <c r="BX785" s="3">
        <f t="shared" ca="1" si="789"/>
        <v>0.12689909193099005</v>
      </c>
    </row>
    <row r="786" spans="19:76" x14ac:dyDescent="0.6">
      <c r="S786" s="3">
        <f t="shared" si="732"/>
        <v>785</v>
      </c>
      <c r="T786" s="3">
        <f t="shared" si="733"/>
        <v>5.2135999999999995E-2</v>
      </c>
      <c r="U786" s="3">
        <f t="shared" si="734"/>
        <v>1.2235999999999997E-2</v>
      </c>
      <c r="V786" s="3">
        <f t="shared" si="735"/>
        <v>7</v>
      </c>
      <c r="W786" s="3">
        <f t="shared" ca="1" si="736"/>
        <v>1.9666666666666666E-2</v>
      </c>
      <c r="X786" s="3">
        <f t="shared" ca="1" si="785"/>
        <v>1</v>
      </c>
      <c r="Y786" s="3">
        <f t="shared" ca="1" si="786"/>
        <v>0</v>
      </c>
      <c r="Z786" s="3">
        <f t="shared" ca="1" si="787"/>
        <v>4.9455006433561772</v>
      </c>
      <c r="AA786" s="3">
        <f t="shared" ca="1" si="788"/>
        <v>83.654160322071277</v>
      </c>
      <c r="AB786" s="16">
        <f t="shared" si="737"/>
        <v>0</v>
      </c>
      <c r="AC786" s="16">
        <f t="shared" si="738"/>
        <v>0</v>
      </c>
      <c r="AD786" s="17">
        <f t="shared" ca="1" si="739"/>
        <v>1.9666666666666666E-2</v>
      </c>
      <c r="AE786" s="17">
        <f t="shared" si="740"/>
        <v>0</v>
      </c>
      <c r="AF786" s="17">
        <f t="shared" si="741"/>
        <v>0</v>
      </c>
      <c r="AG786" s="17">
        <f t="shared" si="742"/>
        <v>1.7538E-3</v>
      </c>
      <c r="AH786" s="17">
        <f t="shared" ca="1" si="743"/>
        <v>9.6899091930990056E-2</v>
      </c>
      <c r="AI786" s="17">
        <f t="shared" ca="1" si="744"/>
        <v>0.1467126663728486</v>
      </c>
      <c r="AJ786" s="18">
        <f t="shared" ca="1" si="745"/>
        <v>4.9270724710672908</v>
      </c>
      <c r="AK786" s="18">
        <f t="shared" ca="1" si="746"/>
        <v>83.654160322071263</v>
      </c>
      <c r="AL786" s="19">
        <f t="shared" ca="1" si="747"/>
        <v>1</v>
      </c>
      <c r="AM786" s="19">
        <f t="shared" ca="1" si="748"/>
        <v>0</v>
      </c>
      <c r="AN786" s="16">
        <f t="shared" si="749"/>
        <v>0</v>
      </c>
      <c r="AO786" s="16">
        <f t="shared" si="750"/>
        <v>1</v>
      </c>
      <c r="AP786" s="17">
        <f t="shared" ca="1" si="751"/>
        <v>2.6316666666666665E-2</v>
      </c>
      <c r="AQ786" s="17">
        <f t="shared" si="752"/>
        <v>-6.6499999999999988E-3</v>
      </c>
      <c r="AR786" s="17">
        <f t="shared" si="753"/>
        <v>-6.6499999999999988E-3</v>
      </c>
      <c r="AS786" s="17">
        <f t="shared" si="754"/>
        <v>8.4037999999999995E-3</v>
      </c>
      <c r="AT786" s="17">
        <f t="shared" ca="1" si="755"/>
        <v>9.6899091930990056E-2</v>
      </c>
      <c r="AU786" s="17">
        <f t="shared" ca="1" si="756"/>
        <v>0.1467126663728486</v>
      </c>
      <c r="AV786" s="18">
        <f t="shared" ca="1" si="757"/>
        <v>10.116339308670952</v>
      </c>
      <c r="AW786" s="18">
        <f t="shared" ca="1" si="758"/>
        <v>25.463043239428639</v>
      </c>
      <c r="AX786" s="19">
        <f t="shared" ca="1" si="759"/>
        <v>0</v>
      </c>
      <c r="AY786" s="19">
        <f t="shared" ca="1" si="760"/>
        <v>0</v>
      </c>
      <c r="AZ786" s="16">
        <f t="shared" si="761"/>
        <v>1</v>
      </c>
      <c r="BA786" s="16">
        <f t="shared" si="762"/>
        <v>0</v>
      </c>
      <c r="BB786" s="17">
        <f t="shared" ca="1" si="763"/>
        <v>2.6316666666666665E-2</v>
      </c>
      <c r="BC786" s="17">
        <f t="shared" si="764"/>
        <v>0</v>
      </c>
      <c r="BD786" s="17">
        <f t="shared" si="765"/>
        <v>0</v>
      </c>
      <c r="BE786" s="17">
        <f t="shared" si="766"/>
        <v>1.7538E-3</v>
      </c>
      <c r="BF786" s="17">
        <f t="shared" ca="1" si="767"/>
        <v>0.13014909193099006</v>
      </c>
      <c r="BG786" s="17">
        <f t="shared" ca="1" si="768"/>
        <v>0.1467126663728486</v>
      </c>
      <c r="BH786" s="18">
        <f t="shared" ca="1" si="769"/>
        <v>4.9455006433561772</v>
      </c>
      <c r="BI786" s="18">
        <f t="shared" ca="1" si="770"/>
        <v>83.654160322071277</v>
      </c>
      <c r="BJ786" s="19">
        <f t="shared" ca="1" si="771"/>
        <v>1</v>
      </c>
      <c r="BK786" s="19">
        <f t="shared" ca="1" si="772"/>
        <v>0</v>
      </c>
      <c r="BL786" s="16">
        <f t="shared" si="773"/>
        <v>1</v>
      </c>
      <c r="BM786" s="16">
        <f t="shared" si="774"/>
        <v>1</v>
      </c>
      <c r="BN786" s="17">
        <f t="shared" ca="1" si="775"/>
        <v>3.2966666666666665E-2</v>
      </c>
      <c r="BO786" s="17">
        <f t="shared" si="776"/>
        <v>-6.6499999999999988E-3</v>
      </c>
      <c r="BP786" s="17">
        <f t="shared" si="777"/>
        <v>-6.6499999999999988E-3</v>
      </c>
      <c r="BQ786" s="17">
        <f t="shared" si="778"/>
        <v>8.4037999999999995E-3</v>
      </c>
      <c r="BR786" s="17">
        <f t="shared" ca="1" si="779"/>
        <v>0.13014909193099006</v>
      </c>
      <c r="BS786" s="17">
        <f t="shared" ca="1" si="780"/>
        <v>0.1467126663728486</v>
      </c>
      <c r="BT786" s="18">
        <f t="shared" ca="1" si="781"/>
        <v>8.8882463709267316</v>
      </c>
      <c r="BU786" s="18">
        <f t="shared" ca="1" si="782"/>
        <v>24.49124262113703</v>
      </c>
      <c r="BV786" s="19">
        <f t="shared" ca="1" si="783"/>
        <v>0</v>
      </c>
      <c r="BW786" s="19">
        <f t="shared" ca="1" si="784"/>
        <v>0</v>
      </c>
      <c r="BX786" s="3">
        <f t="shared" ca="1" si="789"/>
        <v>0.12726151265267149</v>
      </c>
    </row>
    <row r="787" spans="19:76" x14ac:dyDescent="0.6">
      <c r="S787" s="3">
        <f t="shared" si="732"/>
        <v>786</v>
      </c>
      <c r="T787" s="3">
        <f t="shared" si="733"/>
        <v>5.2202499999999999E-2</v>
      </c>
      <c r="U787" s="3">
        <f t="shared" si="734"/>
        <v>1.2302500000000001E-2</v>
      </c>
      <c r="V787" s="3">
        <f t="shared" si="735"/>
        <v>7</v>
      </c>
      <c r="W787" s="3">
        <f t="shared" ca="1" si="736"/>
        <v>1.9739583333333335E-2</v>
      </c>
      <c r="X787" s="3">
        <f t="shared" ca="1" si="785"/>
        <v>1</v>
      </c>
      <c r="Y787" s="3">
        <f t="shared" ca="1" si="786"/>
        <v>0</v>
      </c>
      <c r="Z787" s="3">
        <f t="shared" ca="1" si="787"/>
        <v>4.94556928027807</v>
      </c>
      <c r="AA787" s="3">
        <f t="shared" ca="1" si="788"/>
        <v>83.477238318864607</v>
      </c>
      <c r="AB787" s="16">
        <f t="shared" si="737"/>
        <v>0</v>
      </c>
      <c r="AC787" s="16">
        <f t="shared" si="738"/>
        <v>0</v>
      </c>
      <c r="AD787" s="17">
        <f t="shared" ca="1" si="739"/>
        <v>1.9739583333333335E-2</v>
      </c>
      <c r="AE787" s="17">
        <f t="shared" si="740"/>
        <v>0</v>
      </c>
      <c r="AF787" s="17">
        <f t="shared" si="741"/>
        <v>0</v>
      </c>
      <c r="AG787" s="17">
        <f t="shared" si="742"/>
        <v>1.7538E-3</v>
      </c>
      <c r="AH787" s="17">
        <f t="shared" ca="1" si="743"/>
        <v>9.7261512652671481E-2</v>
      </c>
      <c r="AI787" s="17">
        <f t="shared" ca="1" si="744"/>
        <v>0.14640238056362473</v>
      </c>
      <c r="AJ787" s="18">
        <f t="shared" ca="1" si="745"/>
        <v>4.9272323032487924</v>
      </c>
      <c r="AK787" s="18">
        <f t="shared" ca="1" si="746"/>
        <v>83.477238318864607</v>
      </c>
      <c r="AL787" s="19">
        <f t="shared" ca="1" si="747"/>
        <v>1</v>
      </c>
      <c r="AM787" s="19">
        <f t="shared" ca="1" si="748"/>
        <v>0</v>
      </c>
      <c r="AN787" s="16">
        <f t="shared" si="749"/>
        <v>0</v>
      </c>
      <c r="AO787" s="16">
        <f t="shared" si="750"/>
        <v>1</v>
      </c>
      <c r="AP787" s="17">
        <f t="shared" ca="1" si="751"/>
        <v>2.6389583333333334E-2</v>
      </c>
      <c r="AQ787" s="17">
        <f t="shared" si="752"/>
        <v>-6.6499999999999988E-3</v>
      </c>
      <c r="AR787" s="17">
        <f t="shared" si="753"/>
        <v>-6.6499999999999988E-3</v>
      </c>
      <c r="AS787" s="17">
        <f t="shared" si="754"/>
        <v>8.4037999999999995E-3</v>
      </c>
      <c r="AT787" s="17">
        <f t="shared" ca="1" si="755"/>
        <v>9.7261512652671481E-2</v>
      </c>
      <c r="AU787" s="17">
        <f t="shared" ca="1" si="756"/>
        <v>0.14640238056362473</v>
      </c>
      <c r="AV787" s="18">
        <f t="shared" ca="1" si="757"/>
        <v>10.086957489313594</v>
      </c>
      <c r="AW787" s="18">
        <f t="shared" ca="1" si="758"/>
        <v>25.40287106636999</v>
      </c>
      <c r="AX787" s="19">
        <f t="shared" ca="1" si="759"/>
        <v>0</v>
      </c>
      <c r="AY787" s="19">
        <f t="shared" ca="1" si="760"/>
        <v>0</v>
      </c>
      <c r="AZ787" s="16">
        <f t="shared" si="761"/>
        <v>1</v>
      </c>
      <c r="BA787" s="16">
        <f t="shared" si="762"/>
        <v>0</v>
      </c>
      <c r="BB787" s="17">
        <f t="shared" ca="1" si="763"/>
        <v>2.6389583333333334E-2</v>
      </c>
      <c r="BC787" s="17">
        <f t="shared" si="764"/>
        <v>0</v>
      </c>
      <c r="BD787" s="17">
        <f t="shared" si="765"/>
        <v>0</v>
      </c>
      <c r="BE787" s="17">
        <f t="shared" si="766"/>
        <v>1.7538E-3</v>
      </c>
      <c r="BF787" s="17">
        <f t="shared" ca="1" si="767"/>
        <v>0.13051151265267147</v>
      </c>
      <c r="BG787" s="17">
        <f t="shared" ca="1" si="768"/>
        <v>0.14640238056362473</v>
      </c>
      <c r="BH787" s="18">
        <f t="shared" ca="1" si="769"/>
        <v>4.94556928027807</v>
      </c>
      <c r="BI787" s="18">
        <f t="shared" ca="1" si="770"/>
        <v>83.477238318864607</v>
      </c>
      <c r="BJ787" s="19">
        <f t="shared" ca="1" si="771"/>
        <v>1</v>
      </c>
      <c r="BK787" s="19">
        <f t="shared" ca="1" si="772"/>
        <v>0</v>
      </c>
      <c r="BL787" s="16">
        <f t="shared" si="773"/>
        <v>1</v>
      </c>
      <c r="BM787" s="16">
        <f t="shared" si="774"/>
        <v>1</v>
      </c>
      <c r="BN787" s="17">
        <f t="shared" ca="1" si="775"/>
        <v>3.3039583333333331E-2</v>
      </c>
      <c r="BO787" s="17">
        <f t="shared" si="776"/>
        <v>-6.6499999999999988E-3</v>
      </c>
      <c r="BP787" s="17">
        <f t="shared" si="777"/>
        <v>-6.6499999999999988E-3</v>
      </c>
      <c r="BQ787" s="17">
        <f t="shared" si="778"/>
        <v>8.4037999999999995E-3</v>
      </c>
      <c r="BR787" s="17">
        <f t="shared" ca="1" si="779"/>
        <v>0.13051151265267147</v>
      </c>
      <c r="BS787" s="17">
        <f t="shared" ca="1" si="780"/>
        <v>0.14640238056362473</v>
      </c>
      <c r="BT787" s="18">
        <f t="shared" ca="1" si="781"/>
        <v>8.8691224497860652</v>
      </c>
      <c r="BU787" s="18">
        <f t="shared" ca="1" si="782"/>
        <v>24.439187612116196</v>
      </c>
      <c r="BV787" s="19">
        <f t="shared" ca="1" si="783"/>
        <v>0</v>
      </c>
      <c r="BW787" s="19">
        <f t="shared" ca="1" si="784"/>
        <v>0</v>
      </c>
      <c r="BX787" s="3">
        <f t="shared" ca="1" si="789"/>
        <v>0.12762347693882231</v>
      </c>
    </row>
    <row r="788" spans="19:76" x14ac:dyDescent="0.6">
      <c r="S788" s="3">
        <f t="shared" si="732"/>
        <v>787</v>
      </c>
      <c r="T788" s="3">
        <f t="shared" si="733"/>
        <v>5.2268999999999996E-2</v>
      </c>
      <c r="U788" s="3">
        <f t="shared" si="734"/>
        <v>1.2368999999999998E-2</v>
      </c>
      <c r="V788" s="3">
        <f t="shared" si="735"/>
        <v>7</v>
      </c>
      <c r="W788" s="3">
        <f t="shared" ca="1" si="736"/>
        <v>1.98125E-2</v>
      </c>
      <c r="X788" s="3">
        <f t="shared" ca="1" si="785"/>
        <v>1</v>
      </c>
      <c r="Y788" s="3">
        <f t="shared" ca="1" si="786"/>
        <v>0</v>
      </c>
      <c r="Z788" s="3">
        <f t="shared" ca="1" si="787"/>
        <v>4.945620290555401</v>
      </c>
      <c r="AA788" s="3">
        <f t="shared" ca="1" si="788"/>
        <v>83.300699656752784</v>
      </c>
      <c r="AB788" s="16">
        <f t="shared" si="737"/>
        <v>0</v>
      </c>
      <c r="AC788" s="16">
        <f t="shared" si="738"/>
        <v>0</v>
      </c>
      <c r="AD788" s="17">
        <f t="shared" ca="1" si="739"/>
        <v>1.98125E-2</v>
      </c>
      <c r="AE788" s="17">
        <f t="shared" si="740"/>
        <v>0</v>
      </c>
      <c r="AF788" s="17">
        <f t="shared" si="741"/>
        <v>0</v>
      </c>
      <c r="AG788" s="17">
        <f t="shared" si="742"/>
        <v>1.7538E-3</v>
      </c>
      <c r="AH788" s="17">
        <f t="shared" ca="1" si="743"/>
        <v>9.7623476938822326E-2</v>
      </c>
      <c r="AI788" s="17">
        <f t="shared" ca="1" si="744"/>
        <v>0.14609276705801305</v>
      </c>
      <c r="AJ788" s="18">
        <f t="shared" ca="1" si="745"/>
        <v>4.9273679212023884</v>
      </c>
      <c r="AK788" s="18">
        <f t="shared" ca="1" si="746"/>
        <v>83.300699656752798</v>
      </c>
      <c r="AL788" s="19">
        <f t="shared" ca="1" si="747"/>
        <v>1</v>
      </c>
      <c r="AM788" s="19">
        <f t="shared" ca="1" si="748"/>
        <v>0</v>
      </c>
      <c r="AN788" s="16">
        <f t="shared" si="749"/>
        <v>0</v>
      </c>
      <c r="AO788" s="16">
        <f t="shared" si="750"/>
        <v>1</v>
      </c>
      <c r="AP788" s="17">
        <f t="shared" ca="1" si="751"/>
        <v>2.64625E-2</v>
      </c>
      <c r="AQ788" s="17">
        <f t="shared" si="752"/>
        <v>-6.6499999999999988E-3</v>
      </c>
      <c r="AR788" s="17">
        <f t="shared" si="753"/>
        <v>-6.6499999999999988E-3</v>
      </c>
      <c r="AS788" s="17">
        <f t="shared" si="754"/>
        <v>8.4037999999999995E-3</v>
      </c>
      <c r="AT788" s="17">
        <f t="shared" ca="1" si="755"/>
        <v>9.7623476938822326E-2</v>
      </c>
      <c r="AU788" s="17">
        <f t="shared" ca="1" si="756"/>
        <v>0.14609276705801305</v>
      </c>
      <c r="AV788" s="18">
        <f t="shared" ca="1" si="757"/>
        <v>10.057781346922955</v>
      </c>
      <c r="AW788" s="18">
        <f t="shared" ca="1" si="758"/>
        <v>25.342941647237044</v>
      </c>
      <c r="AX788" s="19">
        <f t="shared" ca="1" si="759"/>
        <v>0</v>
      </c>
      <c r="AY788" s="19">
        <f t="shared" ca="1" si="760"/>
        <v>0</v>
      </c>
      <c r="AZ788" s="16">
        <f t="shared" si="761"/>
        <v>1</v>
      </c>
      <c r="BA788" s="16">
        <f t="shared" si="762"/>
        <v>0</v>
      </c>
      <c r="BB788" s="17">
        <f t="shared" ca="1" si="763"/>
        <v>2.64625E-2</v>
      </c>
      <c r="BC788" s="17">
        <f t="shared" si="764"/>
        <v>0</v>
      </c>
      <c r="BD788" s="17">
        <f t="shared" si="765"/>
        <v>0</v>
      </c>
      <c r="BE788" s="17">
        <f t="shared" si="766"/>
        <v>1.7538E-3</v>
      </c>
      <c r="BF788" s="17">
        <f t="shared" ca="1" si="767"/>
        <v>0.13087347693882231</v>
      </c>
      <c r="BG788" s="17">
        <f t="shared" ca="1" si="768"/>
        <v>0.14609276705801305</v>
      </c>
      <c r="BH788" s="18">
        <f t="shared" ca="1" si="769"/>
        <v>4.945620290555401</v>
      </c>
      <c r="BI788" s="18">
        <f t="shared" ca="1" si="770"/>
        <v>83.300699656752784</v>
      </c>
      <c r="BJ788" s="19">
        <f t="shared" ca="1" si="771"/>
        <v>1</v>
      </c>
      <c r="BK788" s="19">
        <f t="shared" ca="1" si="772"/>
        <v>0</v>
      </c>
      <c r="BL788" s="16">
        <f t="shared" si="773"/>
        <v>1</v>
      </c>
      <c r="BM788" s="16">
        <f t="shared" si="774"/>
        <v>1</v>
      </c>
      <c r="BN788" s="17">
        <f t="shared" ca="1" si="775"/>
        <v>3.3112499999999996E-2</v>
      </c>
      <c r="BO788" s="17">
        <f t="shared" si="776"/>
        <v>-6.6499999999999988E-3</v>
      </c>
      <c r="BP788" s="17">
        <f t="shared" si="777"/>
        <v>-6.6499999999999988E-3</v>
      </c>
      <c r="BQ788" s="17">
        <f t="shared" si="778"/>
        <v>8.4037999999999995E-3</v>
      </c>
      <c r="BR788" s="17">
        <f t="shared" ca="1" si="779"/>
        <v>0.13087347693882231</v>
      </c>
      <c r="BS788" s="17">
        <f t="shared" ca="1" si="780"/>
        <v>0.14609276705801305</v>
      </c>
      <c r="BT788" s="18">
        <f t="shared" ca="1" si="781"/>
        <v>8.8501013810246594</v>
      </c>
      <c r="BU788" s="18">
        <f t="shared" ca="1" si="782"/>
        <v>24.38729399103109</v>
      </c>
      <c r="BV788" s="19">
        <f t="shared" ca="1" si="783"/>
        <v>0</v>
      </c>
      <c r="BW788" s="19">
        <f t="shared" ca="1" si="784"/>
        <v>0</v>
      </c>
      <c r="BX788" s="3">
        <f t="shared" ca="1" si="789"/>
        <v>0.12798510200662888</v>
      </c>
    </row>
    <row r="789" spans="19:76" x14ac:dyDescent="0.6">
      <c r="S789" s="3">
        <f t="shared" si="732"/>
        <v>788</v>
      </c>
      <c r="T789" s="3">
        <f t="shared" si="733"/>
        <v>5.23355E-2</v>
      </c>
      <c r="U789" s="3">
        <f t="shared" si="734"/>
        <v>1.2435500000000002E-2</v>
      </c>
      <c r="V789" s="3">
        <f t="shared" si="735"/>
        <v>7</v>
      </c>
      <c r="W789" s="3">
        <f t="shared" ca="1" si="736"/>
        <v>1.9885416666666669E-2</v>
      </c>
      <c r="X789" s="3">
        <f t="shared" ca="1" si="785"/>
        <v>1</v>
      </c>
      <c r="Y789" s="3">
        <f t="shared" ca="1" si="786"/>
        <v>0</v>
      </c>
      <c r="Z789" s="3">
        <f t="shared" ca="1" si="787"/>
        <v>4.9456582368832427</v>
      </c>
      <c r="AA789" s="3">
        <f t="shared" ca="1" si="788"/>
        <v>83.124543505141617</v>
      </c>
      <c r="AB789" s="16">
        <f t="shared" si="737"/>
        <v>0</v>
      </c>
      <c r="AC789" s="16">
        <f t="shared" si="738"/>
        <v>0</v>
      </c>
      <c r="AD789" s="17">
        <f t="shared" ca="1" si="739"/>
        <v>1.9885416666666669E-2</v>
      </c>
      <c r="AE789" s="17">
        <f t="shared" si="740"/>
        <v>0</v>
      </c>
      <c r="AF789" s="17">
        <f t="shared" si="741"/>
        <v>0</v>
      </c>
      <c r="AG789" s="17">
        <f t="shared" si="742"/>
        <v>1.7538E-3</v>
      </c>
      <c r="AH789" s="17">
        <f t="shared" ca="1" si="743"/>
        <v>9.7985102006628882E-2</v>
      </c>
      <c r="AI789" s="17">
        <f t="shared" ca="1" si="744"/>
        <v>0.14578382439931736</v>
      </c>
      <c r="AJ789" s="18">
        <f t="shared" ca="1" si="745"/>
        <v>4.9274854859279058</v>
      </c>
      <c r="AK789" s="18">
        <f t="shared" ca="1" si="746"/>
        <v>83.124543505141617</v>
      </c>
      <c r="AL789" s="19">
        <f t="shared" ca="1" si="747"/>
        <v>1</v>
      </c>
      <c r="AM789" s="19">
        <f t="shared" ca="1" si="748"/>
        <v>0</v>
      </c>
      <c r="AN789" s="16">
        <f t="shared" si="749"/>
        <v>0</v>
      </c>
      <c r="AO789" s="16">
        <f t="shared" si="750"/>
        <v>1</v>
      </c>
      <c r="AP789" s="17">
        <f t="shared" ca="1" si="751"/>
        <v>2.6535416666666669E-2</v>
      </c>
      <c r="AQ789" s="17">
        <f t="shared" si="752"/>
        <v>-6.6499999999999988E-3</v>
      </c>
      <c r="AR789" s="17">
        <f t="shared" si="753"/>
        <v>-6.6499999999999988E-3</v>
      </c>
      <c r="AS789" s="17">
        <f t="shared" si="754"/>
        <v>8.4037999999999995E-3</v>
      </c>
      <c r="AT789" s="17">
        <f t="shared" ca="1" si="755"/>
        <v>9.7985102006628882E-2</v>
      </c>
      <c r="AU789" s="17">
        <f t="shared" ca="1" si="756"/>
        <v>0.14578382439931736</v>
      </c>
      <c r="AV789" s="18">
        <f t="shared" ca="1" si="757"/>
        <v>10.028814222444776</v>
      </c>
      <c r="AW789" s="18">
        <f t="shared" ca="1" si="758"/>
        <v>25.283257452411423</v>
      </c>
      <c r="AX789" s="19">
        <f t="shared" ca="1" si="759"/>
        <v>0</v>
      </c>
      <c r="AY789" s="19">
        <f t="shared" ca="1" si="760"/>
        <v>0</v>
      </c>
      <c r="AZ789" s="16">
        <f t="shared" si="761"/>
        <v>1</v>
      </c>
      <c r="BA789" s="16">
        <f t="shared" si="762"/>
        <v>0</v>
      </c>
      <c r="BB789" s="17">
        <f t="shared" ca="1" si="763"/>
        <v>2.6535416666666669E-2</v>
      </c>
      <c r="BC789" s="17">
        <f t="shared" si="764"/>
        <v>0</v>
      </c>
      <c r="BD789" s="17">
        <f t="shared" si="765"/>
        <v>0</v>
      </c>
      <c r="BE789" s="17">
        <f t="shared" si="766"/>
        <v>1.7538E-3</v>
      </c>
      <c r="BF789" s="17">
        <f t="shared" ca="1" si="767"/>
        <v>0.13123510200662888</v>
      </c>
      <c r="BG789" s="17">
        <f t="shared" ca="1" si="768"/>
        <v>0.14578382439931736</v>
      </c>
      <c r="BH789" s="18">
        <f t="shared" ca="1" si="769"/>
        <v>4.9456582368832427</v>
      </c>
      <c r="BI789" s="18">
        <f t="shared" ca="1" si="770"/>
        <v>83.124543505141617</v>
      </c>
      <c r="BJ789" s="19">
        <f t="shared" ca="1" si="771"/>
        <v>1</v>
      </c>
      <c r="BK789" s="19">
        <f t="shared" ca="1" si="772"/>
        <v>0</v>
      </c>
      <c r="BL789" s="16">
        <f t="shared" si="773"/>
        <v>1</v>
      </c>
      <c r="BM789" s="16">
        <f t="shared" si="774"/>
        <v>1</v>
      </c>
      <c r="BN789" s="17">
        <f t="shared" ca="1" si="775"/>
        <v>3.3185416666666669E-2</v>
      </c>
      <c r="BO789" s="17">
        <f t="shared" si="776"/>
        <v>-6.6499999999999988E-3</v>
      </c>
      <c r="BP789" s="17">
        <f t="shared" si="777"/>
        <v>-6.6499999999999988E-3</v>
      </c>
      <c r="BQ789" s="17">
        <f t="shared" si="778"/>
        <v>8.4037999999999995E-3</v>
      </c>
      <c r="BR789" s="17">
        <f t="shared" ca="1" si="779"/>
        <v>0.13123510200662888</v>
      </c>
      <c r="BS789" s="17">
        <f t="shared" ca="1" si="780"/>
        <v>0.14578382439931736</v>
      </c>
      <c r="BT789" s="18">
        <f t="shared" ca="1" si="781"/>
        <v>8.8311865154578086</v>
      </c>
      <c r="BU789" s="18">
        <f t="shared" ca="1" si="782"/>
        <v>24.335564236073186</v>
      </c>
      <c r="BV789" s="19">
        <f t="shared" ca="1" si="783"/>
        <v>0</v>
      </c>
      <c r="BW789" s="19">
        <f t="shared" ca="1" si="784"/>
        <v>0</v>
      </c>
      <c r="BX789" s="3">
        <f t="shared" ca="1" si="789"/>
        <v>0.12834647473135533</v>
      </c>
    </row>
    <row r="790" spans="19:76" x14ac:dyDescent="0.6">
      <c r="S790" s="3">
        <f t="shared" si="732"/>
        <v>789</v>
      </c>
      <c r="T790" s="3">
        <f t="shared" si="733"/>
        <v>5.2401999999999997E-2</v>
      </c>
      <c r="U790" s="3">
        <f t="shared" si="734"/>
        <v>1.2501999999999999E-2</v>
      </c>
      <c r="V790" s="3">
        <f t="shared" si="735"/>
        <v>7</v>
      </c>
      <c r="W790" s="3">
        <f t="shared" ca="1" si="736"/>
        <v>1.9958333333333335E-2</v>
      </c>
      <c r="X790" s="3">
        <f t="shared" ca="1" si="785"/>
        <v>1</v>
      </c>
      <c r="Y790" s="3">
        <f t="shared" ca="1" si="786"/>
        <v>0</v>
      </c>
      <c r="Z790" s="3">
        <f t="shared" ca="1" si="787"/>
        <v>4.9456864916262573</v>
      </c>
      <c r="AA790" s="3">
        <f t="shared" ca="1" si="788"/>
        <v>82.948769035236523</v>
      </c>
      <c r="AB790" s="16">
        <f t="shared" si="737"/>
        <v>0</v>
      </c>
      <c r="AC790" s="16">
        <f t="shared" si="738"/>
        <v>0</v>
      </c>
      <c r="AD790" s="17">
        <f t="shared" ca="1" si="739"/>
        <v>1.9958333333333335E-2</v>
      </c>
      <c r="AE790" s="17">
        <f t="shared" si="740"/>
        <v>0</v>
      </c>
      <c r="AF790" s="17">
        <f t="shared" si="741"/>
        <v>0</v>
      </c>
      <c r="AG790" s="17">
        <f t="shared" si="742"/>
        <v>1.7538E-3</v>
      </c>
      <c r="AH790" s="17">
        <f t="shared" ca="1" si="743"/>
        <v>9.8346474731355327E-2</v>
      </c>
      <c r="AI790" s="17">
        <f t="shared" ca="1" si="744"/>
        <v>0.14547555113399782</v>
      </c>
      <c r="AJ790" s="18">
        <f t="shared" ca="1" si="745"/>
        <v>4.9275895481263623</v>
      </c>
      <c r="AK790" s="18">
        <f t="shared" ca="1" si="746"/>
        <v>82.948769035236523</v>
      </c>
      <c r="AL790" s="19">
        <f t="shared" ca="1" si="747"/>
        <v>1</v>
      </c>
      <c r="AM790" s="19">
        <f t="shared" ca="1" si="748"/>
        <v>0</v>
      </c>
      <c r="AN790" s="16">
        <f t="shared" si="749"/>
        <v>0</v>
      </c>
      <c r="AO790" s="16">
        <f t="shared" si="750"/>
        <v>1</v>
      </c>
      <c r="AP790" s="17">
        <f t="shared" ca="1" si="751"/>
        <v>2.6608333333333335E-2</v>
      </c>
      <c r="AQ790" s="17">
        <f t="shared" si="752"/>
        <v>-6.6499999999999988E-3</v>
      </c>
      <c r="AR790" s="17">
        <f t="shared" si="753"/>
        <v>-6.6499999999999988E-3</v>
      </c>
      <c r="AS790" s="17">
        <f t="shared" si="754"/>
        <v>8.4037999999999995E-3</v>
      </c>
      <c r="AT790" s="17">
        <f t="shared" ca="1" si="755"/>
        <v>9.8346474731355327E-2</v>
      </c>
      <c r="AU790" s="17">
        <f t="shared" ca="1" si="756"/>
        <v>0.14547555113399782</v>
      </c>
      <c r="AV790" s="18">
        <f t="shared" ca="1" si="757"/>
        <v>10.000057989867281</v>
      </c>
      <c r="AW790" s="18">
        <f t="shared" ca="1" si="758"/>
        <v>25.223819791834082</v>
      </c>
      <c r="AX790" s="19">
        <f t="shared" ca="1" si="759"/>
        <v>0</v>
      </c>
      <c r="AY790" s="19">
        <f t="shared" ca="1" si="760"/>
        <v>0</v>
      </c>
      <c r="AZ790" s="16">
        <f t="shared" si="761"/>
        <v>1</v>
      </c>
      <c r="BA790" s="16">
        <f t="shared" si="762"/>
        <v>0</v>
      </c>
      <c r="BB790" s="17">
        <f t="shared" ca="1" si="763"/>
        <v>2.6608333333333335E-2</v>
      </c>
      <c r="BC790" s="17">
        <f t="shared" si="764"/>
        <v>0</v>
      </c>
      <c r="BD790" s="17">
        <f t="shared" si="765"/>
        <v>0</v>
      </c>
      <c r="BE790" s="17">
        <f t="shared" si="766"/>
        <v>1.7538E-3</v>
      </c>
      <c r="BF790" s="17">
        <f t="shared" ca="1" si="767"/>
        <v>0.13159647473135533</v>
      </c>
      <c r="BG790" s="17">
        <f t="shared" ca="1" si="768"/>
        <v>0.14547555113399782</v>
      </c>
      <c r="BH790" s="18">
        <f t="shared" ca="1" si="769"/>
        <v>4.9456864916262573</v>
      </c>
      <c r="BI790" s="18">
        <f t="shared" ca="1" si="770"/>
        <v>82.948769035236523</v>
      </c>
      <c r="BJ790" s="19">
        <f t="shared" ca="1" si="771"/>
        <v>1</v>
      </c>
      <c r="BK790" s="19">
        <f t="shared" ca="1" si="772"/>
        <v>0</v>
      </c>
      <c r="BL790" s="16">
        <f t="shared" si="773"/>
        <v>1</v>
      </c>
      <c r="BM790" s="16">
        <f t="shared" si="774"/>
        <v>1</v>
      </c>
      <c r="BN790" s="17">
        <f t="shared" ca="1" si="775"/>
        <v>3.3258333333333334E-2</v>
      </c>
      <c r="BO790" s="17">
        <f t="shared" si="776"/>
        <v>-6.6499999999999988E-3</v>
      </c>
      <c r="BP790" s="17">
        <f t="shared" si="777"/>
        <v>-6.6499999999999988E-3</v>
      </c>
      <c r="BQ790" s="17">
        <f t="shared" si="778"/>
        <v>8.4037999999999995E-3</v>
      </c>
      <c r="BR790" s="17">
        <f t="shared" ca="1" si="779"/>
        <v>0.13159647473135533</v>
      </c>
      <c r="BS790" s="17">
        <f t="shared" ca="1" si="780"/>
        <v>0.14547555113399782</v>
      </c>
      <c r="BT790" s="18">
        <f t="shared" ca="1" si="781"/>
        <v>8.8123800852910197</v>
      </c>
      <c r="BU790" s="18">
        <f t="shared" ca="1" si="782"/>
        <v>24.283999940643891</v>
      </c>
      <c r="BV790" s="19">
        <f t="shared" ca="1" si="783"/>
        <v>0</v>
      </c>
      <c r="BW790" s="19">
        <f t="shared" ca="1" si="784"/>
        <v>0</v>
      </c>
      <c r="BX790" s="3">
        <f t="shared" ca="1" si="789"/>
        <v>0.12870765956204072</v>
      </c>
    </row>
    <row r="791" spans="19:76" x14ac:dyDescent="0.6">
      <c r="S791" s="3">
        <f t="shared" si="732"/>
        <v>790</v>
      </c>
      <c r="T791" s="3">
        <f t="shared" si="733"/>
        <v>5.2468499999999994E-2</v>
      </c>
      <c r="U791" s="3">
        <f t="shared" si="734"/>
        <v>1.2568499999999996E-2</v>
      </c>
      <c r="V791" s="3">
        <f t="shared" si="735"/>
        <v>7</v>
      </c>
      <c r="W791" s="3">
        <f t="shared" ca="1" si="736"/>
        <v>2.0031249999999997E-2</v>
      </c>
      <c r="X791" s="3">
        <f t="shared" ca="1" si="785"/>
        <v>1</v>
      </c>
      <c r="Y791" s="3">
        <f t="shared" ca="1" si="786"/>
        <v>0</v>
      </c>
      <c r="Z791" s="3">
        <f t="shared" ca="1" si="787"/>
        <v>4.945707549760253</v>
      </c>
      <c r="AA791" s="3">
        <f t="shared" ca="1" si="788"/>
        <v>82.773375420038732</v>
      </c>
      <c r="AB791" s="16">
        <f t="shared" si="737"/>
        <v>0</v>
      </c>
      <c r="AC791" s="16">
        <f t="shared" si="738"/>
        <v>0</v>
      </c>
      <c r="AD791" s="17">
        <f t="shared" ca="1" si="739"/>
        <v>2.0031249999999997E-2</v>
      </c>
      <c r="AE791" s="17">
        <f t="shared" si="740"/>
        <v>0</v>
      </c>
      <c r="AF791" s="17">
        <f t="shared" si="741"/>
        <v>0</v>
      </c>
      <c r="AG791" s="17">
        <f t="shared" si="742"/>
        <v>1.7538E-3</v>
      </c>
      <c r="AH791" s="17">
        <f t="shared" ca="1" si="743"/>
        <v>9.8707659562040723E-2</v>
      </c>
      <c r="AI791" s="17">
        <f t="shared" ca="1" si="744"/>
        <v>0.14516794581166392</v>
      </c>
      <c r="AJ791" s="18">
        <f t="shared" ca="1" si="745"/>
        <v>4.9276834726759811</v>
      </c>
      <c r="AK791" s="18">
        <f t="shared" ca="1" si="746"/>
        <v>82.773375420038732</v>
      </c>
      <c r="AL791" s="19">
        <f t="shared" ca="1" si="747"/>
        <v>1</v>
      </c>
      <c r="AM791" s="19">
        <f t="shared" ca="1" si="748"/>
        <v>0</v>
      </c>
      <c r="AN791" s="16">
        <f t="shared" si="749"/>
        <v>0</v>
      </c>
      <c r="AO791" s="16">
        <f t="shared" si="750"/>
        <v>1</v>
      </c>
      <c r="AP791" s="17">
        <f t="shared" ca="1" si="751"/>
        <v>2.6681249999999997E-2</v>
      </c>
      <c r="AQ791" s="17">
        <f t="shared" si="752"/>
        <v>-6.6499999999999988E-3</v>
      </c>
      <c r="AR791" s="17">
        <f t="shared" si="753"/>
        <v>-6.6499999999999988E-3</v>
      </c>
      <c r="AS791" s="17">
        <f t="shared" si="754"/>
        <v>8.4037999999999995E-3</v>
      </c>
      <c r="AT791" s="17">
        <f t="shared" ca="1" si="755"/>
        <v>9.8707659562040723E-2</v>
      </c>
      <c r="AU791" s="17">
        <f t="shared" ca="1" si="756"/>
        <v>0.14516794581166392</v>
      </c>
      <c r="AV791" s="18">
        <f t="shared" ca="1" si="757"/>
        <v>9.9715134507541023</v>
      </c>
      <c r="AW791" s="18">
        <f t="shared" ca="1" si="758"/>
        <v>25.164629127201824</v>
      </c>
      <c r="AX791" s="19">
        <f t="shared" ca="1" si="759"/>
        <v>0</v>
      </c>
      <c r="AY791" s="19">
        <f t="shared" ca="1" si="760"/>
        <v>0</v>
      </c>
      <c r="AZ791" s="16">
        <f t="shared" si="761"/>
        <v>1</v>
      </c>
      <c r="BA791" s="16">
        <f t="shared" si="762"/>
        <v>0</v>
      </c>
      <c r="BB791" s="17">
        <f t="shared" ca="1" si="763"/>
        <v>2.6681249999999997E-2</v>
      </c>
      <c r="BC791" s="17">
        <f t="shared" si="764"/>
        <v>0</v>
      </c>
      <c r="BD791" s="17">
        <f t="shared" si="765"/>
        <v>0</v>
      </c>
      <c r="BE791" s="17">
        <f t="shared" si="766"/>
        <v>1.7538E-3</v>
      </c>
      <c r="BF791" s="17">
        <f t="shared" ca="1" si="767"/>
        <v>0.13195765956204072</v>
      </c>
      <c r="BG791" s="17">
        <f t="shared" ca="1" si="768"/>
        <v>0.14516794581166392</v>
      </c>
      <c r="BH791" s="18">
        <f t="shared" ca="1" si="769"/>
        <v>4.945707549760253</v>
      </c>
      <c r="BI791" s="18">
        <f t="shared" ca="1" si="770"/>
        <v>82.773375420038732</v>
      </c>
      <c r="BJ791" s="19">
        <f t="shared" ca="1" si="771"/>
        <v>1</v>
      </c>
      <c r="BK791" s="19">
        <f t="shared" ca="1" si="772"/>
        <v>0</v>
      </c>
      <c r="BL791" s="16">
        <f t="shared" si="773"/>
        <v>1</v>
      </c>
      <c r="BM791" s="16">
        <f t="shared" si="774"/>
        <v>1</v>
      </c>
      <c r="BN791" s="17">
        <f t="shared" ca="1" si="775"/>
        <v>3.3331249999999993E-2</v>
      </c>
      <c r="BO791" s="17">
        <f t="shared" si="776"/>
        <v>-6.6499999999999988E-3</v>
      </c>
      <c r="BP791" s="17">
        <f t="shared" si="777"/>
        <v>-6.6499999999999988E-3</v>
      </c>
      <c r="BQ791" s="17">
        <f t="shared" si="778"/>
        <v>8.4037999999999995E-3</v>
      </c>
      <c r="BR791" s="17">
        <f t="shared" ca="1" si="779"/>
        <v>0.13195765956204072</v>
      </c>
      <c r="BS791" s="17">
        <f t="shared" ca="1" si="780"/>
        <v>0.14516794581166392</v>
      </c>
      <c r="BT791" s="18">
        <f t="shared" ca="1" si="781"/>
        <v>8.793683500657254</v>
      </c>
      <c r="BU791" s="18">
        <f t="shared" ca="1" si="782"/>
        <v>24.232602048006218</v>
      </c>
      <c r="BV791" s="19">
        <f t="shared" ca="1" si="783"/>
        <v>0</v>
      </c>
      <c r="BW791" s="19">
        <f t="shared" ca="1" si="784"/>
        <v>0</v>
      </c>
      <c r="BX791" s="3">
        <f t="shared" ca="1" si="789"/>
        <v>0.12906870435613504</v>
      </c>
    </row>
    <row r="792" spans="19:76" x14ac:dyDescent="0.6">
      <c r="S792" s="3">
        <f t="shared" si="732"/>
        <v>791</v>
      </c>
      <c r="T792" s="3">
        <f t="shared" si="733"/>
        <v>5.2534999999999998E-2</v>
      </c>
      <c r="U792" s="3">
        <f t="shared" si="734"/>
        <v>1.2635E-2</v>
      </c>
      <c r="V792" s="3">
        <f t="shared" si="735"/>
        <v>7</v>
      </c>
      <c r="W792" s="3">
        <f t="shared" ca="1" si="736"/>
        <v>2.0104166666666669E-2</v>
      </c>
      <c r="X792" s="3">
        <f t="shared" ca="1" si="785"/>
        <v>1</v>
      </c>
      <c r="Y792" s="3">
        <f t="shared" ca="1" si="786"/>
        <v>0</v>
      </c>
      <c r="Z792" s="3">
        <f t="shared" ca="1" si="787"/>
        <v>4.9457232589117597</v>
      </c>
      <c r="AA792" s="3">
        <f t="shared" ca="1" si="788"/>
        <v>82.598361834341318</v>
      </c>
      <c r="AB792" s="16">
        <f t="shared" si="737"/>
        <v>0</v>
      </c>
      <c r="AC792" s="16">
        <f t="shared" si="738"/>
        <v>0</v>
      </c>
      <c r="AD792" s="17">
        <f t="shared" ca="1" si="739"/>
        <v>2.0104166666666669E-2</v>
      </c>
      <c r="AE792" s="17">
        <f t="shared" si="740"/>
        <v>0</v>
      </c>
      <c r="AF792" s="17">
        <f t="shared" si="741"/>
        <v>0</v>
      </c>
      <c r="AG792" s="17">
        <f t="shared" si="742"/>
        <v>1.7538E-3</v>
      </c>
      <c r="AH792" s="17">
        <f t="shared" ca="1" si="743"/>
        <v>9.9068704356135046E-2</v>
      </c>
      <c r="AI792" s="17">
        <f t="shared" ca="1" si="744"/>
        <v>0.14486100698506779</v>
      </c>
      <c r="AJ792" s="18">
        <f t="shared" ca="1" si="745"/>
        <v>4.9277697503569762</v>
      </c>
      <c r="AK792" s="18">
        <f t="shared" ca="1" si="746"/>
        <v>82.598361834341318</v>
      </c>
      <c r="AL792" s="19">
        <f t="shared" ca="1" si="747"/>
        <v>1</v>
      </c>
      <c r="AM792" s="19">
        <f t="shared" ca="1" si="748"/>
        <v>0</v>
      </c>
      <c r="AN792" s="16">
        <f t="shared" si="749"/>
        <v>0</v>
      </c>
      <c r="AO792" s="16">
        <f t="shared" si="750"/>
        <v>1</v>
      </c>
      <c r="AP792" s="17">
        <f t="shared" ca="1" si="751"/>
        <v>2.6754166666666669E-2</v>
      </c>
      <c r="AQ792" s="17">
        <f t="shared" si="752"/>
        <v>-6.6499999999999988E-3</v>
      </c>
      <c r="AR792" s="17">
        <f t="shared" si="753"/>
        <v>-6.6499999999999988E-3</v>
      </c>
      <c r="AS792" s="17">
        <f t="shared" si="754"/>
        <v>8.4037999999999995E-3</v>
      </c>
      <c r="AT792" s="17">
        <f t="shared" ca="1" si="755"/>
        <v>9.9068704356135046E-2</v>
      </c>
      <c r="AU792" s="17">
        <f t="shared" ca="1" si="756"/>
        <v>0.14486100698506779</v>
      </c>
      <c r="AV792" s="18">
        <f t="shared" ca="1" si="757"/>
        <v>9.9431806239162039</v>
      </c>
      <c r="AW792" s="18">
        <f t="shared" ca="1" si="758"/>
        <v>25.105685301186437</v>
      </c>
      <c r="AX792" s="19">
        <f t="shared" ca="1" si="759"/>
        <v>0</v>
      </c>
      <c r="AY792" s="19">
        <f t="shared" ca="1" si="760"/>
        <v>0</v>
      </c>
      <c r="AZ792" s="16">
        <f t="shared" si="761"/>
        <v>1</v>
      </c>
      <c r="BA792" s="16">
        <f t="shared" si="762"/>
        <v>0</v>
      </c>
      <c r="BB792" s="17">
        <f t="shared" ca="1" si="763"/>
        <v>2.6754166666666669E-2</v>
      </c>
      <c r="BC792" s="17">
        <f t="shared" si="764"/>
        <v>0</v>
      </c>
      <c r="BD792" s="17">
        <f t="shared" si="765"/>
        <v>0</v>
      </c>
      <c r="BE792" s="17">
        <f t="shared" si="766"/>
        <v>1.7538E-3</v>
      </c>
      <c r="BF792" s="17">
        <f t="shared" ca="1" si="767"/>
        <v>0.13231870435613505</v>
      </c>
      <c r="BG792" s="17">
        <f t="shared" ca="1" si="768"/>
        <v>0.14486100698506779</v>
      </c>
      <c r="BH792" s="18">
        <f t="shared" ca="1" si="769"/>
        <v>4.9457232589117597</v>
      </c>
      <c r="BI792" s="18">
        <f t="shared" ca="1" si="770"/>
        <v>82.598361834341318</v>
      </c>
      <c r="BJ792" s="19">
        <f t="shared" ca="1" si="771"/>
        <v>1</v>
      </c>
      <c r="BK792" s="19">
        <f t="shared" ca="1" si="772"/>
        <v>0</v>
      </c>
      <c r="BL792" s="16">
        <f t="shared" si="773"/>
        <v>1</v>
      </c>
      <c r="BM792" s="16">
        <f t="shared" si="774"/>
        <v>1</v>
      </c>
      <c r="BN792" s="17">
        <f t="shared" ca="1" si="775"/>
        <v>3.3404166666666665E-2</v>
      </c>
      <c r="BO792" s="17">
        <f t="shared" si="776"/>
        <v>-6.6499999999999988E-3</v>
      </c>
      <c r="BP792" s="17">
        <f t="shared" si="777"/>
        <v>-6.6499999999999988E-3</v>
      </c>
      <c r="BQ792" s="17">
        <f t="shared" si="778"/>
        <v>8.4037999999999995E-3</v>
      </c>
      <c r="BR792" s="17">
        <f t="shared" ca="1" si="779"/>
        <v>0.13231870435613505</v>
      </c>
      <c r="BS792" s="17">
        <f t="shared" ca="1" si="780"/>
        <v>0.14486100698506779</v>
      </c>
      <c r="BT792" s="18">
        <f t="shared" ca="1" si="781"/>
        <v>8.7750975675954876</v>
      </c>
      <c r="BU792" s="18">
        <f t="shared" ca="1" si="782"/>
        <v>24.181371023772318</v>
      </c>
      <c r="BV792" s="19">
        <f t="shared" ca="1" si="783"/>
        <v>0</v>
      </c>
      <c r="BW792" s="19">
        <f t="shared" ca="1" si="784"/>
        <v>0</v>
      </c>
      <c r="BX792" s="3">
        <f t="shared" ca="1" si="789"/>
        <v>0.12942964468437185</v>
      </c>
    </row>
    <row r="793" spans="19:76" x14ac:dyDescent="0.6">
      <c r="S793" s="3">
        <f t="shared" si="732"/>
        <v>792</v>
      </c>
      <c r="T793" s="3">
        <f t="shared" si="733"/>
        <v>5.2601499999999995E-2</v>
      </c>
      <c r="U793" s="3">
        <f t="shared" si="734"/>
        <v>1.2701499999999998E-2</v>
      </c>
      <c r="V793" s="3">
        <f t="shared" si="735"/>
        <v>7</v>
      </c>
      <c r="W793" s="3">
        <f t="shared" ca="1" si="736"/>
        <v>2.0177083333333332E-2</v>
      </c>
      <c r="X793" s="3">
        <f t="shared" ca="1" si="785"/>
        <v>1</v>
      </c>
      <c r="Y793" s="3">
        <f t="shared" ca="1" si="786"/>
        <v>0</v>
      </c>
      <c r="Z793" s="3">
        <f t="shared" ca="1" si="787"/>
        <v>4.9457349886230091</v>
      </c>
      <c r="AA793" s="3">
        <f t="shared" ca="1" si="788"/>
        <v>82.423727454725352</v>
      </c>
      <c r="AB793" s="16">
        <f t="shared" si="737"/>
        <v>0</v>
      </c>
      <c r="AC793" s="16">
        <f t="shared" si="738"/>
        <v>0</v>
      </c>
      <c r="AD793" s="17">
        <f t="shared" ca="1" si="739"/>
        <v>2.0177083333333332E-2</v>
      </c>
      <c r="AE793" s="17">
        <f t="shared" si="740"/>
        <v>0</v>
      </c>
      <c r="AF793" s="17">
        <f t="shared" si="741"/>
        <v>0</v>
      </c>
      <c r="AG793" s="17">
        <f t="shared" si="742"/>
        <v>1.7538E-3</v>
      </c>
      <c r="AH793" s="17">
        <f t="shared" ca="1" si="743"/>
        <v>9.9429644684371848E-2</v>
      </c>
      <c r="AI793" s="17">
        <f t="shared" ca="1" si="744"/>
        <v>0.14455473321009732</v>
      </c>
      <c r="AJ793" s="18">
        <f t="shared" ca="1" si="745"/>
        <v>4.9278502270003601</v>
      </c>
      <c r="AK793" s="18">
        <f t="shared" ca="1" si="746"/>
        <v>82.423727454725338</v>
      </c>
      <c r="AL793" s="19">
        <f t="shared" ca="1" si="747"/>
        <v>1</v>
      </c>
      <c r="AM793" s="19">
        <f t="shared" ca="1" si="748"/>
        <v>0</v>
      </c>
      <c r="AN793" s="16">
        <f t="shared" si="749"/>
        <v>0</v>
      </c>
      <c r="AO793" s="16">
        <f t="shared" si="750"/>
        <v>1</v>
      </c>
      <c r="AP793" s="17">
        <f t="shared" ca="1" si="751"/>
        <v>2.6827083333333331E-2</v>
      </c>
      <c r="AQ793" s="17">
        <f t="shared" si="752"/>
        <v>-6.6499999999999988E-3</v>
      </c>
      <c r="AR793" s="17">
        <f t="shared" si="753"/>
        <v>-6.6499999999999988E-3</v>
      </c>
      <c r="AS793" s="17">
        <f t="shared" si="754"/>
        <v>8.4037999999999995E-3</v>
      </c>
      <c r="AT793" s="17">
        <f t="shared" ca="1" si="755"/>
        <v>9.9429644684371848E-2</v>
      </c>
      <c r="AU793" s="17">
        <f t="shared" ca="1" si="756"/>
        <v>0.14455473321009732</v>
      </c>
      <c r="AV793" s="18">
        <f t="shared" ca="1" si="757"/>
        <v>9.9150589582693911</v>
      </c>
      <c r="AW793" s="18">
        <f t="shared" ca="1" si="758"/>
        <v>25.046987705869814</v>
      </c>
      <c r="AX793" s="19">
        <f t="shared" ca="1" si="759"/>
        <v>0</v>
      </c>
      <c r="AY793" s="19">
        <f t="shared" ca="1" si="760"/>
        <v>0</v>
      </c>
      <c r="AZ793" s="16">
        <f t="shared" si="761"/>
        <v>1</v>
      </c>
      <c r="BA793" s="16">
        <f t="shared" si="762"/>
        <v>0</v>
      </c>
      <c r="BB793" s="17">
        <f t="shared" ca="1" si="763"/>
        <v>2.6827083333333331E-2</v>
      </c>
      <c r="BC793" s="17">
        <f t="shared" si="764"/>
        <v>0</v>
      </c>
      <c r="BD793" s="17">
        <f t="shared" si="765"/>
        <v>0</v>
      </c>
      <c r="BE793" s="17">
        <f t="shared" si="766"/>
        <v>1.7538E-3</v>
      </c>
      <c r="BF793" s="17">
        <f t="shared" ca="1" si="767"/>
        <v>0.13267964468437185</v>
      </c>
      <c r="BG793" s="17">
        <f t="shared" ca="1" si="768"/>
        <v>0.14455473321009732</v>
      </c>
      <c r="BH793" s="18">
        <f t="shared" ca="1" si="769"/>
        <v>4.9457349886230091</v>
      </c>
      <c r="BI793" s="18">
        <f t="shared" ca="1" si="770"/>
        <v>82.423727454725352</v>
      </c>
      <c r="BJ793" s="19">
        <f t="shared" ca="1" si="771"/>
        <v>1</v>
      </c>
      <c r="BK793" s="19">
        <f t="shared" ca="1" si="772"/>
        <v>0</v>
      </c>
      <c r="BL793" s="16">
        <f t="shared" si="773"/>
        <v>1</v>
      </c>
      <c r="BM793" s="16">
        <f t="shared" si="774"/>
        <v>1</v>
      </c>
      <c r="BN793" s="17">
        <f t="shared" ca="1" si="775"/>
        <v>3.3477083333333331E-2</v>
      </c>
      <c r="BO793" s="17">
        <f t="shared" si="776"/>
        <v>-6.6499999999999988E-3</v>
      </c>
      <c r="BP793" s="17">
        <f t="shared" si="777"/>
        <v>-6.6499999999999988E-3</v>
      </c>
      <c r="BQ793" s="17">
        <f t="shared" si="778"/>
        <v>8.4037999999999995E-3</v>
      </c>
      <c r="BR793" s="17">
        <f t="shared" ca="1" si="779"/>
        <v>0.13267964468437185</v>
      </c>
      <c r="BS793" s="17">
        <f t="shared" ca="1" si="780"/>
        <v>0.14455473321009732</v>
      </c>
      <c r="BT793" s="18">
        <f t="shared" ca="1" si="781"/>
        <v>8.7566226484309766</v>
      </c>
      <c r="BU793" s="18">
        <f t="shared" ca="1" si="782"/>
        <v>24.130306982812932</v>
      </c>
      <c r="BV793" s="19">
        <f t="shared" ca="1" si="783"/>
        <v>0</v>
      </c>
      <c r="BW793" s="19">
        <f t="shared" ca="1" si="784"/>
        <v>0</v>
      </c>
      <c r="BX793" s="3">
        <f t="shared" ca="1" si="789"/>
        <v>0.12979050701002881</v>
      </c>
    </row>
    <row r="794" spans="19:76" x14ac:dyDescent="0.6">
      <c r="S794" s="3">
        <f t="shared" si="732"/>
        <v>793</v>
      </c>
      <c r="T794" s="3">
        <f t="shared" si="733"/>
        <v>5.2668E-2</v>
      </c>
      <c r="U794" s="3">
        <f t="shared" si="734"/>
        <v>1.2768000000000002E-2</v>
      </c>
      <c r="V794" s="3">
        <f t="shared" si="735"/>
        <v>7</v>
      </c>
      <c r="W794" s="3">
        <f t="shared" ca="1" si="736"/>
        <v>2.0250000000000004E-2</v>
      </c>
      <c r="X794" s="3">
        <f t="shared" ca="1" si="785"/>
        <v>1</v>
      </c>
      <c r="Y794" s="3">
        <f t="shared" ca="1" si="786"/>
        <v>0</v>
      </c>
      <c r="Z794" s="3">
        <f t="shared" ca="1" si="787"/>
        <v>4.9457437550196577</v>
      </c>
      <c r="AA794" s="3">
        <f t="shared" ca="1" si="788"/>
        <v>82.249471459556034</v>
      </c>
      <c r="AB794" s="16">
        <f t="shared" si="737"/>
        <v>0</v>
      </c>
      <c r="AC794" s="16">
        <f t="shared" si="738"/>
        <v>0</v>
      </c>
      <c r="AD794" s="17">
        <f t="shared" ca="1" si="739"/>
        <v>2.0250000000000004E-2</v>
      </c>
      <c r="AE794" s="17">
        <f t="shared" si="740"/>
        <v>0</v>
      </c>
      <c r="AF794" s="17">
        <f t="shared" si="741"/>
        <v>0</v>
      </c>
      <c r="AG794" s="17">
        <f t="shared" si="742"/>
        <v>1.7538E-3</v>
      </c>
      <c r="AH794" s="17">
        <f t="shared" ca="1" si="743"/>
        <v>9.9790507010028826E-2</v>
      </c>
      <c r="AI794" s="17">
        <f t="shared" ca="1" si="744"/>
        <v>0.14424912304576937</v>
      </c>
      <c r="AJ794" s="18">
        <f t="shared" ca="1" si="745"/>
        <v>4.9279262721001871</v>
      </c>
      <c r="AK794" s="18">
        <f t="shared" ca="1" si="746"/>
        <v>82.249471459556034</v>
      </c>
      <c r="AL794" s="19">
        <f t="shared" ca="1" si="747"/>
        <v>1</v>
      </c>
      <c r="AM794" s="19">
        <f t="shared" ca="1" si="748"/>
        <v>0</v>
      </c>
      <c r="AN794" s="16">
        <f t="shared" si="749"/>
        <v>0</v>
      </c>
      <c r="AO794" s="16">
        <f t="shared" si="750"/>
        <v>1</v>
      </c>
      <c r="AP794" s="17">
        <f t="shared" ca="1" si="751"/>
        <v>2.6900000000000004E-2</v>
      </c>
      <c r="AQ794" s="17">
        <f t="shared" si="752"/>
        <v>-6.6499999999999988E-3</v>
      </c>
      <c r="AR794" s="17">
        <f t="shared" si="753"/>
        <v>-6.6499999999999988E-3</v>
      </c>
      <c r="AS794" s="17">
        <f t="shared" si="754"/>
        <v>8.4037999999999995E-3</v>
      </c>
      <c r="AT794" s="17">
        <f t="shared" ca="1" si="755"/>
        <v>9.9790507010028826E-2</v>
      </c>
      <c r="AU794" s="17">
        <f t="shared" ca="1" si="756"/>
        <v>0.14424912304576937</v>
      </c>
      <c r="AV794" s="18">
        <f t="shared" ca="1" si="757"/>
        <v>9.8871474893672637</v>
      </c>
      <c r="AW794" s="18">
        <f t="shared" ca="1" si="758"/>
        <v>24.988535406609117</v>
      </c>
      <c r="AX794" s="19">
        <f t="shared" ca="1" si="759"/>
        <v>0</v>
      </c>
      <c r="AY794" s="19">
        <f t="shared" ca="1" si="760"/>
        <v>0</v>
      </c>
      <c r="AZ794" s="16">
        <f t="shared" si="761"/>
        <v>1</v>
      </c>
      <c r="BA794" s="16">
        <f t="shared" si="762"/>
        <v>0</v>
      </c>
      <c r="BB794" s="17">
        <f t="shared" ca="1" si="763"/>
        <v>2.6900000000000004E-2</v>
      </c>
      <c r="BC794" s="17">
        <f t="shared" si="764"/>
        <v>0</v>
      </c>
      <c r="BD794" s="17">
        <f t="shared" si="765"/>
        <v>0</v>
      </c>
      <c r="BE794" s="17">
        <f t="shared" si="766"/>
        <v>1.7538E-3</v>
      </c>
      <c r="BF794" s="17">
        <f t="shared" ca="1" si="767"/>
        <v>0.13304050701002881</v>
      </c>
      <c r="BG794" s="17">
        <f t="shared" ca="1" si="768"/>
        <v>0.14424912304576937</v>
      </c>
      <c r="BH794" s="18">
        <f t="shared" ca="1" si="769"/>
        <v>4.9457437550196577</v>
      </c>
      <c r="BI794" s="18">
        <f t="shared" ca="1" si="770"/>
        <v>82.249471459556034</v>
      </c>
      <c r="BJ794" s="19">
        <f t="shared" ca="1" si="771"/>
        <v>1</v>
      </c>
      <c r="BK794" s="19">
        <f t="shared" ca="1" si="772"/>
        <v>0</v>
      </c>
      <c r="BL794" s="16">
        <f t="shared" si="773"/>
        <v>1</v>
      </c>
      <c r="BM794" s="16">
        <f t="shared" si="774"/>
        <v>1</v>
      </c>
      <c r="BN794" s="17">
        <f t="shared" ca="1" si="775"/>
        <v>3.3550000000000003E-2</v>
      </c>
      <c r="BO794" s="17">
        <f t="shared" si="776"/>
        <v>-6.6499999999999988E-3</v>
      </c>
      <c r="BP794" s="17">
        <f t="shared" si="777"/>
        <v>-6.6499999999999988E-3</v>
      </c>
      <c r="BQ794" s="17">
        <f t="shared" si="778"/>
        <v>8.4037999999999995E-3</v>
      </c>
      <c r="BR794" s="17">
        <f t="shared" ca="1" si="779"/>
        <v>0.13304050701002881</v>
      </c>
      <c r="BS794" s="17">
        <f t="shared" ca="1" si="780"/>
        <v>0.14424912304576937</v>
      </c>
      <c r="BT794" s="18">
        <f t="shared" ca="1" si="781"/>
        <v>8.7382587798836227</v>
      </c>
      <c r="BU794" s="18">
        <f t="shared" ca="1" si="782"/>
        <v>24.079409782716802</v>
      </c>
      <c r="BV794" s="19">
        <f t="shared" ca="1" si="783"/>
        <v>0</v>
      </c>
      <c r="BW794" s="19">
        <f t="shared" ca="1" si="784"/>
        <v>0</v>
      </c>
      <c r="BX794" s="3">
        <f t="shared" ca="1" si="789"/>
        <v>0.13015131103914809</v>
      </c>
    </row>
    <row r="795" spans="19:76" x14ac:dyDescent="0.6">
      <c r="S795" s="3">
        <f t="shared" si="732"/>
        <v>794</v>
      </c>
      <c r="T795" s="3">
        <f t="shared" si="733"/>
        <v>5.2734499999999997E-2</v>
      </c>
      <c r="U795" s="3">
        <f t="shared" si="734"/>
        <v>1.2834499999999999E-2</v>
      </c>
      <c r="V795" s="3">
        <f t="shared" si="735"/>
        <v>7</v>
      </c>
      <c r="W795" s="3">
        <f t="shared" ca="1" si="736"/>
        <v>2.0322916666666666E-2</v>
      </c>
      <c r="X795" s="3">
        <f t="shared" ca="1" si="785"/>
        <v>1</v>
      </c>
      <c r="Y795" s="3">
        <f t="shared" ca="1" si="786"/>
        <v>0</v>
      </c>
      <c r="Z795" s="3">
        <f t="shared" ca="1" si="787"/>
        <v>4.9457503127204054</v>
      </c>
      <c r="AA795" s="3">
        <f t="shared" ca="1" si="788"/>
        <v>82.075593028978815</v>
      </c>
      <c r="AB795" s="16">
        <f t="shared" si="737"/>
        <v>0</v>
      </c>
      <c r="AC795" s="16">
        <f t="shared" si="738"/>
        <v>0</v>
      </c>
      <c r="AD795" s="17">
        <f t="shared" ca="1" si="739"/>
        <v>2.0322916666666666E-2</v>
      </c>
      <c r="AE795" s="17">
        <f t="shared" si="740"/>
        <v>0</v>
      </c>
      <c r="AF795" s="17">
        <f t="shared" si="741"/>
        <v>0</v>
      </c>
      <c r="AG795" s="17">
        <f t="shared" si="742"/>
        <v>1.7538E-3</v>
      </c>
      <c r="AH795" s="17">
        <f t="shared" ca="1" si="743"/>
        <v>0.10015131103914809</v>
      </c>
      <c r="AI795" s="17">
        <f t="shared" ca="1" si="744"/>
        <v>0.14394417505422305</v>
      </c>
      <c r="AJ795" s="18">
        <f t="shared" ca="1" si="745"/>
        <v>4.9279989030026741</v>
      </c>
      <c r="AK795" s="18">
        <f t="shared" ca="1" si="746"/>
        <v>82.075593028978815</v>
      </c>
      <c r="AL795" s="19">
        <f t="shared" ca="1" si="747"/>
        <v>1</v>
      </c>
      <c r="AM795" s="19">
        <f t="shared" ca="1" si="748"/>
        <v>0</v>
      </c>
      <c r="AN795" s="16">
        <f t="shared" si="749"/>
        <v>0</v>
      </c>
      <c r="AO795" s="16">
        <f t="shared" si="750"/>
        <v>1</v>
      </c>
      <c r="AP795" s="17">
        <f t="shared" ca="1" si="751"/>
        <v>2.6972916666666666E-2</v>
      </c>
      <c r="AQ795" s="17">
        <f t="shared" si="752"/>
        <v>-6.6499999999999988E-3</v>
      </c>
      <c r="AR795" s="17">
        <f t="shared" si="753"/>
        <v>-6.6499999999999988E-3</v>
      </c>
      <c r="AS795" s="17">
        <f t="shared" si="754"/>
        <v>8.4037999999999995E-3</v>
      </c>
      <c r="AT795" s="17">
        <f t="shared" ca="1" si="755"/>
        <v>0.10015131103914809</v>
      </c>
      <c r="AU795" s="17">
        <f t="shared" ca="1" si="756"/>
        <v>0.14394417505422305</v>
      </c>
      <c r="AV795" s="18">
        <f t="shared" ca="1" si="757"/>
        <v>9.8594449545941583</v>
      </c>
      <c r="AW795" s="18">
        <f t="shared" ca="1" si="758"/>
        <v>24.930327233189058</v>
      </c>
      <c r="AX795" s="19">
        <f t="shared" ca="1" si="759"/>
        <v>0</v>
      </c>
      <c r="AY795" s="19">
        <f t="shared" ca="1" si="760"/>
        <v>0</v>
      </c>
      <c r="AZ795" s="16">
        <f t="shared" si="761"/>
        <v>1</v>
      </c>
      <c r="BA795" s="16">
        <f t="shared" si="762"/>
        <v>0</v>
      </c>
      <c r="BB795" s="17">
        <f t="shared" ca="1" si="763"/>
        <v>2.6972916666666666E-2</v>
      </c>
      <c r="BC795" s="17">
        <f t="shared" si="764"/>
        <v>0</v>
      </c>
      <c r="BD795" s="17">
        <f t="shared" si="765"/>
        <v>0</v>
      </c>
      <c r="BE795" s="17">
        <f t="shared" si="766"/>
        <v>1.7538E-3</v>
      </c>
      <c r="BF795" s="17">
        <f t="shared" ca="1" si="767"/>
        <v>0.1334013110391481</v>
      </c>
      <c r="BG795" s="17">
        <f t="shared" ca="1" si="768"/>
        <v>0.14394417505422305</v>
      </c>
      <c r="BH795" s="18">
        <f t="shared" ca="1" si="769"/>
        <v>4.9457503127204054</v>
      </c>
      <c r="BI795" s="18">
        <f t="shared" ca="1" si="770"/>
        <v>82.075593028978815</v>
      </c>
      <c r="BJ795" s="19">
        <f t="shared" ca="1" si="771"/>
        <v>1</v>
      </c>
      <c r="BK795" s="19">
        <f t="shared" ca="1" si="772"/>
        <v>0</v>
      </c>
      <c r="BL795" s="16">
        <f t="shared" si="773"/>
        <v>1</v>
      </c>
      <c r="BM795" s="16">
        <f t="shared" si="774"/>
        <v>1</v>
      </c>
      <c r="BN795" s="17">
        <f t="shared" ca="1" si="775"/>
        <v>3.3622916666666662E-2</v>
      </c>
      <c r="BO795" s="17">
        <f t="shared" si="776"/>
        <v>-6.6499999999999988E-3</v>
      </c>
      <c r="BP795" s="17">
        <f t="shared" si="777"/>
        <v>-6.6499999999999988E-3</v>
      </c>
      <c r="BQ795" s="17">
        <f t="shared" si="778"/>
        <v>8.4037999999999995E-3</v>
      </c>
      <c r="BR795" s="17">
        <f t="shared" ca="1" si="779"/>
        <v>0.1334013110391481</v>
      </c>
      <c r="BS795" s="17">
        <f t="shared" ca="1" si="780"/>
        <v>0.14394417505422305</v>
      </c>
      <c r="BT795" s="18">
        <f t="shared" ca="1" si="781"/>
        <v>8.7200057601223957</v>
      </c>
      <c r="BU795" s="18">
        <f t="shared" ca="1" si="782"/>
        <v>24.028679092676764</v>
      </c>
      <c r="BV795" s="19">
        <f t="shared" ca="1" si="783"/>
        <v>0</v>
      </c>
      <c r="BW795" s="19">
        <f t="shared" ca="1" si="784"/>
        <v>0</v>
      </c>
      <c r="BX795" s="3">
        <f t="shared" ca="1" si="789"/>
        <v>0.1305120714595574</v>
      </c>
    </row>
    <row r="796" spans="19:76" x14ac:dyDescent="0.6">
      <c r="S796" s="3">
        <f t="shared" si="732"/>
        <v>795</v>
      </c>
      <c r="T796" s="3">
        <f t="shared" si="733"/>
        <v>5.2801000000000001E-2</v>
      </c>
      <c r="U796" s="3">
        <f t="shared" si="734"/>
        <v>1.2901000000000003E-2</v>
      </c>
      <c r="V796" s="3">
        <f t="shared" si="735"/>
        <v>7</v>
      </c>
      <c r="W796" s="3">
        <f t="shared" ca="1" si="736"/>
        <v>2.0395833333333339E-2</v>
      </c>
      <c r="X796" s="3">
        <f t="shared" ca="1" si="785"/>
        <v>1</v>
      </c>
      <c r="Y796" s="3">
        <f t="shared" ca="1" si="786"/>
        <v>0</v>
      </c>
      <c r="Z796" s="3">
        <f t="shared" ca="1" si="787"/>
        <v>4.9457552226611883</v>
      </c>
      <c r="AA796" s="3">
        <f t="shared" ca="1" si="788"/>
        <v>81.902091344915576</v>
      </c>
      <c r="AB796" s="16">
        <f t="shared" si="737"/>
        <v>0</v>
      </c>
      <c r="AC796" s="16">
        <f t="shared" si="738"/>
        <v>0</v>
      </c>
      <c r="AD796" s="17">
        <f t="shared" ca="1" si="739"/>
        <v>2.0395833333333339E-2</v>
      </c>
      <c r="AE796" s="17">
        <f t="shared" si="740"/>
        <v>0</v>
      </c>
      <c r="AF796" s="17">
        <f t="shared" si="741"/>
        <v>0</v>
      </c>
      <c r="AG796" s="17">
        <f t="shared" si="742"/>
        <v>1.7538E-3</v>
      </c>
      <c r="AH796" s="17">
        <f t="shared" ca="1" si="743"/>
        <v>0.1005120714595574</v>
      </c>
      <c r="AI796" s="17">
        <f t="shared" ca="1" si="744"/>
        <v>0.14363988780071293</v>
      </c>
      <c r="AJ796" s="18">
        <f t="shared" ca="1" si="745"/>
        <v>4.9280688764645086</v>
      </c>
      <c r="AK796" s="18">
        <f t="shared" ca="1" si="746"/>
        <v>81.902091344915576</v>
      </c>
      <c r="AL796" s="19">
        <f t="shared" ca="1" si="747"/>
        <v>1</v>
      </c>
      <c r="AM796" s="19">
        <f t="shared" ca="1" si="748"/>
        <v>0</v>
      </c>
      <c r="AN796" s="16">
        <f t="shared" si="749"/>
        <v>0</v>
      </c>
      <c r="AO796" s="16">
        <f t="shared" si="750"/>
        <v>1</v>
      </c>
      <c r="AP796" s="17">
        <f t="shared" ca="1" si="751"/>
        <v>2.7045833333333338E-2</v>
      </c>
      <c r="AQ796" s="17">
        <f t="shared" si="752"/>
        <v>-6.6499999999999988E-3</v>
      </c>
      <c r="AR796" s="17">
        <f t="shared" si="753"/>
        <v>-6.6499999999999988E-3</v>
      </c>
      <c r="AS796" s="17">
        <f t="shared" si="754"/>
        <v>8.4037999999999995E-3</v>
      </c>
      <c r="AT796" s="17">
        <f t="shared" ca="1" si="755"/>
        <v>0.1005120714595574</v>
      </c>
      <c r="AU796" s="17">
        <f t="shared" ca="1" si="756"/>
        <v>0.14363988780071293</v>
      </c>
      <c r="AV796" s="18">
        <f t="shared" ca="1" si="757"/>
        <v>9.831949877986748</v>
      </c>
      <c r="AW796" s="18">
        <f t="shared" ca="1" si="758"/>
        <v>24.872361846941239</v>
      </c>
      <c r="AX796" s="19">
        <f t="shared" ca="1" si="759"/>
        <v>0</v>
      </c>
      <c r="AY796" s="19">
        <f t="shared" ca="1" si="760"/>
        <v>0</v>
      </c>
      <c r="AZ796" s="16">
        <f t="shared" si="761"/>
        <v>1</v>
      </c>
      <c r="BA796" s="16">
        <f t="shared" si="762"/>
        <v>0</v>
      </c>
      <c r="BB796" s="17">
        <f t="shared" ca="1" si="763"/>
        <v>2.7045833333333338E-2</v>
      </c>
      <c r="BC796" s="17">
        <f t="shared" si="764"/>
        <v>0</v>
      </c>
      <c r="BD796" s="17">
        <f t="shared" si="765"/>
        <v>0</v>
      </c>
      <c r="BE796" s="17">
        <f t="shared" si="766"/>
        <v>1.7538E-3</v>
      </c>
      <c r="BF796" s="17">
        <f t="shared" ca="1" si="767"/>
        <v>0.1337620714595574</v>
      </c>
      <c r="BG796" s="17">
        <f t="shared" ca="1" si="768"/>
        <v>0.14363988780071293</v>
      </c>
      <c r="BH796" s="18">
        <f t="shared" ca="1" si="769"/>
        <v>4.9457552226611883</v>
      </c>
      <c r="BI796" s="18">
        <f t="shared" ca="1" si="770"/>
        <v>81.902091344915576</v>
      </c>
      <c r="BJ796" s="19">
        <f t="shared" ca="1" si="771"/>
        <v>1</v>
      </c>
      <c r="BK796" s="19">
        <f t="shared" ca="1" si="772"/>
        <v>0</v>
      </c>
      <c r="BL796" s="16">
        <f t="shared" si="773"/>
        <v>1</v>
      </c>
      <c r="BM796" s="16">
        <f t="shared" si="774"/>
        <v>1</v>
      </c>
      <c r="BN796" s="17">
        <f t="shared" ca="1" si="775"/>
        <v>3.3695833333333335E-2</v>
      </c>
      <c r="BO796" s="17">
        <f t="shared" si="776"/>
        <v>-6.6499999999999988E-3</v>
      </c>
      <c r="BP796" s="17">
        <f t="shared" si="777"/>
        <v>-6.6499999999999988E-3</v>
      </c>
      <c r="BQ796" s="17">
        <f t="shared" si="778"/>
        <v>8.4037999999999995E-3</v>
      </c>
      <c r="BR796" s="17">
        <f t="shared" ca="1" si="779"/>
        <v>0.1337620714595574</v>
      </c>
      <c r="BS796" s="17">
        <f t="shared" ca="1" si="780"/>
        <v>0.14363988780071293</v>
      </c>
      <c r="BT796" s="18">
        <f t="shared" ca="1" si="781"/>
        <v>8.7018632129846054</v>
      </c>
      <c r="BU796" s="18">
        <f t="shared" ca="1" si="782"/>
        <v>23.978114444306215</v>
      </c>
      <c r="BV796" s="19">
        <f t="shared" ca="1" si="783"/>
        <v>0</v>
      </c>
      <c r="BW796" s="19">
        <f t="shared" ca="1" si="784"/>
        <v>0</v>
      </c>
      <c r="BX796" s="3">
        <f t="shared" ca="1" si="789"/>
        <v>0.13087279922886053</v>
      </c>
    </row>
    <row r="797" spans="19:76" x14ac:dyDescent="0.6">
      <c r="S797" s="3">
        <f t="shared" si="732"/>
        <v>796</v>
      </c>
      <c r="T797" s="3">
        <f t="shared" si="733"/>
        <v>5.2867499999999998E-2</v>
      </c>
      <c r="U797" s="3">
        <f t="shared" si="734"/>
        <v>1.29675E-2</v>
      </c>
      <c r="V797" s="3">
        <f t="shared" si="735"/>
        <v>7</v>
      </c>
      <c r="W797" s="3">
        <f t="shared" ca="1" si="736"/>
        <v>2.0468750000000001E-2</v>
      </c>
      <c r="X797" s="3">
        <f t="shared" ca="1" si="785"/>
        <v>1</v>
      </c>
      <c r="Y797" s="3">
        <f t="shared" ca="1" si="786"/>
        <v>0</v>
      </c>
      <c r="Z797" s="3">
        <f t="shared" ca="1" si="787"/>
        <v>4.9457589021935195</v>
      </c>
      <c r="AA797" s="3">
        <f t="shared" ca="1" si="788"/>
        <v>81.7289655910607</v>
      </c>
      <c r="AB797" s="16">
        <f t="shared" si="737"/>
        <v>0</v>
      </c>
      <c r="AC797" s="16">
        <f t="shared" si="738"/>
        <v>0</v>
      </c>
      <c r="AD797" s="17">
        <f t="shared" ca="1" si="739"/>
        <v>2.0468750000000001E-2</v>
      </c>
      <c r="AE797" s="17">
        <f t="shared" si="740"/>
        <v>0</v>
      </c>
      <c r="AF797" s="17">
        <f t="shared" si="741"/>
        <v>0</v>
      </c>
      <c r="AG797" s="17">
        <f t="shared" si="742"/>
        <v>1.7538E-3</v>
      </c>
      <c r="AH797" s="17">
        <f t="shared" ca="1" si="743"/>
        <v>0.10087279922886051</v>
      </c>
      <c r="AI797" s="17">
        <f t="shared" ca="1" si="744"/>
        <v>0.14333625985360227</v>
      </c>
      <c r="AJ797" s="18">
        <f t="shared" ca="1" si="745"/>
        <v>4.92813675621914</v>
      </c>
      <c r="AK797" s="18">
        <f t="shared" ca="1" si="746"/>
        <v>81.728965591060714</v>
      </c>
      <c r="AL797" s="19">
        <f t="shared" ca="1" si="747"/>
        <v>1</v>
      </c>
      <c r="AM797" s="19">
        <f t="shared" ca="1" si="748"/>
        <v>0</v>
      </c>
      <c r="AN797" s="16">
        <f t="shared" si="749"/>
        <v>0</v>
      </c>
      <c r="AO797" s="16">
        <f t="shared" si="750"/>
        <v>1</v>
      </c>
      <c r="AP797" s="17">
        <f t="shared" ca="1" si="751"/>
        <v>2.711875E-2</v>
      </c>
      <c r="AQ797" s="17">
        <f t="shared" si="752"/>
        <v>-6.6499999999999988E-3</v>
      </c>
      <c r="AR797" s="17">
        <f t="shared" si="753"/>
        <v>-6.6499999999999988E-3</v>
      </c>
      <c r="AS797" s="17">
        <f t="shared" si="754"/>
        <v>8.4037999999999995E-3</v>
      </c>
      <c r="AT797" s="17">
        <f t="shared" ca="1" si="755"/>
        <v>0.10087279922886051</v>
      </c>
      <c r="AU797" s="17">
        <f t="shared" ca="1" si="756"/>
        <v>0.14333625985360227</v>
      </c>
      <c r="AV797" s="18">
        <f t="shared" ca="1" si="757"/>
        <v>9.8046606327219106</v>
      </c>
      <c r="AW797" s="18">
        <f t="shared" ca="1" si="758"/>
        <v>24.814637790190506</v>
      </c>
      <c r="AX797" s="19">
        <f t="shared" ca="1" si="759"/>
        <v>0</v>
      </c>
      <c r="AY797" s="19">
        <f t="shared" ca="1" si="760"/>
        <v>0</v>
      </c>
      <c r="AZ797" s="16">
        <f t="shared" si="761"/>
        <v>1</v>
      </c>
      <c r="BA797" s="16">
        <f t="shared" si="762"/>
        <v>0</v>
      </c>
      <c r="BB797" s="17">
        <f t="shared" ca="1" si="763"/>
        <v>2.711875E-2</v>
      </c>
      <c r="BC797" s="17">
        <f t="shared" si="764"/>
        <v>0</v>
      </c>
      <c r="BD797" s="17">
        <f t="shared" si="765"/>
        <v>0</v>
      </c>
      <c r="BE797" s="17">
        <f t="shared" si="766"/>
        <v>1.7538E-3</v>
      </c>
      <c r="BF797" s="17">
        <f t="shared" ca="1" si="767"/>
        <v>0.1341227992288605</v>
      </c>
      <c r="BG797" s="17">
        <f t="shared" ca="1" si="768"/>
        <v>0.14333625985360227</v>
      </c>
      <c r="BH797" s="18">
        <f t="shared" ca="1" si="769"/>
        <v>4.9457589021935195</v>
      </c>
      <c r="BI797" s="18">
        <f t="shared" ca="1" si="770"/>
        <v>81.7289655910607</v>
      </c>
      <c r="BJ797" s="19">
        <f t="shared" ca="1" si="771"/>
        <v>1</v>
      </c>
      <c r="BK797" s="19">
        <f t="shared" ca="1" si="772"/>
        <v>0</v>
      </c>
      <c r="BL797" s="16">
        <f t="shared" si="773"/>
        <v>1</v>
      </c>
      <c r="BM797" s="16">
        <f t="shared" si="774"/>
        <v>1</v>
      </c>
      <c r="BN797" s="17">
        <f t="shared" ca="1" si="775"/>
        <v>3.376875E-2</v>
      </c>
      <c r="BO797" s="17">
        <f t="shared" si="776"/>
        <v>-6.6499999999999988E-3</v>
      </c>
      <c r="BP797" s="17">
        <f t="shared" si="777"/>
        <v>-6.6499999999999988E-3</v>
      </c>
      <c r="BQ797" s="17">
        <f t="shared" si="778"/>
        <v>8.4037999999999995E-3</v>
      </c>
      <c r="BR797" s="17">
        <f t="shared" ca="1" si="779"/>
        <v>0.1341227992288605</v>
      </c>
      <c r="BS797" s="17">
        <f t="shared" ca="1" si="780"/>
        <v>0.14333625985360227</v>
      </c>
      <c r="BT797" s="18">
        <f t="shared" ca="1" si="781"/>
        <v>8.6838306353876078</v>
      </c>
      <c r="BU797" s="18">
        <f t="shared" ca="1" si="782"/>
        <v>23.927715269155605</v>
      </c>
      <c r="BV797" s="19">
        <f t="shared" ca="1" si="783"/>
        <v>0</v>
      </c>
      <c r="BW797" s="19">
        <f t="shared" ca="1" si="784"/>
        <v>0</v>
      </c>
      <c r="BX797" s="3">
        <f t="shared" ca="1" si="789"/>
        <v>0.13123350252927363</v>
      </c>
    </row>
    <row r="798" spans="19:76" x14ac:dyDescent="0.6">
      <c r="S798" s="3">
        <f t="shared" si="732"/>
        <v>797</v>
      </c>
      <c r="T798" s="3">
        <f t="shared" si="733"/>
        <v>5.2934000000000002E-2</v>
      </c>
      <c r="U798" s="3">
        <f t="shared" si="734"/>
        <v>1.3034000000000004E-2</v>
      </c>
      <c r="V798" s="3">
        <f t="shared" si="735"/>
        <v>7</v>
      </c>
      <c r="W798" s="3">
        <f t="shared" ca="1" si="736"/>
        <v>2.0541666666666673E-2</v>
      </c>
      <c r="X798" s="3">
        <f t="shared" ca="1" si="785"/>
        <v>1</v>
      </c>
      <c r="Y798" s="3">
        <f t="shared" ca="1" si="786"/>
        <v>0</v>
      </c>
      <c r="Z798" s="3">
        <f t="shared" ca="1" si="787"/>
        <v>4.9457616621246796</v>
      </c>
      <c r="AA798" s="3">
        <f t="shared" ca="1" si="788"/>
        <v>81.556214952877312</v>
      </c>
      <c r="AB798" s="16">
        <f t="shared" si="737"/>
        <v>0</v>
      </c>
      <c r="AC798" s="16">
        <f t="shared" si="738"/>
        <v>0</v>
      </c>
      <c r="AD798" s="17">
        <f t="shared" ca="1" si="739"/>
        <v>2.0541666666666673E-2</v>
      </c>
      <c r="AE798" s="17">
        <f t="shared" si="740"/>
        <v>0</v>
      </c>
      <c r="AF798" s="17">
        <f t="shared" si="741"/>
        <v>0</v>
      </c>
      <c r="AG798" s="17">
        <f t="shared" si="742"/>
        <v>1.7538E-3</v>
      </c>
      <c r="AH798" s="17">
        <f t="shared" ca="1" si="743"/>
        <v>0.10123350252927361</v>
      </c>
      <c r="AI798" s="17">
        <f t="shared" ca="1" si="744"/>
        <v>0.14303328978435623</v>
      </c>
      <c r="AJ798" s="18">
        <f t="shared" ca="1" si="745"/>
        <v>4.9282029628855284</v>
      </c>
      <c r="AK798" s="18">
        <f t="shared" ca="1" si="746"/>
        <v>81.556214952877298</v>
      </c>
      <c r="AL798" s="19">
        <f t="shared" ca="1" si="747"/>
        <v>1</v>
      </c>
      <c r="AM798" s="19">
        <f t="shared" ca="1" si="748"/>
        <v>0</v>
      </c>
      <c r="AN798" s="16">
        <f t="shared" si="749"/>
        <v>0</v>
      </c>
      <c r="AO798" s="16">
        <f t="shared" si="750"/>
        <v>1</v>
      </c>
      <c r="AP798" s="17">
        <f t="shared" ca="1" si="751"/>
        <v>2.7191666666666673E-2</v>
      </c>
      <c r="AQ798" s="17">
        <f t="shared" si="752"/>
        <v>-6.6499999999999988E-3</v>
      </c>
      <c r="AR798" s="17">
        <f t="shared" si="753"/>
        <v>-6.6499999999999988E-3</v>
      </c>
      <c r="AS798" s="17">
        <f t="shared" si="754"/>
        <v>8.4037999999999995E-3</v>
      </c>
      <c r="AT798" s="17">
        <f t="shared" ca="1" si="755"/>
        <v>0.10123350252927361</v>
      </c>
      <c r="AU798" s="17">
        <f t="shared" ca="1" si="756"/>
        <v>0.14303328978435623</v>
      </c>
      <c r="AV798" s="18">
        <f t="shared" ca="1" si="757"/>
        <v>9.7775754871657856</v>
      </c>
      <c r="AW798" s="18">
        <f t="shared" ca="1" si="758"/>
        <v>24.757153522693148</v>
      </c>
      <c r="AX798" s="19">
        <f t="shared" ca="1" si="759"/>
        <v>0</v>
      </c>
      <c r="AY798" s="19">
        <f t="shared" ca="1" si="760"/>
        <v>0</v>
      </c>
      <c r="AZ798" s="16">
        <f t="shared" si="761"/>
        <v>1</v>
      </c>
      <c r="BA798" s="16">
        <f t="shared" si="762"/>
        <v>0</v>
      </c>
      <c r="BB798" s="17">
        <f t="shared" ca="1" si="763"/>
        <v>2.7191666666666673E-2</v>
      </c>
      <c r="BC798" s="17">
        <f t="shared" si="764"/>
        <v>0</v>
      </c>
      <c r="BD798" s="17">
        <f t="shared" si="765"/>
        <v>0</v>
      </c>
      <c r="BE798" s="17">
        <f t="shared" si="766"/>
        <v>1.7538E-3</v>
      </c>
      <c r="BF798" s="17">
        <f t="shared" ca="1" si="767"/>
        <v>0.1344835025292736</v>
      </c>
      <c r="BG798" s="17">
        <f t="shared" ca="1" si="768"/>
        <v>0.14303328978435623</v>
      </c>
      <c r="BH798" s="18">
        <f t="shared" ca="1" si="769"/>
        <v>4.9457616621246796</v>
      </c>
      <c r="BI798" s="18">
        <f t="shared" ca="1" si="770"/>
        <v>81.556214952877312</v>
      </c>
      <c r="BJ798" s="19">
        <f t="shared" ca="1" si="771"/>
        <v>1</v>
      </c>
      <c r="BK798" s="19">
        <f t="shared" ca="1" si="772"/>
        <v>0</v>
      </c>
      <c r="BL798" s="16">
        <f t="shared" si="773"/>
        <v>1</v>
      </c>
      <c r="BM798" s="16">
        <f t="shared" si="774"/>
        <v>1</v>
      </c>
      <c r="BN798" s="17">
        <f t="shared" ca="1" si="775"/>
        <v>3.3841666666666673E-2</v>
      </c>
      <c r="BO798" s="17">
        <f t="shared" si="776"/>
        <v>-6.6499999999999988E-3</v>
      </c>
      <c r="BP798" s="17">
        <f t="shared" si="777"/>
        <v>-6.6499999999999988E-3</v>
      </c>
      <c r="BQ798" s="17">
        <f t="shared" si="778"/>
        <v>8.4037999999999995E-3</v>
      </c>
      <c r="BR798" s="17">
        <f t="shared" ca="1" si="779"/>
        <v>0.1344835025292736</v>
      </c>
      <c r="BS798" s="17">
        <f t="shared" ca="1" si="780"/>
        <v>0.14303328978435623</v>
      </c>
      <c r="BT798" s="18">
        <f t="shared" ca="1" si="781"/>
        <v>8.665907432357578</v>
      </c>
      <c r="BU798" s="18">
        <f t="shared" ca="1" si="782"/>
        <v>23.877480926430199</v>
      </c>
      <c r="BV798" s="19">
        <f t="shared" ca="1" si="783"/>
        <v>0</v>
      </c>
      <c r="BW798" s="19">
        <f t="shared" ca="1" si="784"/>
        <v>0</v>
      </c>
      <c r="BX798" s="3">
        <f t="shared" ca="1" si="789"/>
        <v>0.13159418747614449</v>
      </c>
    </row>
    <row r="799" spans="19:76" x14ac:dyDescent="0.6">
      <c r="S799" s="3">
        <f t="shared" si="732"/>
        <v>798</v>
      </c>
      <c r="T799" s="3">
        <f t="shared" si="733"/>
        <v>5.3000499999999999E-2</v>
      </c>
      <c r="U799" s="3">
        <f t="shared" si="734"/>
        <v>1.3100500000000001E-2</v>
      </c>
      <c r="V799" s="3">
        <f t="shared" si="735"/>
        <v>7</v>
      </c>
      <c r="W799" s="3">
        <f t="shared" ca="1" si="736"/>
        <v>2.0614583333333339E-2</v>
      </c>
      <c r="X799" s="3">
        <f t="shared" ca="1" si="785"/>
        <v>1</v>
      </c>
      <c r="Y799" s="3">
        <f t="shared" ca="1" si="786"/>
        <v>0</v>
      </c>
      <c r="Z799" s="3">
        <f t="shared" ca="1" si="787"/>
        <v>4.9457637341292386</v>
      </c>
      <c r="AA799" s="3">
        <f t="shared" ca="1" si="788"/>
        <v>81.383838617593398</v>
      </c>
      <c r="AB799" s="16">
        <f t="shared" si="737"/>
        <v>0</v>
      </c>
      <c r="AC799" s="16">
        <f t="shared" si="738"/>
        <v>0</v>
      </c>
      <c r="AD799" s="17">
        <f t="shared" ca="1" si="739"/>
        <v>2.0614583333333339E-2</v>
      </c>
      <c r="AE799" s="17">
        <f t="shared" si="740"/>
        <v>0</v>
      </c>
      <c r="AF799" s="17">
        <f t="shared" si="741"/>
        <v>0</v>
      </c>
      <c r="AG799" s="17">
        <f t="shared" si="742"/>
        <v>1.7538E-3</v>
      </c>
      <c r="AH799" s="17">
        <f t="shared" ca="1" si="743"/>
        <v>0.10159418747614449</v>
      </c>
      <c r="AI799" s="17">
        <f t="shared" ca="1" si="744"/>
        <v>0.1427309761675353</v>
      </c>
      <c r="AJ799" s="18">
        <f t="shared" ca="1" si="745"/>
        <v>4.928267810869059</v>
      </c>
      <c r="AK799" s="18">
        <f t="shared" ca="1" si="746"/>
        <v>81.383838617593398</v>
      </c>
      <c r="AL799" s="19">
        <f t="shared" ca="1" si="747"/>
        <v>1</v>
      </c>
      <c r="AM799" s="19">
        <f t="shared" ca="1" si="748"/>
        <v>0</v>
      </c>
      <c r="AN799" s="16">
        <f t="shared" si="749"/>
        <v>0</v>
      </c>
      <c r="AO799" s="16">
        <f t="shared" si="750"/>
        <v>1</v>
      </c>
      <c r="AP799" s="17">
        <f t="shared" ca="1" si="751"/>
        <v>2.7264583333333339E-2</v>
      </c>
      <c r="AQ799" s="17">
        <f t="shared" si="752"/>
        <v>-6.6499999999999988E-3</v>
      </c>
      <c r="AR799" s="17">
        <f t="shared" si="753"/>
        <v>-6.6499999999999988E-3</v>
      </c>
      <c r="AS799" s="17">
        <f t="shared" si="754"/>
        <v>8.4037999999999995E-3</v>
      </c>
      <c r="AT799" s="17">
        <f t="shared" ca="1" si="755"/>
        <v>0.10159418747614449</v>
      </c>
      <c r="AU799" s="17">
        <f t="shared" ca="1" si="756"/>
        <v>0.1427309761675353</v>
      </c>
      <c r="AV799" s="18">
        <f t="shared" ca="1" si="757"/>
        <v>9.7506926388122253</v>
      </c>
      <c r="AW799" s="18">
        <f t="shared" ca="1" si="758"/>
        <v>24.699907448491942</v>
      </c>
      <c r="AX799" s="19">
        <f t="shared" ca="1" si="759"/>
        <v>0</v>
      </c>
      <c r="AY799" s="19">
        <f t="shared" ca="1" si="760"/>
        <v>0</v>
      </c>
      <c r="AZ799" s="16">
        <f t="shared" si="761"/>
        <v>1</v>
      </c>
      <c r="BA799" s="16">
        <f t="shared" si="762"/>
        <v>0</v>
      </c>
      <c r="BB799" s="17">
        <f t="shared" ca="1" si="763"/>
        <v>2.7264583333333339E-2</v>
      </c>
      <c r="BC799" s="17">
        <f t="shared" si="764"/>
        <v>0</v>
      </c>
      <c r="BD799" s="17">
        <f t="shared" si="765"/>
        <v>0</v>
      </c>
      <c r="BE799" s="17">
        <f t="shared" si="766"/>
        <v>1.7538E-3</v>
      </c>
      <c r="BF799" s="17">
        <f t="shared" ca="1" si="767"/>
        <v>0.13484418747614449</v>
      </c>
      <c r="BG799" s="17">
        <f t="shared" ca="1" si="768"/>
        <v>0.1427309761675353</v>
      </c>
      <c r="BH799" s="18">
        <f t="shared" ca="1" si="769"/>
        <v>4.9457637341292386</v>
      </c>
      <c r="BI799" s="18">
        <f t="shared" ca="1" si="770"/>
        <v>81.383838617593398</v>
      </c>
      <c r="BJ799" s="19">
        <f t="shared" ca="1" si="771"/>
        <v>1</v>
      </c>
      <c r="BK799" s="19">
        <f t="shared" ca="1" si="772"/>
        <v>0</v>
      </c>
      <c r="BL799" s="16">
        <f t="shared" si="773"/>
        <v>1</v>
      </c>
      <c r="BM799" s="16">
        <f t="shared" si="774"/>
        <v>1</v>
      </c>
      <c r="BN799" s="17">
        <f t="shared" ca="1" si="775"/>
        <v>3.3914583333333338E-2</v>
      </c>
      <c r="BO799" s="17">
        <f t="shared" si="776"/>
        <v>-6.6499999999999988E-3</v>
      </c>
      <c r="BP799" s="17">
        <f t="shared" si="777"/>
        <v>-6.6499999999999988E-3</v>
      </c>
      <c r="BQ799" s="17">
        <f t="shared" si="778"/>
        <v>8.4037999999999995E-3</v>
      </c>
      <c r="BR799" s="17">
        <f t="shared" ca="1" si="779"/>
        <v>0.13484418747614449</v>
      </c>
      <c r="BS799" s="17">
        <f t="shared" ca="1" si="780"/>
        <v>0.1427309761675353</v>
      </c>
      <c r="BT799" s="18">
        <f t="shared" ca="1" si="781"/>
        <v>8.6480929429267039</v>
      </c>
      <c r="BU799" s="18">
        <f t="shared" ca="1" si="782"/>
        <v>23.827410723481986</v>
      </c>
      <c r="BV799" s="19">
        <f t="shared" ca="1" si="783"/>
        <v>0</v>
      </c>
      <c r="BW799" s="19">
        <f t="shared" ca="1" si="784"/>
        <v>0</v>
      </c>
      <c r="BX799" s="3">
        <f t="shared" ca="1" si="789"/>
        <v>0.13195485864418505</v>
      </c>
    </row>
    <row r="800" spans="19:76" x14ac:dyDescent="0.6">
      <c r="S800" s="3">
        <f t="shared" si="732"/>
        <v>799</v>
      </c>
      <c r="T800" s="3">
        <f t="shared" si="733"/>
        <v>5.3066999999999996E-2</v>
      </c>
      <c r="U800" s="3">
        <f t="shared" si="734"/>
        <v>1.3166999999999998E-2</v>
      </c>
      <c r="V800" s="3">
        <f t="shared" si="735"/>
        <v>7</v>
      </c>
      <c r="W800" s="3">
        <f t="shared" ca="1" si="736"/>
        <v>2.0687500000000001E-2</v>
      </c>
      <c r="X800" s="3">
        <f t="shared" ca="1" si="785"/>
        <v>1</v>
      </c>
      <c r="Y800" s="3">
        <f t="shared" ca="1" si="786"/>
        <v>0</v>
      </c>
      <c r="Z800" s="3">
        <f t="shared" ca="1" si="787"/>
        <v>4.9457652910538661</v>
      </c>
      <c r="AA800" s="3">
        <f t="shared" ca="1" si="788"/>
        <v>81.211835774197993</v>
      </c>
      <c r="AB800" s="16">
        <f t="shared" si="737"/>
        <v>0</v>
      </c>
      <c r="AC800" s="16">
        <f t="shared" si="738"/>
        <v>0</v>
      </c>
      <c r="AD800" s="17">
        <f t="shared" ca="1" si="739"/>
        <v>2.0687500000000001E-2</v>
      </c>
      <c r="AE800" s="17">
        <f t="shared" si="740"/>
        <v>0</v>
      </c>
      <c r="AF800" s="17">
        <f t="shared" si="741"/>
        <v>0</v>
      </c>
      <c r="AG800" s="17">
        <f t="shared" si="742"/>
        <v>1.7538E-3</v>
      </c>
      <c r="AH800" s="17">
        <f t="shared" ca="1" si="743"/>
        <v>0.10195485864418506</v>
      </c>
      <c r="AI800" s="17">
        <f t="shared" ca="1" si="744"/>
        <v>0.14242931758078844</v>
      </c>
      <c r="AJ800" s="18">
        <f t="shared" ca="1" si="745"/>
        <v>4.9283315356705764</v>
      </c>
      <c r="AK800" s="18">
        <f t="shared" ca="1" si="746"/>
        <v>81.211835774197993</v>
      </c>
      <c r="AL800" s="19">
        <f t="shared" ca="1" si="747"/>
        <v>1</v>
      </c>
      <c r="AM800" s="19">
        <f t="shared" ca="1" si="748"/>
        <v>0</v>
      </c>
      <c r="AN800" s="16">
        <f t="shared" si="749"/>
        <v>0</v>
      </c>
      <c r="AO800" s="16">
        <f t="shared" si="750"/>
        <v>1</v>
      </c>
      <c r="AP800" s="17">
        <f t="shared" ca="1" si="751"/>
        <v>2.7337500000000001E-2</v>
      </c>
      <c r="AQ800" s="17">
        <f t="shared" si="752"/>
        <v>-6.6499999999999988E-3</v>
      </c>
      <c r="AR800" s="17">
        <f t="shared" si="753"/>
        <v>-6.6499999999999988E-3</v>
      </c>
      <c r="AS800" s="17">
        <f t="shared" si="754"/>
        <v>8.4037999999999995E-3</v>
      </c>
      <c r="AT800" s="17">
        <f t="shared" ca="1" si="755"/>
        <v>0.10195485864418506</v>
      </c>
      <c r="AU800" s="17">
        <f t="shared" ca="1" si="756"/>
        <v>0.14242931758078844</v>
      </c>
      <c r="AV800" s="18">
        <f t="shared" ca="1" si="757"/>
        <v>9.7240102392911059</v>
      </c>
      <c r="AW800" s="18">
        <f t="shared" ca="1" si="758"/>
        <v>24.6428979357046</v>
      </c>
      <c r="AX800" s="19">
        <f t="shared" ca="1" si="759"/>
        <v>0</v>
      </c>
      <c r="AY800" s="19">
        <f t="shared" ca="1" si="760"/>
        <v>0</v>
      </c>
      <c r="AZ800" s="16">
        <f t="shared" si="761"/>
        <v>1</v>
      </c>
      <c r="BA800" s="16">
        <f t="shared" si="762"/>
        <v>0</v>
      </c>
      <c r="BB800" s="17">
        <f t="shared" ca="1" si="763"/>
        <v>2.7337500000000001E-2</v>
      </c>
      <c r="BC800" s="17">
        <f t="shared" si="764"/>
        <v>0</v>
      </c>
      <c r="BD800" s="17">
        <f t="shared" si="765"/>
        <v>0</v>
      </c>
      <c r="BE800" s="17">
        <f t="shared" si="766"/>
        <v>1.7538E-3</v>
      </c>
      <c r="BF800" s="17">
        <f t="shared" ca="1" si="767"/>
        <v>0.13520485864418505</v>
      </c>
      <c r="BG800" s="17">
        <f t="shared" ca="1" si="768"/>
        <v>0.14242931758078844</v>
      </c>
      <c r="BH800" s="18">
        <f t="shared" ca="1" si="769"/>
        <v>4.9457652910538661</v>
      </c>
      <c r="BI800" s="18">
        <f t="shared" ca="1" si="770"/>
        <v>81.211835774197993</v>
      </c>
      <c r="BJ800" s="19">
        <f t="shared" ca="1" si="771"/>
        <v>1</v>
      </c>
      <c r="BK800" s="19">
        <f t="shared" ca="1" si="772"/>
        <v>0</v>
      </c>
      <c r="BL800" s="16">
        <f t="shared" si="773"/>
        <v>1</v>
      </c>
      <c r="BM800" s="16">
        <f t="shared" si="774"/>
        <v>1</v>
      </c>
      <c r="BN800" s="17">
        <f t="shared" ca="1" si="775"/>
        <v>3.3987499999999997E-2</v>
      </c>
      <c r="BO800" s="17">
        <f t="shared" si="776"/>
        <v>-6.6499999999999988E-3</v>
      </c>
      <c r="BP800" s="17">
        <f t="shared" si="777"/>
        <v>-6.6499999999999988E-3</v>
      </c>
      <c r="BQ800" s="17">
        <f t="shared" si="778"/>
        <v>8.4037999999999995E-3</v>
      </c>
      <c r="BR800" s="17">
        <f t="shared" ca="1" si="779"/>
        <v>0.13520485864418505</v>
      </c>
      <c r="BS800" s="17">
        <f t="shared" ca="1" si="780"/>
        <v>0.14242931758078844</v>
      </c>
      <c r="BT800" s="18">
        <f t="shared" ca="1" si="781"/>
        <v>8.6303864592900652</v>
      </c>
      <c r="BU800" s="18">
        <f t="shared" ca="1" si="782"/>
        <v>23.777503930967825</v>
      </c>
      <c r="BV800" s="19">
        <f t="shared" ca="1" si="783"/>
        <v>0</v>
      </c>
      <c r="BW800" s="19">
        <f t="shared" ca="1" si="784"/>
        <v>0</v>
      </c>
      <c r="BX800" s="3">
        <f t="shared" ca="1" si="789"/>
        <v>0.13231551945867687</v>
      </c>
    </row>
    <row r="801" spans="19:76" x14ac:dyDescent="0.6">
      <c r="S801" s="3">
        <f t="shared" si="732"/>
        <v>800</v>
      </c>
      <c r="T801" s="3">
        <f t="shared" si="733"/>
        <v>5.31335E-2</v>
      </c>
      <c r="U801" s="3">
        <f t="shared" si="734"/>
        <v>1.3233500000000002E-2</v>
      </c>
      <c r="V801" s="3">
        <f t="shared" si="735"/>
        <v>7</v>
      </c>
      <c r="W801" s="3">
        <f t="shared" ca="1" si="736"/>
        <v>2.0760416666666674E-2</v>
      </c>
      <c r="X801" s="3">
        <f t="shared" ca="1" si="785"/>
        <v>1</v>
      </c>
      <c r="Y801" s="3">
        <f t="shared" ca="1" si="786"/>
        <v>0</v>
      </c>
      <c r="Z801" s="3">
        <f t="shared" ca="1" si="787"/>
        <v>4.9457664619719441</v>
      </c>
      <c r="AA801" s="3">
        <f t="shared" ca="1" si="788"/>
        <v>81.040205613437379</v>
      </c>
      <c r="AB801" s="16">
        <f t="shared" si="737"/>
        <v>0</v>
      </c>
      <c r="AC801" s="16">
        <f t="shared" si="738"/>
        <v>0</v>
      </c>
      <c r="AD801" s="17">
        <f t="shared" ca="1" si="739"/>
        <v>2.0760416666666674E-2</v>
      </c>
      <c r="AE801" s="17">
        <f t="shared" si="740"/>
        <v>0</v>
      </c>
      <c r="AF801" s="17">
        <f t="shared" si="741"/>
        <v>0</v>
      </c>
      <c r="AG801" s="17">
        <f t="shared" si="742"/>
        <v>1.7538E-3</v>
      </c>
      <c r="AH801" s="17">
        <f t="shared" ca="1" si="743"/>
        <v>0.10231551945867685</v>
      </c>
      <c r="AI801" s="17">
        <f t="shared" ca="1" si="744"/>
        <v>0.14212831260484649</v>
      </c>
      <c r="AJ801" s="18">
        <f t="shared" ca="1" si="745"/>
        <v>4.9283943141158932</v>
      </c>
      <c r="AK801" s="18">
        <f t="shared" ca="1" si="746"/>
        <v>81.040205613437394</v>
      </c>
      <c r="AL801" s="19">
        <f t="shared" ca="1" si="747"/>
        <v>1</v>
      </c>
      <c r="AM801" s="19">
        <f t="shared" ca="1" si="748"/>
        <v>0</v>
      </c>
      <c r="AN801" s="16">
        <f t="shared" si="749"/>
        <v>0</v>
      </c>
      <c r="AO801" s="16">
        <f t="shared" si="750"/>
        <v>1</v>
      </c>
      <c r="AP801" s="17">
        <f t="shared" ca="1" si="751"/>
        <v>2.7410416666666673E-2</v>
      </c>
      <c r="AQ801" s="17">
        <f t="shared" si="752"/>
        <v>-6.6499999999999988E-3</v>
      </c>
      <c r="AR801" s="17">
        <f t="shared" si="753"/>
        <v>-6.6499999999999988E-3</v>
      </c>
      <c r="AS801" s="17">
        <f t="shared" si="754"/>
        <v>8.4037999999999995E-3</v>
      </c>
      <c r="AT801" s="17">
        <f t="shared" ca="1" si="755"/>
        <v>0.10231551945867685</v>
      </c>
      <c r="AU801" s="17">
        <f t="shared" ca="1" si="756"/>
        <v>0.14212831260484649</v>
      </c>
      <c r="AV801" s="18">
        <f t="shared" ca="1" si="757"/>
        <v>9.6975264127861163</v>
      </c>
      <c r="AW801" s="18">
        <f t="shared" ca="1" si="758"/>
        <v>24.586123331097141</v>
      </c>
      <c r="AX801" s="19">
        <f t="shared" ca="1" si="759"/>
        <v>0</v>
      </c>
      <c r="AY801" s="19">
        <f t="shared" ca="1" si="760"/>
        <v>0</v>
      </c>
      <c r="AZ801" s="16">
        <f t="shared" si="761"/>
        <v>1</v>
      </c>
      <c r="BA801" s="16">
        <f t="shared" si="762"/>
        <v>0</v>
      </c>
      <c r="BB801" s="17">
        <f t="shared" ca="1" si="763"/>
        <v>2.7410416666666673E-2</v>
      </c>
      <c r="BC801" s="17">
        <f t="shared" si="764"/>
        <v>0</v>
      </c>
      <c r="BD801" s="17">
        <f t="shared" si="765"/>
        <v>0</v>
      </c>
      <c r="BE801" s="17">
        <f t="shared" si="766"/>
        <v>1.7538E-3</v>
      </c>
      <c r="BF801" s="17">
        <f t="shared" ca="1" si="767"/>
        <v>0.13556551945867684</v>
      </c>
      <c r="BG801" s="17">
        <f t="shared" ca="1" si="768"/>
        <v>0.14212831260484649</v>
      </c>
      <c r="BH801" s="18">
        <f t="shared" ca="1" si="769"/>
        <v>4.9457664619719441</v>
      </c>
      <c r="BI801" s="18">
        <f t="shared" ca="1" si="770"/>
        <v>81.040205613437379</v>
      </c>
      <c r="BJ801" s="19">
        <f t="shared" ca="1" si="771"/>
        <v>1</v>
      </c>
      <c r="BK801" s="19">
        <f t="shared" ca="1" si="772"/>
        <v>0</v>
      </c>
      <c r="BL801" s="16">
        <f t="shared" si="773"/>
        <v>1</v>
      </c>
      <c r="BM801" s="16">
        <f t="shared" si="774"/>
        <v>1</v>
      </c>
      <c r="BN801" s="17">
        <f t="shared" ca="1" si="775"/>
        <v>3.4060416666666669E-2</v>
      </c>
      <c r="BO801" s="17">
        <f t="shared" si="776"/>
        <v>-6.6499999999999988E-3</v>
      </c>
      <c r="BP801" s="17">
        <f t="shared" si="777"/>
        <v>-6.6499999999999988E-3</v>
      </c>
      <c r="BQ801" s="17">
        <f t="shared" si="778"/>
        <v>8.4037999999999995E-3</v>
      </c>
      <c r="BR801" s="17">
        <f t="shared" ca="1" si="779"/>
        <v>0.13556551945867684</v>
      </c>
      <c r="BS801" s="17">
        <f t="shared" ca="1" si="780"/>
        <v>0.14212831260484649</v>
      </c>
      <c r="BT801" s="18">
        <f t="shared" ca="1" si="781"/>
        <v>8.6127872409827742</v>
      </c>
      <c r="BU801" s="18">
        <f t="shared" ca="1" si="782"/>
        <v>23.727759794067204</v>
      </c>
      <c r="BV801" s="19">
        <f t="shared" ca="1" si="783"/>
        <v>0</v>
      </c>
      <c r="BW801" s="19">
        <f t="shared" ca="1" si="784"/>
        <v>0</v>
      </c>
      <c r="BX801" s="3">
        <f t="shared" ca="1" si="789"/>
        <v>0.13267617248656341</v>
      </c>
    </row>
    <row r="802" spans="19:76" x14ac:dyDescent="0.6">
      <c r="S802" s="3">
        <f t="shared" si="732"/>
        <v>801</v>
      </c>
      <c r="T802" s="3">
        <f t="shared" si="733"/>
        <v>5.3199999999999997E-2</v>
      </c>
      <c r="U802" s="3">
        <f t="shared" si="734"/>
        <v>0</v>
      </c>
      <c r="V802" s="3">
        <f t="shared" si="735"/>
        <v>1</v>
      </c>
      <c r="W802" s="3">
        <f t="shared" ca="1" si="736"/>
        <v>2.0833333333333336E-2</v>
      </c>
      <c r="X802" s="3">
        <f t="shared" ca="1" si="785"/>
        <v>1</v>
      </c>
      <c r="Y802" s="3">
        <f t="shared" ca="1" si="786"/>
        <v>0</v>
      </c>
      <c r="Z802" s="3">
        <f t="shared" ca="1" si="787"/>
        <v>4.9457673433558549</v>
      </c>
      <c r="AA802" s="3">
        <f t="shared" ca="1" si="788"/>
        <v>80.868947327811284</v>
      </c>
      <c r="AB802" s="16">
        <f t="shared" si="737"/>
        <v>0</v>
      </c>
      <c r="AC802" s="16">
        <f t="shared" si="738"/>
        <v>0</v>
      </c>
      <c r="AD802" s="17">
        <f t="shared" ca="1" si="739"/>
        <v>2.0833333333333336E-2</v>
      </c>
      <c r="AE802" s="17">
        <f t="shared" si="740"/>
        <v>0</v>
      </c>
      <c r="AF802" s="17">
        <f t="shared" si="741"/>
        <v>0</v>
      </c>
      <c r="AG802" s="17">
        <f t="shared" si="742"/>
        <v>1.7538E-3</v>
      </c>
      <c r="AH802" s="17">
        <f t="shared" ca="1" si="743"/>
        <v>0.10267617248656341</v>
      </c>
      <c r="AI802" s="17">
        <f t="shared" ca="1" si="744"/>
        <v>0.14182795982351543</v>
      </c>
      <c r="AJ802" s="18">
        <f t="shared" ca="1" si="745"/>
        <v>4.9284562793550428</v>
      </c>
      <c r="AK802" s="18">
        <f t="shared" ca="1" si="746"/>
        <v>80.86894732781127</v>
      </c>
      <c r="AL802" s="19">
        <f t="shared" ca="1" si="747"/>
        <v>1</v>
      </c>
      <c r="AM802" s="19">
        <f t="shared" ca="1" si="748"/>
        <v>0</v>
      </c>
      <c r="AN802" s="16">
        <f t="shared" si="749"/>
        <v>0</v>
      </c>
      <c r="AO802" s="16">
        <f t="shared" si="750"/>
        <v>1</v>
      </c>
      <c r="AP802" s="17">
        <f t="shared" ca="1" si="751"/>
        <v>2.7483333333333335E-2</v>
      </c>
      <c r="AQ802" s="17">
        <f t="shared" si="752"/>
        <v>-6.6499999999999988E-3</v>
      </c>
      <c r="AR802" s="17">
        <f t="shared" si="753"/>
        <v>-6.6499999999999988E-3</v>
      </c>
      <c r="AS802" s="17">
        <f t="shared" si="754"/>
        <v>8.4037999999999995E-3</v>
      </c>
      <c r="AT802" s="17">
        <f t="shared" ca="1" si="755"/>
        <v>0.10267617248656341</v>
      </c>
      <c r="AU802" s="17">
        <f t="shared" ca="1" si="756"/>
        <v>0.14182795982351543</v>
      </c>
      <c r="AV802" s="18">
        <f t="shared" ca="1" si="757"/>
        <v>9.6712392695846638</v>
      </c>
      <c r="AW802" s="18">
        <f t="shared" ca="1" si="758"/>
        <v>24.529581970805285</v>
      </c>
      <c r="AX802" s="19">
        <f t="shared" ca="1" si="759"/>
        <v>0</v>
      </c>
      <c r="AY802" s="19">
        <f t="shared" ca="1" si="760"/>
        <v>0</v>
      </c>
      <c r="AZ802" s="16">
        <f t="shared" si="761"/>
        <v>1</v>
      </c>
      <c r="BA802" s="16">
        <f t="shared" si="762"/>
        <v>0</v>
      </c>
      <c r="BB802" s="17">
        <f t="shared" ca="1" si="763"/>
        <v>2.7483333333333335E-2</v>
      </c>
      <c r="BC802" s="17">
        <f t="shared" si="764"/>
        <v>0</v>
      </c>
      <c r="BD802" s="17">
        <f t="shared" si="765"/>
        <v>0</v>
      </c>
      <c r="BE802" s="17">
        <f t="shared" si="766"/>
        <v>1.7538E-3</v>
      </c>
      <c r="BF802" s="17">
        <f t="shared" ca="1" si="767"/>
        <v>0.13592617248656341</v>
      </c>
      <c r="BG802" s="17">
        <f t="shared" ca="1" si="768"/>
        <v>0.14182795982351543</v>
      </c>
      <c r="BH802" s="18">
        <f t="shared" ca="1" si="769"/>
        <v>4.9457673433558549</v>
      </c>
      <c r="BI802" s="18">
        <f t="shared" ca="1" si="770"/>
        <v>80.868947327811284</v>
      </c>
      <c r="BJ802" s="19">
        <f t="shared" ca="1" si="771"/>
        <v>1</v>
      </c>
      <c r="BK802" s="19">
        <f t="shared" ca="1" si="772"/>
        <v>0</v>
      </c>
      <c r="BL802" s="16">
        <f t="shared" si="773"/>
        <v>1</v>
      </c>
      <c r="BM802" s="16">
        <f t="shared" si="774"/>
        <v>1</v>
      </c>
      <c r="BN802" s="17">
        <f t="shared" ca="1" si="775"/>
        <v>3.4133333333333335E-2</v>
      </c>
      <c r="BO802" s="17">
        <f t="shared" si="776"/>
        <v>-6.6499999999999988E-3</v>
      </c>
      <c r="BP802" s="17">
        <f t="shared" si="777"/>
        <v>-6.6499999999999988E-3</v>
      </c>
      <c r="BQ802" s="17">
        <f t="shared" si="778"/>
        <v>8.4037999999999995E-3</v>
      </c>
      <c r="BR802" s="17">
        <f t="shared" ca="1" si="779"/>
        <v>0.13592617248656341</v>
      </c>
      <c r="BS802" s="17">
        <f t="shared" ca="1" si="780"/>
        <v>0.14182795982351543</v>
      </c>
      <c r="BT802" s="18">
        <f t="shared" ca="1" si="781"/>
        <v>8.5952945253747117</v>
      </c>
      <c r="BU802" s="18">
        <f t="shared" ca="1" si="782"/>
        <v>23.678177540785985</v>
      </c>
      <c r="BV802" s="19">
        <f t="shared" ca="1" si="783"/>
        <v>0</v>
      </c>
      <c r="BW802" s="19">
        <f t="shared" ca="1" si="784"/>
        <v>0</v>
      </c>
      <c r="BX802" s="3">
        <f t="shared" ca="1" si="789"/>
        <v>0.13303681965324698</v>
      </c>
    </row>
    <row r="803" spans="19:76" x14ac:dyDescent="0.6">
      <c r="S803" s="3">
        <f t="shared" si="732"/>
        <v>802</v>
      </c>
      <c r="T803" s="3">
        <f t="shared" si="733"/>
        <v>5.3266500000000001E-2</v>
      </c>
      <c r="U803" s="3">
        <f t="shared" si="734"/>
        <v>6.6500000000004056E-5</v>
      </c>
      <c r="V803" s="3">
        <f t="shared" si="735"/>
        <v>1</v>
      </c>
      <c r="W803" s="3">
        <f t="shared" ca="1" si="736"/>
        <v>1.9386342592592507E-2</v>
      </c>
      <c r="X803" s="3">
        <f t="shared" ca="1" si="785"/>
        <v>0</v>
      </c>
      <c r="Y803" s="3">
        <f t="shared" ca="1" si="786"/>
        <v>0</v>
      </c>
      <c r="Z803" s="3">
        <f t="shared" ca="1" si="787"/>
        <v>5.3149179202381989</v>
      </c>
      <c r="AA803" s="3">
        <f t="shared" ca="1" si="788"/>
        <v>80.698060111569021</v>
      </c>
      <c r="AB803" s="16">
        <f t="shared" si="737"/>
        <v>0</v>
      </c>
      <c r="AC803" s="16">
        <f t="shared" si="738"/>
        <v>0</v>
      </c>
      <c r="AD803" s="17">
        <f t="shared" ca="1" si="739"/>
        <v>1.9386342592592507E-2</v>
      </c>
      <c r="AE803" s="17">
        <f t="shared" si="740"/>
        <v>0</v>
      </c>
      <c r="AF803" s="17">
        <f t="shared" si="741"/>
        <v>0</v>
      </c>
      <c r="AG803" s="17">
        <f t="shared" si="742"/>
        <v>1.7538E-3</v>
      </c>
      <c r="AH803" s="17">
        <f t="shared" ca="1" si="743"/>
        <v>0.10303681965324699</v>
      </c>
      <c r="AI803" s="17">
        <f t="shared" ca="1" si="744"/>
        <v>0.14152825782366973</v>
      </c>
      <c r="AJ803" s="18">
        <f t="shared" ca="1" si="745"/>
        <v>5.3149179202381989</v>
      </c>
      <c r="AK803" s="18">
        <f t="shared" ca="1" si="746"/>
        <v>80.698060111569021</v>
      </c>
      <c r="AL803" s="19">
        <f t="shared" ca="1" si="747"/>
        <v>0</v>
      </c>
      <c r="AM803" s="19">
        <f t="shared" ca="1" si="748"/>
        <v>0</v>
      </c>
      <c r="AN803" s="16">
        <f t="shared" si="749"/>
        <v>0</v>
      </c>
      <c r="AO803" s="16">
        <f t="shared" si="750"/>
        <v>1</v>
      </c>
      <c r="AP803" s="17">
        <f t="shared" ca="1" si="751"/>
        <v>2.6036342592592507E-2</v>
      </c>
      <c r="AQ803" s="17">
        <f t="shared" si="752"/>
        <v>-6.6499999999999988E-3</v>
      </c>
      <c r="AR803" s="17">
        <f t="shared" si="753"/>
        <v>-6.6499999999999988E-3</v>
      </c>
      <c r="AS803" s="17">
        <f t="shared" si="754"/>
        <v>8.4037999999999995E-3</v>
      </c>
      <c r="AT803" s="17">
        <f t="shared" ca="1" si="755"/>
        <v>0.10303681965324699</v>
      </c>
      <c r="AU803" s="17">
        <f t="shared" ca="1" si="756"/>
        <v>0.14152825782366973</v>
      </c>
      <c r="AV803" s="18">
        <f t="shared" ca="1" si="757"/>
        <v>10.350818987111458</v>
      </c>
      <c r="AW803" s="18">
        <f t="shared" ca="1" si="758"/>
        <v>25.031676632947114</v>
      </c>
      <c r="AX803" s="19">
        <f t="shared" ca="1" si="759"/>
        <v>0</v>
      </c>
      <c r="AY803" s="19">
        <f t="shared" ca="1" si="760"/>
        <v>0</v>
      </c>
      <c r="AZ803" s="16">
        <f t="shared" si="761"/>
        <v>1</v>
      </c>
      <c r="BA803" s="16">
        <f t="shared" si="762"/>
        <v>0</v>
      </c>
      <c r="BB803" s="17">
        <f t="shared" ca="1" si="763"/>
        <v>2.6036342592592507E-2</v>
      </c>
      <c r="BC803" s="17">
        <f t="shared" si="764"/>
        <v>0</v>
      </c>
      <c r="BD803" s="17">
        <f t="shared" si="765"/>
        <v>0</v>
      </c>
      <c r="BE803" s="17">
        <f t="shared" si="766"/>
        <v>1.7538E-3</v>
      </c>
      <c r="BF803" s="17">
        <f t="shared" ca="1" si="767"/>
        <v>0.13628681965324699</v>
      </c>
      <c r="BG803" s="17">
        <f t="shared" ca="1" si="768"/>
        <v>0.14152825782366973</v>
      </c>
      <c r="BH803" s="18">
        <f t="shared" ca="1" si="769"/>
        <v>5.2344840358653668</v>
      </c>
      <c r="BI803" s="18">
        <f t="shared" ca="1" si="770"/>
        <v>80.698060111569006</v>
      </c>
      <c r="BJ803" s="19">
        <f t="shared" ca="1" si="771"/>
        <v>0</v>
      </c>
      <c r="BK803" s="19">
        <f t="shared" ca="1" si="772"/>
        <v>0</v>
      </c>
      <c r="BL803" s="16">
        <f t="shared" si="773"/>
        <v>1</v>
      </c>
      <c r="BM803" s="16">
        <f t="shared" si="774"/>
        <v>1</v>
      </c>
      <c r="BN803" s="17">
        <f t="shared" ca="1" si="775"/>
        <v>3.2686342592592503E-2</v>
      </c>
      <c r="BO803" s="17">
        <f t="shared" si="776"/>
        <v>-6.6499999999999988E-3</v>
      </c>
      <c r="BP803" s="17">
        <f t="shared" si="777"/>
        <v>-6.6499999999999988E-3</v>
      </c>
      <c r="BQ803" s="17">
        <f t="shared" si="778"/>
        <v>8.4037999999999995E-3</v>
      </c>
      <c r="BR803" s="17">
        <f t="shared" ca="1" si="779"/>
        <v>0.13628681965324699</v>
      </c>
      <c r="BS803" s="17">
        <f t="shared" ca="1" si="780"/>
        <v>0.14152825782366973</v>
      </c>
      <c r="BT803" s="18">
        <f t="shared" ca="1" si="781"/>
        <v>9.053314432719306</v>
      </c>
      <c r="BU803" s="18">
        <f t="shared" ca="1" si="782"/>
        <v>24.004949998959177</v>
      </c>
      <c r="BV803" s="19">
        <f t="shared" ca="1" si="783"/>
        <v>0</v>
      </c>
      <c r="BW803" s="19">
        <f t="shared" ca="1" si="784"/>
        <v>0</v>
      </c>
      <c r="BX803" s="3">
        <f t="shared" ca="1" si="789"/>
        <v>0.13303681965324698</v>
      </c>
    </row>
    <row r="804" spans="19:76" x14ac:dyDescent="0.6">
      <c r="S804" s="3">
        <f t="shared" si="732"/>
        <v>803</v>
      </c>
      <c r="T804" s="3">
        <f t="shared" si="733"/>
        <v>5.3332999999999992E-2</v>
      </c>
      <c r="U804" s="3">
        <f t="shared" si="734"/>
        <v>1.3299999999999423E-4</v>
      </c>
      <c r="V804" s="3">
        <f t="shared" si="735"/>
        <v>1</v>
      </c>
      <c r="W804" s="3">
        <f t="shared" ca="1" si="736"/>
        <v>1.7939351851851981E-2</v>
      </c>
      <c r="X804" s="3">
        <f t="shared" ca="1" si="785"/>
        <v>0</v>
      </c>
      <c r="Y804" s="3">
        <f t="shared" ca="1" si="786"/>
        <v>0</v>
      </c>
      <c r="Z804" s="3">
        <f t="shared" ca="1" si="787"/>
        <v>5.743619976025494</v>
      </c>
      <c r="AA804" s="3">
        <f t="shared" ca="1" si="788"/>
        <v>80.527543160705775</v>
      </c>
      <c r="AB804" s="16">
        <f t="shared" si="737"/>
        <v>0</v>
      </c>
      <c r="AC804" s="16">
        <f t="shared" si="738"/>
        <v>0</v>
      </c>
      <c r="AD804" s="17">
        <f t="shared" ca="1" si="739"/>
        <v>1.7939351851851981E-2</v>
      </c>
      <c r="AE804" s="17">
        <f t="shared" si="740"/>
        <v>0</v>
      </c>
      <c r="AF804" s="17">
        <f t="shared" si="741"/>
        <v>0</v>
      </c>
      <c r="AG804" s="17">
        <f t="shared" si="742"/>
        <v>1.7538E-3</v>
      </c>
      <c r="AH804" s="17">
        <f t="shared" ca="1" si="743"/>
        <v>0.10303681965324699</v>
      </c>
      <c r="AI804" s="17">
        <f t="shared" ca="1" si="744"/>
        <v>0.14122920519524579</v>
      </c>
      <c r="AJ804" s="18">
        <f t="shared" ca="1" si="745"/>
        <v>5.743619976025494</v>
      </c>
      <c r="AK804" s="18">
        <f t="shared" ca="1" si="746"/>
        <v>80.527543160705775</v>
      </c>
      <c r="AL804" s="19">
        <f t="shared" ca="1" si="747"/>
        <v>0</v>
      </c>
      <c r="AM804" s="19">
        <f t="shared" ca="1" si="748"/>
        <v>0</v>
      </c>
      <c r="AN804" s="16">
        <f t="shared" si="749"/>
        <v>0</v>
      </c>
      <c r="AO804" s="16">
        <f t="shared" si="750"/>
        <v>1</v>
      </c>
      <c r="AP804" s="17">
        <f t="shared" ca="1" si="751"/>
        <v>2.458935185185198E-2</v>
      </c>
      <c r="AQ804" s="17">
        <f t="shared" si="752"/>
        <v>-6.6499999999999988E-3</v>
      </c>
      <c r="AR804" s="17">
        <f t="shared" si="753"/>
        <v>-6.6499999999999988E-3</v>
      </c>
      <c r="AS804" s="17">
        <f t="shared" si="754"/>
        <v>8.4037999999999995E-3</v>
      </c>
      <c r="AT804" s="17">
        <f t="shared" ca="1" si="755"/>
        <v>0.10303681965324699</v>
      </c>
      <c r="AU804" s="17">
        <f t="shared" ca="1" si="756"/>
        <v>0.14122920519524579</v>
      </c>
      <c r="AV804" s="18">
        <f t="shared" ca="1" si="757"/>
        <v>11.113523111711906</v>
      </c>
      <c r="AW804" s="18">
        <f t="shared" ca="1" si="758"/>
        <v>25.599625632229465</v>
      </c>
      <c r="AX804" s="19">
        <f t="shared" ca="1" si="759"/>
        <v>0</v>
      </c>
      <c r="AY804" s="19">
        <f t="shared" ca="1" si="760"/>
        <v>0</v>
      </c>
      <c r="AZ804" s="16">
        <f t="shared" si="761"/>
        <v>1</v>
      </c>
      <c r="BA804" s="16">
        <f t="shared" si="762"/>
        <v>0</v>
      </c>
      <c r="BB804" s="17">
        <f t="shared" ca="1" si="763"/>
        <v>2.458935185185198E-2</v>
      </c>
      <c r="BC804" s="17">
        <f t="shared" si="764"/>
        <v>0</v>
      </c>
      <c r="BD804" s="17">
        <f t="shared" si="765"/>
        <v>0</v>
      </c>
      <c r="BE804" s="17">
        <f t="shared" si="766"/>
        <v>1.7538E-3</v>
      </c>
      <c r="BF804" s="17">
        <f t="shared" ca="1" si="767"/>
        <v>0.13628681965324699</v>
      </c>
      <c r="BG804" s="17">
        <f t="shared" ca="1" si="768"/>
        <v>0.14122920519524579</v>
      </c>
      <c r="BH804" s="18">
        <f t="shared" ca="1" si="769"/>
        <v>5.5425137057031604</v>
      </c>
      <c r="BI804" s="18">
        <f t="shared" ca="1" si="770"/>
        <v>80.527543160705775</v>
      </c>
      <c r="BJ804" s="19">
        <f t="shared" ca="1" si="771"/>
        <v>0</v>
      </c>
      <c r="BK804" s="19">
        <f t="shared" ca="1" si="772"/>
        <v>0</v>
      </c>
      <c r="BL804" s="16">
        <f t="shared" si="773"/>
        <v>1</v>
      </c>
      <c r="BM804" s="16">
        <f t="shared" si="774"/>
        <v>1</v>
      </c>
      <c r="BN804" s="17">
        <f t="shared" ca="1" si="775"/>
        <v>3.123935185185198E-2</v>
      </c>
      <c r="BO804" s="17">
        <f t="shared" si="776"/>
        <v>-6.6499999999999988E-3</v>
      </c>
      <c r="BP804" s="17">
        <f t="shared" si="777"/>
        <v>-6.6499999999999988E-3</v>
      </c>
      <c r="BQ804" s="17">
        <f t="shared" si="778"/>
        <v>8.4037999999999995E-3</v>
      </c>
      <c r="BR804" s="17">
        <f t="shared" ca="1" si="779"/>
        <v>0.13628681965324699</v>
      </c>
      <c r="BS804" s="17">
        <f t="shared" ca="1" si="780"/>
        <v>0.14122920519524579</v>
      </c>
      <c r="BT804" s="18">
        <f t="shared" ca="1" si="781"/>
        <v>9.5484965326943083</v>
      </c>
      <c r="BU804" s="18">
        <f t="shared" ca="1" si="782"/>
        <v>24.361206494402882</v>
      </c>
      <c r="BV804" s="19">
        <f t="shared" ca="1" si="783"/>
        <v>0</v>
      </c>
      <c r="BW804" s="19">
        <f t="shared" ca="1" si="784"/>
        <v>0</v>
      </c>
      <c r="BX804" s="3">
        <f t="shared" ca="1" si="789"/>
        <v>0.13303681965324698</v>
      </c>
    </row>
    <row r="805" spans="19:76" x14ac:dyDescent="0.6">
      <c r="S805" s="3">
        <f t="shared" si="732"/>
        <v>804</v>
      </c>
      <c r="T805" s="3">
        <f t="shared" si="733"/>
        <v>5.3399500000000003E-2</v>
      </c>
      <c r="U805" s="3">
        <f t="shared" si="734"/>
        <v>1.9950000000000523E-4</v>
      </c>
      <c r="V805" s="3">
        <f t="shared" si="735"/>
        <v>1</v>
      </c>
      <c r="W805" s="3">
        <f t="shared" ca="1" si="736"/>
        <v>1.6492361111110999E-2</v>
      </c>
      <c r="X805" s="3">
        <f t="shared" ca="1" si="785"/>
        <v>0</v>
      </c>
      <c r="Y805" s="3">
        <f t="shared" ca="1" si="786"/>
        <v>0</v>
      </c>
      <c r="Z805" s="3">
        <f t="shared" ca="1" si="787"/>
        <v>6.2475481199493297</v>
      </c>
      <c r="AA805" s="3">
        <f t="shared" ca="1" si="788"/>
        <v>80.357395672958788</v>
      </c>
      <c r="AB805" s="16">
        <f t="shared" si="737"/>
        <v>0</v>
      </c>
      <c r="AC805" s="16">
        <f t="shared" si="738"/>
        <v>0</v>
      </c>
      <c r="AD805" s="17">
        <f t="shared" ca="1" si="739"/>
        <v>1.6492361111110999E-2</v>
      </c>
      <c r="AE805" s="17">
        <f t="shared" si="740"/>
        <v>0</v>
      </c>
      <c r="AF805" s="17">
        <f t="shared" si="741"/>
        <v>0</v>
      </c>
      <c r="AG805" s="17">
        <f t="shared" si="742"/>
        <v>1.7538E-3</v>
      </c>
      <c r="AH805" s="17">
        <f t="shared" ca="1" si="743"/>
        <v>0.10303681965324697</v>
      </c>
      <c r="AI805" s="17">
        <f t="shared" ca="1" si="744"/>
        <v>0.14093080053123511</v>
      </c>
      <c r="AJ805" s="18">
        <f t="shared" ca="1" si="745"/>
        <v>6.2475481199493297</v>
      </c>
      <c r="AK805" s="18">
        <f t="shared" ca="1" si="746"/>
        <v>80.357395672958788</v>
      </c>
      <c r="AL805" s="19">
        <f t="shared" ca="1" si="747"/>
        <v>0</v>
      </c>
      <c r="AM805" s="19">
        <f t="shared" ca="1" si="748"/>
        <v>0</v>
      </c>
      <c r="AN805" s="16">
        <f t="shared" si="749"/>
        <v>0</v>
      </c>
      <c r="AO805" s="16">
        <f t="shared" si="750"/>
        <v>1</v>
      </c>
      <c r="AP805" s="17">
        <f t="shared" ca="1" si="751"/>
        <v>2.3142361111110999E-2</v>
      </c>
      <c r="AQ805" s="17">
        <f t="shared" si="752"/>
        <v>-6.6499999999999988E-3</v>
      </c>
      <c r="AR805" s="17">
        <f t="shared" si="753"/>
        <v>-6.6499999999999988E-3</v>
      </c>
      <c r="AS805" s="17">
        <f t="shared" si="754"/>
        <v>8.4037999999999995E-3</v>
      </c>
      <c r="AT805" s="17">
        <f t="shared" ca="1" si="755"/>
        <v>0.10303681965324697</v>
      </c>
      <c r="AU805" s="17">
        <f t="shared" ca="1" si="756"/>
        <v>0.14093080053123511</v>
      </c>
      <c r="AV805" s="18">
        <f t="shared" ca="1" si="757"/>
        <v>11.999702896623289</v>
      </c>
      <c r="AW805" s="18">
        <f t="shared" ca="1" si="758"/>
        <v>26.265359098714864</v>
      </c>
      <c r="AX805" s="19">
        <f t="shared" ca="1" si="759"/>
        <v>0</v>
      </c>
      <c r="AY805" s="19">
        <f t="shared" ca="1" si="760"/>
        <v>0</v>
      </c>
      <c r="AZ805" s="16">
        <f t="shared" si="761"/>
        <v>1</v>
      </c>
      <c r="BA805" s="16">
        <f t="shared" si="762"/>
        <v>0</v>
      </c>
      <c r="BB805" s="17">
        <f t="shared" ca="1" si="763"/>
        <v>2.3142361111110999E-2</v>
      </c>
      <c r="BC805" s="17">
        <f t="shared" si="764"/>
        <v>0</v>
      </c>
      <c r="BD805" s="17">
        <f t="shared" si="765"/>
        <v>0</v>
      </c>
      <c r="BE805" s="17">
        <f t="shared" si="766"/>
        <v>1.7538E-3</v>
      </c>
      <c r="BF805" s="17">
        <f t="shared" ca="1" si="767"/>
        <v>0.13628681965324696</v>
      </c>
      <c r="BG805" s="17">
        <f t="shared" ca="1" si="768"/>
        <v>0.14093080053123511</v>
      </c>
      <c r="BH805" s="18">
        <f t="shared" ca="1" si="769"/>
        <v>5.8890628747389817</v>
      </c>
      <c r="BI805" s="18">
        <f t="shared" ca="1" si="770"/>
        <v>80.357395672958774</v>
      </c>
      <c r="BJ805" s="19">
        <f t="shared" ca="1" si="771"/>
        <v>0</v>
      </c>
      <c r="BK805" s="19">
        <f t="shared" ca="1" si="772"/>
        <v>0</v>
      </c>
      <c r="BL805" s="16">
        <f t="shared" si="773"/>
        <v>1</v>
      </c>
      <c r="BM805" s="16">
        <f t="shared" si="774"/>
        <v>1</v>
      </c>
      <c r="BN805" s="17">
        <f t="shared" ca="1" si="775"/>
        <v>2.9792361111110999E-2</v>
      </c>
      <c r="BO805" s="17">
        <f t="shared" si="776"/>
        <v>-6.6499999999999988E-3</v>
      </c>
      <c r="BP805" s="17">
        <f t="shared" si="777"/>
        <v>-6.6499999999999988E-3</v>
      </c>
      <c r="BQ805" s="17">
        <f t="shared" si="778"/>
        <v>8.4037999999999995E-3</v>
      </c>
      <c r="BR805" s="17">
        <f t="shared" ca="1" si="779"/>
        <v>0.13628681965324696</v>
      </c>
      <c r="BS805" s="17">
        <f t="shared" ca="1" si="780"/>
        <v>0.14093080053123511</v>
      </c>
      <c r="BT805" s="18">
        <f t="shared" ca="1" si="781"/>
        <v>10.102119371198002</v>
      </c>
      <c r="BU805" s="18">
        <f t="shared" ca="1" si="782"/>
        <v>24.76378475805015</v>
      </c>
      <c r="BV805" s="19">
        <f t="shared" ca="1" si="783"/>
        <v>0</v>
      </c>
      <c r="BW805" s="19">
        <f t="shared" ca="1" si="784"/>
        <v>0</v>
      </c>
      <c r="BX805" s="3">
        <f t="shared" ca="1" si="789"/>
        <v>0.13303681965324696</v>
      </c>
    </row>
    <row r="806" spans="19:76" x14ac:dyDescent="0.6">
      <c r="S806" s="3">
        <f t="shared" si="732"/>
        <v>805</v>
      </c>
      <c r="T806" s="3">
        <f t="shared" si="733"/>
        <v>5.3465999999999993E-2</v>
      </c>
      <c r="U806" s="3">
        <f t="shared" si="734"/>
        <v>2.6599999999999541E-4</v>
      </c>
      <c r="V806" s="3">
        <f t="shared" si="735"/>
        <v>1</v>
      </c>
      <c r="W806" s="3">
        <f t="shared" ca="1" si="736"/>
        <v>1.5045370370370473E-2</v>
      </c>
      <c r="X806" s="3">
        <f t="shared" ca="1" si="785"/>
        <v>0</v>
      </c>
      <c r="Y806" s="3">
        <f t="shared" ca="1" si="786"/>
        <v>0</v>
      </c>
      <c r="Z806" s="3">
        <f t="shared" ca="1" si="787"/>
        <v>6.8484069927691529</v>
      </c>
      <c r="AA806" s="3">
        <f t="shared" ca="1" si="788"/>
        <v>80.187616847803568</v>
      </c>
      <c r="AB806" s="16">
        <f t="shared" si="737"/>
        <v>0</v>
      </c>
      <c r="AC806" s="16">
        <f t="shared" si="738"/>
        <v>0</v>
      </c>
      <c r="AD806" s="17">
        <f t="shared" ca="1" si="739"/>
        <v>1.5045370370370473E-2</v>
      </c>
      <c r="AE806" s="17">
        <f t="shared" si="740"/>
        <v>0</v>
      </c>
      <c r="AF806" s="17">
        <f t="shared" si="741"/>
        <v>0</v>
      </c>
      <c r="AG806" s="17">
        <f t="shared" si="742"/>
        <v>1.7538E-3</v>
      </c>
      <c r="AH806" s="17">
        <f t="shared" ca="1" si="743"/>
        <v>0.10303681965324696</v>
      </c>
      <c r="AI806" s="17">
        <f t="shared" ca="1" si="744"/>
        <v>0.14063304242767788</v>
      </c>
      <c r="AJ806" s="18">
        <f t="shared" ca="1" si="745"/>
        <v>6.8484069927691529</v>
      </c>
      <c r="AK806" s="18">
        <f t="shared" ca="1" si="746"/>
        <v>80.187616847803568</v>
      </c>
      <c r="AL806" s="19">
        <f t="shared" ca="1" si="747"/>
        <v>0</v>
      </c>
      <c r="AM806" s="19">
        <f t="shared" ca="1" si="748"/>
        <v>0</v>
      </c>
      <c r="AN806" s="16">
        <f t="shared" si="749"/>
        <v>0</v>
      </c>
      <c r="AO806" s="16">
        <f t="shared" si="750"/>
        <v>1</v>
      </c>
      <c r="AP806" s="17">
        <f t="shared" ca="1" si="751"/>
        <v>2.1695370370370472E-2</v>
      </c>
      <c r="AQ806" s="17">
        <f t="shared" si="752"/>
        <v>-6.6499999999999988E-3</v>
      </c>
      <c r="AR806" s="17">
        <f t="shared" si="753"/>
        <v>-6.6499999999999988E-3</v>
      </c>
      <c r="AS806" s="17">
        <f t="shared" si="754"/>
        <v>8.4037999999999995E-3</v>
      </c>
      <c r="AT806" s="17">
        <f t="shared" ca="1" si="755"/>
        <v>0.10303681965324696</v>
      </c>
      <c r="AU806" s="17">
        <f t="shared" ca="1" si="756"/>
        <v>0.14063304242767788</v>
      </c>
      <c r="AV806" s="18">
        <f t="shared" ca="1" si="757"/>
        <v>13.041975504585743</v>
      </c>
      <c r="AW806" s="18">
        <f t="shared" ca="1" si="758"/>
        <v>27.054687109780463</v>
      </c>
      <c r="AX806" s="19">
        <f t="shared" ca="1" si="759"/>
        <v>0</v>
      </c>
      <c r="AY806" s="19">
        <f t="shared" ca="1" si="760"/>
        <v>0</v>
      </c>
      <c r="AZ806" s="16">
        <f t="shared" si="761"/>
        <v>1</v>
      </c>
      <c r="BA806" s="16">
        <f t="shared" si="762"/>
        <v>0</v>
      </c>
      <c r="BB806" s="17">
        <f t="shared" ca="1" si="763"/>
        <v>2.1695370370370472E-2</v>
      </c>
      <c r="BC806" s="17">
        <f t="shared" si="764"/>
        <v>0</v>
      </c>
      <c r="BD806" s="17">
        <f t="shared" si="765"/>
        <v>0</v>
      </c>
      <c r="BE806" s="17">
        <f t="shared" si="766"/>
        <v>1.7538E-3</v>
      </c>
      <c r="BF806" s="17">
        <f t="shared" ca="1" si="767"/>
        <v>0.13628681965324696</v>
      </c>
      <c r="BG806" s="17">
        <f t="shared" ca="1" si="768"/>
        <v>0.14063304242767788</v>
      </c>
      <c r="BH806" s="18">
        <f t="shared" ca="1" si="769"/>
        <v>6.2818388129190401</v>
      </c>
      <c r="BI806" s="18">
        <f t="shared" ca="1" si="770"/>
        <v>80.187616847803554</v>
      </c>
      <c r="BJ806" s="19">
        <f t="shared" ca="1" si="771"/>
        <v>0</v>
      </c>
      <c r="BK806" s="19">
        <f t="shared" ca="1" si="772"/>
        <v>0</v>
      </c>
      <c r="BL806" s="16">
        <f t="shared" si="773"/>
        <v>1</v>
      </c>
      <c r="BM806" s="16">
        <f t="shared" si="774"/>
        <v>1</v>
      </c>
      <c r="BN806" s="17">
        <f t="shared" ca="1" si="775"/>
        <v>2.8345370370370472E-2</v>
      </c>
      <c r="BO806" s="17">
        <f t="shared" si="776"/>
        <v>-6.6499999999999988E-3</v>
      </c>
      <c r="BP806" s="17">
        <f t="shared" si="777"/>
        <v>-6.6499999999999988E-3</v>
      </c>
      <c r="BQ806" s="17">
        <f t="shared" si="778"/>
        <v>8.4037999999999995E-3</v>
      </c>
      <c r="BR806" s="17">
        <f t="shared" ca="1" si="779"/>
        <v>0.13628681965324696</v>
      </c>
      <c r="BS806" s="17">
        <f t="shared" ca="1" si="780"/>
        <v>0.14063304242767788</v>
      </c>
      <c r="BT806" s="18">
        <f t="shared" ca="1" si="781"/>
        <v>10.725173143184968</v>
      </c>
      <c r="BU806" s="18">
        <f t="shared" ca="1" si="782"/>
        <v>25.221381259651338</v>
      </c>
      <c r="BV806" s="19">
        <f t="shared" ca="1" si="783"/>
        <v>0</v>
      </c>
      <c r="BW806" s="19">
        <f t="shared" ca="1" si="784"/>
        <v>0</v>
      </c>
      <c r="BX806" s="3">
        <f t="shared" ca="1" si="789"/>
        <v>0.13303681965324698</v>
      </c>
    </row>
    <row r="807" spans="19:76" x14ac:dyDescent="0.6">
      <c r="S807" s="3">
        <f t="shared" si="732"/>
        <v>806</v>
      </c>
      <c r="T807" s="3">
        <f t="shared" si="733"/>
        <v>5.3532500000000004E-2</v>
      </c>
      <c r="U807" s="3">
        <f t="shared" si="734"/>
        <v>3.325000000000064E-4</v>
      </c>
      <c r="V807" s="3">
        <f t="shared" si="735"/>
        <v>1</v>
      </c>
      <c r="W807" s="3">
        <f t="shared" ca="1" si="736"/>
        <v>1.3598379629629492E-2</v>
      </c>
      <c r="X807" s="3">
        <f t="shared" ca="1" si="785"/>
        <v>0</v>
      </c>
      <c r="Y807" s="3">
        <f t="shared" ca="1" si="786"/>
        <v>0</v>
      </c>
      <c r="Z807" s="3">
        <f t="shared" ca="1" si="787"/>
        <v>7.5771395165891802</v>
      </c>
      <c r="AA807" s="3">
        <f t="shared" ca="1" si="788"/>
        <v>80.018205886450133</v>
      </c>
      <c r="AB807" s="16">
        <f t="shared" si="737"/>
        <v>0</v>
      </c>
      <c r="AC807" s="16">
        <f t="shared" si="738"/>
        <v>0</v>
      </c>
      <c r="AD807" s="17">
        <f t="shared" ca="1" si="739"/>
        <v>1.3598379629629492E-2</v>
      </c>
      <c r="AE807" s="17">
        <f t="shared" si="740"/>
        <v>0</v>
      </c>
      <c r="AF807" s="17">
        <f t="shared" si="741"/>
        <v>0</v>
      </c>
      <c r="AG807" s="17">
        <f t="shared" si="742"/>
        <v>1.7538E-3</v>
      </c>
      <c r="AH807" s="17">
        <f t="shared" ca="1" si="743"/>
        <v>0.10303681965324697</v>
      </c>
      <c r="AI807" s="17">
        <f t="shared" ca="1" si="744"/>
        <v>0.14033592948365625</v>
      </c>
      <c r="AJ807" s="18">
        <f t="shared" ca="1" si="745"/>
        <v>7.5771395165891802</v>
      </c>
      <c r="AK807" s="18">
        <f t="shared" ca="1" si="746"/>
        <v>80.018205886450133</v>
      </c>
      <c r="AL807" s="19">
        <f t="shared" ca="1" si="747"/>
        <v>0</v>
      </c>
      <c r="AM807" s="19">
        <f t="shared" ca="1" si="748"/>
        <v>0</v>
      </c>
      <c r="AN807" s="16">
        <f t="shared" si="749"/>
        <v>0</v>
      </c>
      <c r="AO807" s="16">
        <f t="shared" si="750"/>
        <v>1</v>
      </c>
      <c r="AP807" s="17">
        <f t="shared" ca="1" si="751"/>
        <v>2.0248379629629491E-2</v>
      </c>
      <c r="AQ807" s="17">
        <f t="shared" si="752"/>
        <v>-6.6499999999999988E-3</v>
      </c>
      <c r="AR807" s="17">
        <f t="shared" si="753"/>
        <v>-6.6499999999999988E-3</v>
      </c>
      <c r="AS807" s="17">
        <f t="shared" si="754"/>
        <v>8.4037999999999995E-3</v>
      </c>
      <c r="AT807" s="17">
        <f t="shared" ca="1" si="755"/>
        <v>0.10303681965324697</v>
      </c>
      <c r="AU807" s="17">
        <f t="shared" ca="1" si="756"/>
        <v>0.14033592948365625</v>
      </c>
      <c r="AV807" s="18">
        <f t="shared" ca="1" si="757"/>
        <v>14.285555502910034</v>
      </c>
      <c r="AW807" s="18">
        <f t="shared" ca="1" si="758"/>
        <v>28.003388178920009</v>
      </c>
      <c r="AX807" s="19">
        <f t="shared" ca="1" si="759"/>
        <v>0</v>
      </c>
      <c r="AY807" s="19">
        <f t="shared" ca="1" si="760"/>
        <v>0</v>
      </c>
      <c r="AZ807" s="16">
        <f t="shared" si="761"/>
        <v>1</v>
      </c>
      <c r="BA807" s="16">
        <f t="shared" si="762"/>
        <v>0</v>
      </c>
      <c r="BB807" s="17">
        <f t="shared" ca="1" si="763"/>
        <v>2.0248379629629491E-2</v>
      </c>
      <c r="BC807" s="17">
        <f t="shared" si="764"/>
        <v>0</v>
      </c>
      <c r="BD807" s="17">
        <f t="shared" si="765"/>
        <v>0</v>
      </c>
      <c r="BE807" s="17">
        <f t="shared" si="766"/>
        <v>1.7538E-3</v>
      </c>
      <c r="BF807" s="17">
        <f t="shared" ca="1" si="767"/>
        <v>0.13628681965324696</v>
      </c>
      <c r="BG807" s="17">
        <f t="shared" ca="1" si="768"/>
        <v>0.14033592948365625</v>
      </c>
      <c r="BH807" s="18">
        <f t="shared" ca="1" si="769"/>
        <v>6.7307518994664743</v>
      </c>
      <c r="BI807" s="18">
        <f t="shared" ca="1" si="770"/>
        <v>80.018205886450133</v>
      </c>
      <c r="BJ807" s="19">
        <f t="shared" ca="1" si="771"/>
        <v>0</v>
      </c>
      <c r="BK807" s="19">
        <f t="shared" ca="1" si="772"/>
        <v>0</v>
      </c>
      <c r="BL807" s="16">
        <f t="shared" si="773"/>
        <v>1</v>
      </c>
      <c r="BM807" s="16">
        <f t="shared" si="774"/>
        <v>1</v>
      </c>
      <c r="BN807" s="17">
        <f t="shared" ca="1" si="775"/>
        <v>2.6898379629629491E-2</v>
      </c>
      <c r="BO807" s="17">
        <f t="shared" si="776"/>
        <v>-6.6499999999999988E-3</v>
      </c>
      <c r="BP807" s="17">
        <f t="shared" si="777"/>
        <v>-6.6499999999999988E-3</v>
      </c>
      <c r="BQ807" s="17">
        <f t="shared" si="778"/>
        <v>8.4037999999999995E-3</v>
      </c>
      <c r="BR807" s="17">
        <f t="shared" ca="1" si="779"/>
        <v>0.13628681965324696</v>
      </c>
      <c r="BS807" s="17">
        <f t="shared" ca="1" si="780"/>
        <v>0.14033592948365625</v>
      </c>
      <c r="BT807" s="18">
        <f t="shared" ca="1" si="781"/>
        <v>11.431588065976847</v>
      </c>
      <c r="BU807" s="18">
        <f t="shared" ca="1" si="782"/>
        <v>25.745018934577487</v>
      </c>
      <c r="BV807" s="19">
        <f t="shared" ca="1" si="783"/>
        <v>0</v>
      </c>
      <c r="BW807" s="19">
        <f t="shared" ca="1" si="784"/>
        <v>0</v>
      </c>
      <c r="BX807" s="3">
        <f t="shared" ca="1" si="789"/>
        <v>0.13303681965324696</v>
      </c>
    </row>
    <row r="808" spans="19:76" x14ac:dyDescent="0.6">
      <c r="S808" s="3">
        <f t="shared" si="732"/>
        <v>807</v>
      </c>
      <c r="T808" s="3">
        <f t="shared" si="733"/>
        <v>5.3598999999999994E-2</v>
      </c>
      <c r="U808" s="3">
        <f t="shared" si="734"/>
        <v>3.9899999999999658E-4</v>
      </c>
      <c r="V808" s="3">
        <f t="shared" si="735"/>
        <v>1</v>
      </c>
      <c r="W808" s="3">
        <f t="shared" ca="1" si="736"/>
        <v>1.2151388888888965E-2</v>
      </c>
      <c r="X808" s="3">
        <f t="shared" ca="1" si="785"/>
        <v>0</v>
      </c>
      <c r="Y808" s="3">
        <f t="shared" ca="1" si="786"/>
        <v>0</v>
      </c>
      <c r="Z808" s="3">
        <f t="shared" ca="1" si="787"/>
        <v>8.4794273803105895</v>
      </c>
      <c r="AA808" s="3">
        <f t="shared" ca="1" si="788"/>
        <v>79.849161991839267</v>
      </c>
      <c r="AB808" s="16">
        <f t="shared" si="737"/>
        <v>0</v>
      </c>
      <c r="AC808" s="16">
        <f t="shared" si="738"/>
        <v>0</v>
      </c>
      <c r="AD808" s="17">
        <f t="shared" ca="1" si="739"/>
        <v>1.2151388888888965E-2</v>
      </c>
      <c r="AE808" s="17">
        <f t="shared" si="740"/>
        <v>0</v>
      </c>
      <c r="AF808" s="17">
        <f t="shared" si="741"/>
        <v>0</v>
      </c>
      <c r="AG808" s="17">
        <f t="shared" si="742"/>
        <v>1.7538E-3</v>
      </c>
      <c r="AH808" s="17">
        <f t="shared" ca="1" si="743"/>
        <v>0.10303681965324696</v>
      </c>
      <c r="AI808" s="17">
        <f t="shared" ca="1" si="744"/>
        <v>0.14003946030128772</v>
      </c>
      <c r="AJ808" s="18">
        <f t="shared" ca="1" si="745"/>
        <v>8.4794273803105895</v>
      </c>
      <c r="AK808" s="18">
        <f t="shared" ca="1" si="746"/>
        <v>79.849161991839267</v>
      </c>
      <c r="AL808" s="19">
        <f t="shared" ca="1" si="747"/>
        <v>0</v>
      </c>
      <c r="AM808" s="19">
        <f t="shared" ca="1" si="748"/>
        <v>0</v>
      </c>
      <c r="AN808" s="16">
        <f t="shared" si="749"/>
        <v>0</v>
      </c>
      <c r="AO808" s="16">
        <f t="shared" si="750"/>
        <v>1</v>
      </c>
      <c r="AP808" s="17">
        <f t="shared" ca="1" si="751"/>
        <v>1.8801388888888965E-2</v>
      </c>
      <c r="AQ808" s="17">
        <f t="shared" si="752"/>
        <v>-6.6499999999999988E-3</v>
      </c>
      <c r="AR808" s="17">
        <f t="shared" si="753"/>
        <v>-6.6499999999999988E-3</v>
      </c>
      <c r="AS808" s="17">
        <f t="shared" si="754"/>
        <v>8.4037999999999995E-3</v>
      </c>
      <c r="AT808" s="17">
        <f t="shared" ca="1" si="755"/>
        <v>0.10303681965324696</v>
      </c>
      <c r="AU808" s="17">
        <f t="shared" ca="1" si="756"/>
        <v>0.14003946030128772</v>
      </c>
      <c r="AV808" s="18">
        <f t="shared" ca="1" si="757"/>
        <v>15.794986556083993</v>
      </c>
      <c r="AW808" s="18">
        <f t="shared" ca="1" si="758"/>
        <v>29.162536102625751</v>
      </c>
      <c r="AX808" s="19">
        <f t="shared" ca="1" si="759"/>
        <v>0</v>
      </c>
      <c r="AY808" s="19">
        <f t="shared" ca="1" si="760"/>
        <v>0</v>
      </c>
      <c r="AZ808" s="16">
        <f t="shared" si="761"/>
        <v>1</v>
      </c>
      <c r="BA808" s="16">
        <f t="shared" si="762"/>
        <v>0</v>
      </c>
      <c r="BB808" s="17">
        <f t="shared" ca="1" si="763"/>
        <v>1.8801388888888965E-2</v>
      </c>
      <c r="BC808" s="17">
        <f t="shared" si="764"/>
        <v>0</v>
      </c>
      <c r="BD808" s="17">
        <f t="shared" si="765"/>
        <v>0</v>
      </c>
      <c r="BE808" s="17">
        <f t="shared" si="766"/>
        <v>1.7538E-3</v>
      </c>
      <c r="BF808" s="17">
        <f t="shared" ca="1" si="767"/>
        <v>0.13628681965324696</v>
      </c>
      <c r="BG808" s="17">
        <f t="shared" ca="1" si="768"/>
        <v>0.14003946030128772</v>
      </c>
      <c r="BH808" s="18">
        <f t="shared" ca="1" si="769"/>
        <v>7.2487634003351857</v>
      </c>
      <c r="BI808" s="18">
        <f t="shared" ca="1" si="770"/>
        <v>79.849161991839267</v>
      </c>
      <c r="BJ808" s="19">
        <f t="shared" ca="1" si="771"/>
        <v>0</v>
      </c>
      <c r="BK808" s="19">
        <f t="shared" ca="1" si="772"/>
        <v>0</v>
      </c>
      <c r="BL808" s="16">
        <f t="shared" si="773"/>
        <v>1</v>
      </c>
      <c r="BM808" s="16">
        <f t="shared" si="774"/>
        <v>1</v>
      </c>
      <c r="BN808" s="17">
        <f t="shared" ca="1" si="775"/>
        <v>2.5451388888888964E-2</v>
      </c>
      <c r="BO808" s="17">
        <f t="shared" si="776"/>
        <v>-6.6499999999999988E-3</v>
      </c>
      <c r="BP808" s="17">
        <f t="shared" si="777"/>
        <v>-6.6499999999999988E-3</v>
      </c>
      <c r="BQ808" s="17">
        <f t="shared" si="778"/>
        <v>8.4037999999999995E-3</v>
      </c>
      <c r="BR808" s="17">
        <f t="shared" ca="1" si="779"/>
        <v>0.13628681965324696</v>
      </c>
      <c r="BS808" s="17">
        <f t="shared" ca="1" si="780"/>
        <v>0.14003946030128772</v>
      </c>
      <c r="BT808" s="18">
        <f t="shared" ca="1" si="781"/>
        <v>12.239287959411149</v>
      </c>
      <c r="BU808" s="18">
        <f t="shared" ca="1" si="782"/>
        <v>26.348880890950745</v>
      </c>
      <c r="BV808" s="19">
        <f t="shared" ca="1" si="783"/>
        <v>0</v>
      </c>
      <c r="BW808" s="19">
        <f t="shared" ca="1" si="784"/>
        <v>0</v>
      </c>
      <c r="BX808" s="3">
        <f t="shared" ca="1" si="789"/>
        <v>0.13303681965324696</v>
      </c>
    </row>
    <row r="809" spans="19:76" x14ac:dyDescent="0.6">
      <c r="S809" s="3">
        <f t="shared" si="732"/>
        <v>808</v>
      </c>
      <c r="T809" s="3">
        <f t="shared" si="733"/>
        <v>5.3665500000000005E-2</v>
      </c>
      <c r="U809" s="3">
        <f t="shared" si="734"/>
        <v>4.6550000000000757E-4</v>
      </c>
      <c r="V809" s="3">
        <f t="shared" si="735"/>
        <v>1</v>
      </c>
      <c r="W809" s="3">
        <f t="shared" ca="1" si="736"/>
        <v>1.0704398148147986E-2</v>
      </c>
      <c r="X809" s="3">
        <f t="shared" ca="1" si="785"/>
        <v>0</v>
      </c>
      <c r="Y809" s="3">
        <f t="shared" ca="1" si="786"/>
        <v>0</v>
      </c>
      <c r="Z809" s="3">
        <f t="shared" ca="1" si="787"/>
        <v>9.6256527669492389</v>
      </c>
      <c r="AA809" s="3">
        <f t="shared" ca="1" si="788"/>
        <v>79.680484368638787</v>
      </c>
      <c r="AB809" s="16">
        <f t="shared" si="737"/>
        <v>0</v>
      </c>
      <c r="AC809" s="16">
        <f t="shared" si="738"/>
        <v>0</v>
      </c>
      <c r="AD809" s="17">
        <f t="shared" ca="1" si="739"/>
        <v>1.0704398148147986E-2</v>
      </c>
      <c r="AE809" s="17">
        <f t="shared" si="740"/>
        <v>0</v>
      </c>
      <c r="AF809" s="17">
        <f t="shared" si="741"/>
        <v>0</v>
      </c>
      <c r="AG809" s="17">
        <f t="shared" si="742"/>
        <v>1.7538E-3</v>
      </c>
      <c r="AH809" s="17">
        <f t="shared" ca="1" si="743"/>
        <v>0.10303681965324696</v>
      </c>
      <c r="AI809" s="17">
        <f t="shared" ca="1" si="744"/>
        <v>0.13974363348571872</v>
      </c>
      <c r="AJ809" s="18">
        <f t="shared" ca="1" si="745"/>
        <v>9.6256527669492389</v>
      </c>
      <c r="AK809" s="18">
        <f t="shared" ca="1" si="746"/>
        <v>79.680484368638787</v>
      </c>
      <c r="AL809" s="19">
        <f t="shared" ca="1" si="747"/>
        <v>0</v>
      </c>
      <c r="AM809" s="19">
        <f t="shared" ca="1" si="748"/>
        <v>0</v>
      </c>
      <c r="AN809" s="16">
        <f t="shared" si="749"/>
        <v>0</v>
      </c>
      <c r="AO809" s="16">
        <f t="shared" si="750"/>
        <v>1</v>
      </c>
      <c r="AP809" s="17">
        <f t="shared" ca="1" si="751"/>
        <v>1.7354398148147984E-2</v>
      </c>
      <c r="AQ809" s="17">
        <f t="shared" si="752"/>
        <v>-6.6499999999999988E-3</v>
      </c>
      <c r="AR809" s="17">
        <f t="shared" si="753"/>
        <v>-6.6499999999999988E-3</v>
      </c>
      <c r="AS809" s="17">
        <f t="shared" si="754"/>
        <v>8.4037999999999995E-3</v>
      </c>
      <c r="AT809" s="17">
        <f t="shared" ca="1" si="755"/>
        <v>0.10303681965324696</v>
      </c>
      <c r="AU809" s="17">
        <f t="shared" ca="1" si="756"/>
        <v>0.13974363348571872</v>
      </c>
      <c r="AV809" s="18">
        <f t="shared" ca="1" si="757"/>
        <v>17.665706333498534</v>
      </c>
      <c r="AW809" s="18">
        <f t="shared" ca="1" si="758"/>
        <v>30.607651372412956</v>
      </c>
      <c r="AX809" s="19">
        <f t="shared" ca="1" si="759"/>
        <v>0</v>
      </c>
      <c r="AY809" s="19">
        <f t="shared" ca="1" si="760"/>
        <v>0</v>
      </c>
      <c r="AZ809" s="16">
        <f t="shared" si="761"/>
        <v>1</v>
      </c>
      <c r="BA809" s="16">
        <f t="shared" si="762"/>
        <v>0</v>
      </c>
      <c r="BB809" s="17">
        <f t="shared" ca="1" si="763"/>
        <v>1.7354398148147984E-2</v>
      </c>
      <c r="BC809" s="17">
        <f t="shared" si="764"/>
        <v>0</v>
      </c>
      <c r="BD809" s="17">
        <f t="shared" si="765"/>
        <v>0</v>
      </c>
      <c r="BE809" s="17">
        <f t="shared" si="766"/>
        <v>1.7538E-3</v>
      </c>
      <c r="BF809" s="17">
        <f t="shared" ca="1" si="767"/>
        <v>0.13628681965324696</v>
      </c>
      <c r="BG809" s="17">
        <f t="shared" ca="1" si="768"/>
        <v>0.13974363348571872</v>
      </c>
      <c r="BH809" s="18">
        <f t="shared" ca="1" si="769"/>
        <v>7.8531573662086993</v>
      </c>
      <c r="BI809" s="18">
        <f t="shared" ca="1" si="770"/>
        <v>79.680484368638801</v>
      </c>
      <c r="BJ809" s="19">
        <f t="shared" ca="1" si="771"/>
        <v>0</v>
      </c>
      <c r="BK809" s="19">
        <f t="shared" ca="1" si="772"/>
        <v>0</v>
      </c>
      <c r="BL809" s="16">
        <f t="shared" si="773"/>
        <v>1</v>
      </c>
      <c r="BM809" s="16">
        <f t="shared" si="774"/>
        <v>1</v>
      </c>
      <c r="BN809" s="17">
        <f t="shared" ca="1" si="775"/>
        <v>2.4004398148147983E-2</v>
      </c>
      <c r="BO809" s="17">
        <f t="shared" si="776"/>
        <v>-6.6499999999999988E-3</v>
      </c>
      <c r="BP809" s="17">
        <f t="shared" si="777"/>
        <v>-6.6499999999999988E-3</v>
      </c>
      <c r="BQ809" s="17">
        <f t="shared" si="778"/>
        <v>8.4037999999999995E-3</v>
      </c>
      <c r="BR809" s="17">
        <f t="shared" ca="1" si="779"/>
        <v>0.13628681965324696</v>
      </c>
      <c r="BS809" s="17">
        <f t="shared" ca="1" si="780"/>
        <v>0.13974363348571872</v>
      </c>
      <c r="BT809" s="18">
        <f t="shared" ca="1" si="781"/>
        <v>13.171731875774778</v>
      </c>
      <c r="BU809" s="18">
        <f t="shared" ca="1" si="782"/>
        <v>27.051530314812464</v>
      </c>
      <c r="BV809" s="19">
        <f t="shared" ca="1" si="783"/>
        <v>0</v>
      </c>
      <c r="BW809" s="19">
        <f t="shared" ca="1" si="784"/>
        <v>0</v>
      </c>
      <c r="BX809" s="3">
        <f t="shared" ca="1" si="789"/>
        <v>0.13303681965324698</v>
      </c>
    </row>
    <row r="810" spans="19:76" x14ac:dyDescent="0.6">
      <c r="S810" s="3">
        <f t="shared" si="732"/>
        <v>809</v>
      </c>
      <c r="T810" s="3">
        <f t="shared" si="733"/>
        <v>5.3731999999999995E-2</v>
      </c>
      <c r="U810" s="3">
        <f t="shared" si="734"/>
        <v>5.3199999999999775E-4</v>
      </c>
      <c r="V810" s="3">
        <f t="shared" si="735"/>
        <v>1</v>
      </c>
      <c r="W810" s="3">
        <f t="shared" ca="1" si="736"/>
        <v>9.2574074074074589E-3</v>
      </c>
      <c r="X810" s="3">
        <f t="shared" ca="1" si="785"/>
        <v>0</v>
      </c>
      <c r="Y810" s="3">
        <f t="shared" ca="1" si="786"/>
        <v>0</v>
      </c>
      <c r="Z810" s="3">
        <f t="shared" ca="1" si="787"/>
        <v>11.130202563063222</v>
      </c>
      <c r="AA810" s="3">
        <f t="shared" ca="1" si="788"/>
        <v>79.512172223239745</v>
      </c>
      <c r="AB810" s="16">
        <f t="shared" si="737"/>
        <v>0</v>
      </c>
      <c r="AC810" s="16">
        <f t="shared" si="738"/>
        <v>0</v>
      </c>
      <c r="AD810" s="17">
        <f t="shared" ca="1" si="739"/>
        <v>9.2574074074074589E-3</v>
      </c>
      <c r="AE810" s="17">
        <f t="shared" si="740"/>
        <v>0</v>
      </c>
      <c r="AF810" s="17">
        <f t="shared" si="741"/>
        <v>0</v>
      </c>
      <c r="AG810" s="17">
        <f t="shared" si="742"/>
        <v>1.7538E-3</v>
      </c>
      <c r="AH810" s="17">
        <f t="shared" ca="1" si="743"/>
        <v>0.10303681965324697</v>
      </c>
      <c r="AI810" s="17">
        <f t="shared" ca="1" si="744"/>
        <v>0.13944844764511788</v>
      </c>
      <c r="AJ810" s="18">
        <f t="shared" ca="1" si="745"/>
        <v>11.130202563063222</v>
      </c>
      <c r="AK810" s="18">
        <f t="shared" ca="1" si="746"/>
        <v>79.512172223239745</v>
      </c>
      <c r="AL810" s="19">
        <f t="shared" ca="1" si="747"/>
        <v>0</v>
      </c>
      <c r="AM810" s="19">
        <f t="shared" ca="1" si="748"/>
        <v>0</v>
      </c>
      <c r="AN810" s="16">
        <f t="shared" si="749"/>
        <v>0</v>
      </c>
      <c r="AO810" s="16">
        <f t="shared" si="750"/>
        <v>1</v>
      </c>
      <c r="AP810" s="17">
        <f t="shared" ca="1" si="751"/>
        <v>1.5907407407407457E-2</v>
      </c>
      <c r="AQ810" s="17">
        <f t="shared" si="752"/>
        <v>-6.6499999999999988E-3</v>
      </c>
      <c r="AR810" s="17">
        <f t="shared" si="753"/>
        <v>-6.6499999999999988E-3</v>
      </c>
      <c r="AS810" s="17">
        <f t="shared" si="754"/>
        <v>8.4037999999999995E-3</v>
      </c>
      <c r="AT810" s="17">
        <f t="shared" ca="1" si="755"/>
        <v>0.10303681965324697</v>
      </c>
      <c r="AU810" s="17">
        <f t="shared" ca="1" si="756"/>
        <v>0.13944844764511788</v>
      </c>
      <c r="AV810" s="18">
        <f t="shared" ca="1" si="757"/>
        <v>20.045043446909304</v>
      </c>
      <c r="AW810" s="18">
        <f t="shared" ca="1" si="758"/>
        <v>32.455316233973292</v>
      </c>
      <c r="AX810" s="19">
        <f t="shared" ca="1" si="759"/>
        <v>0</v>
      </c>
      <c r="AY810" s="19">
        <f t="shared" ca="1" si="760"/>
        <v>0</v>
      </c>
      <c r="AZ810" s="16">
        <f t="shared" si="761"/>
        <v>1</v>
      </c>
      <c r="BA810" s="16">
        <f t="shared" si="762"/>
        <v>0</v>
      </c>
      <c r="BB810" s="17">
        <f t="shared" ca="1" si="763"/>
        <v>1.5907407407407457E-2</v>
      </c>
      <c r="BC810" s="17">
        <f t="shared" si="764"/>
        <v>0</v>
      </c>
      <c r="BD810" s="17">
        <f t="shared" si="765"/>
        <v>0</v>
      </c>
      <c r="BE810" s="17">
        <f t="shared" si="766"/>
        <v>1.7538E-3</v>
      </c>
      <c r="BF810" s="17">
        <f t="shared" ca="1" si="767"/>
        <v>0.13628681965324696</v>
      </c>
      <c r="BG810" s="17">
        <f t="shared" ca="1" si="768"/>
        <v>0.13944844764511788</v>
      </c>
      <c r="BH810" s="18">
        <f t="shared" ca="1" si="769"/>
        <v>8.5675067069561273</v>
      </c>
      <c r="BI810" s="18">
        <f t="shared" ca="1" si="770"/>
        <v>79.512172223239759</v>
      </c>
      <c r="BJ810" s="19">
        <f t="shared" ca="1" si="771"/>
        <v>0</v>
      </c>
      <c r="BK810" s="19">
        <f t="shared" ca="1" si="772"/>
        <v>0</v>
      </c>
      <c r="BL810" s="16">
        <f t="shared" si="773"/>
        <v>1</v>
      </c>
      <c r="BM810" s="16">
        <f t="shared" si="774"/>
        <v>1</v>
      </c>
      <c r="BN810" s="17">
        <f t="shared" ca="1" si="775"/>
        <v>2.2557407407407457E-2</v>
      </c>
      <c r="BO810" s="17">
        <f t="shared" si="776"/>
        <v>-6.6499999999999988E-3</v>
      </c>
      <c r="BP810" s="17">
        <f t="shared" si="777"/>
        <v>-6.6499999999999988E-3</v>
      </c>
      <c r="BQ810" s="17">
        <f t="shared" si="778"/>
        <v>8.4037999999999995E-3</v>
      </c>
      <c r="BR810" s="17">
        <f t="shared" ca="1" si="779"/>
        <v>0.13628681965324696</v>
      </c>
      <c r="BS810" s="17">
        <f t="shared" ca="1" si="780"/>
        <v>0.13944844764511788</v>
      </c>
      <c r="BT810" s="18">
        <f t="shared" ca="1" si="781"/>
        <v>14.26022960583021</v>
      </c>
      <c r="BU810" s="18">
        <f t="shared" ca="1" si="782"/>
        <v>27.877742750171205</v>
      </c>
      <c r="BV810" s="19">
        <f t="shared" ca="1" si="783"/>
        <v>0</v>
      </c>
      <c r="BW810" s="19">
        <f t="shared" ca="1" si="784"/>
        <v>0</v>
      </c>
      <c r="BX810" s="3">
        <f t="shared" ca="1" si="789"/>
        <v>0.13303681965324696</v>
      </c>
    </row>
    <row r="811" spans="19:76" x14ac:dyDescent="0.6">
      <c r="S811" s="3">
        <f t="shared" si="732"/>
        <v>810</v>
      </c>
      <c r="T811" s="3">
        <f t="shared" si="733"/>
        <v>5.3798499999999992E-2</v>
      </c>
      <c r="U811" s="3">
        <f t="shared" si="734"/>
        <v>5.9849999999999487E-4</v>
      </c>
      <c r="V811" s="3">
        <f t="shared" si="735"/>
        <v>1</v>
      </c>
      <c r="W811" s="3">
        <f t="shared" ca="1" si="736"/>
        <v>7.8104166666667797E-3</v>
      </c>
      <c r="X811" s="3">
        <f t="shared" ca="1" si="785"/>
        <v>0</v>
      </c>
      <c r="Y811" s="3">
        <f t="shared" ca="1" si="786"/>
        <v>0</v>
      </c>
      <c r="Z811" s="3">
        <f t="shared" ca="1" si="787"/>
        <v>13.192230843840445</v>
      </c>
      <c r="AA811" s="3">
        <f t="shared" ca="1" si="788"/>
        <v>79.344224763752734</v>
      </c>
      <c r="AB811" s="16">
        <f t="shared" si="737"/>
        <v>0</v>
      </c>
      <c r="AC811" s="16">
        <f t="shared" si="738"/>
        <v>0</v>
      </c>
      <c r="AD811" s="17">
        <f t="shared" ca="1" si="739"/>
        <v>7.8104166666667797E-3</v>
      </c>
      <c r="AE811" s="17">
        <f t="shared" si="740"/>
        <v>0</v>
      </c>
      <c r="AF811" s="17">
        <f t="shared" si="741"/>
        <v>0</v>
      </c>
      <c r="AG811" s="17">
        <f t="shared" si="742"/>
        <v>1.7538E-3</v>
      </c>
      <c r="AH811" s="17">
        <f t="shared" ca="1" si="743"/>
        <v>0.10303681965324696</v>
      </c>
      <c r="AI811" s="17">
        <f t="shared" ca="1" si="744"/>
        <v>0.13915390139066955</v>
      </c>
      <c r="AJ811" s="18">
        <f t="shared" ca="1" si="745"/>
        <v>13.192230843840445</v>
      </c>
      <c r="AK811" s="18">
        <f t="shared" ca="1" si="746"/>
        <v>79.344224763752734</v>
      </c>
      <c r="AL811" s="19">
        <f t="shared" ca="1" si="747"/>
        <v>0</v>
      </c>
      <c r="AM811" s="19">
        <f t="shared" ca="1" si="748"/>
        <v>0</v>
      </c>
      <c r="AN811" s="16">
        <f t="shared" si="749"/>
        <v>0</v>
      </c>
      <c r="AO811" s="16">
        <f t="shared" si="750"/>
        <v>1</v>
      </c>
      <c r="AP811" s="17">
        <f t="shared" ca="1" si="751"/>
        <v>1.4460416666666778E-2</v>
      </c>
      <c r="AQ811" s="17">
        <f t="shared" si="752"/>
        <v>-6.6499999999999988E-3</v>
      </c>
      <c r="AR811" s="17">
        <f t="shared" si="753"/>
        <v>-6.6499999999999988E-3</v>
      </c>
      <c r="AS811" s="17">
        <f t="shared" si="754"/>
        <v>8.4037999999999995E-3</v>
      </c>
      <c r="AT811" s="17">
        <f t="shared" ca="1" si="755"/>
        <v>0.10303681965324696</v>
      </c>
      <c r="AU811" s="17">
        <f t="shared" ca="1" si="756"/>
        <v>0.13915390139066955</v>
      </c>
      <c r="AV811" s="18">
        <f t="shared" ca="1" si="757"/>
        <v>23.173032827386276</v>
      </c>
      <c r="AW811" s="18">
        <f t="shared" ca="1" si="758"/>
        <v>34.895472249790366</v>
      </c>
      <c r="AX811" s="19">
        <f t="shared" ca="1" si="759"/>
        <v>0</v>
      </c>
      <c r="AY811" s="19">
        <f t="shared" ca="1" si="760"/>
        <v>0</v>
      </c>
      <c r="AZ811" s="16">
        <f t="shared" si="761"/>
        <v>1</v>
      </c>
      <c r="BA811" s="16">
        <f t="shared" si="762"/>
        <v>0</v>
      </c>
      <c r="BB811" s="17">
        <f t="shared" ca="1" si="763"/>
        <v>1.4460416666666778E-2</v>
      </c>
      <c r="BC811" s="17">
        <f t="shared" si="764"/>
        <v>0</v>
      </c>
      <c r="BD811" s="17">
        <f t="shared" si="765"/>
        <v>0</v>
      </c>
      <c r="BE811" s="17">
        <f t="shared" si="766"/>
        <v>1.7538E-3</v>
      </c>
      <c r="BF811" s="17">
        <f t="shared" ca="1" si="767"/>
        <v>0.13628681965324696</v>
      </c>
      <c r="BG811" s="17">
        <f t="shared" ca="1" si="768"/>
        <v>0.13915390139066955</v>
      </c>
      <c r="BH811" s="18">
        <f t="shared" ca="1" si="769"/>
        <v>9.4248196849961143</v>
      </c>
      <c r="BI811" s="18">
        <f t="shared" ca="1" si="770"/>
        <v>79.34422476375272</v>
      </c>
      <c r="BJ811" s="19">
        <f t="shared" ca="1" si="771"/>
        <v>0</v>
      </c>
      <c r="BK811" s="19">
        <f t="shared" ca="1" si="772"/>
        <v>0</v>
      </c>
      <c r="BL811" s="16">
        <f t="shared" si="773"/>
        <v>1</v>
      </c>
      <c r="BM811" s="16">
        <f t="shared" si="774"/>
        <v>1</v>
      </c>
      <c r="BN811" s="17">
        <f t="shared" ca="1" si="775"/>
        <v>2.1110416666666777E-2</v>
      </c>
      <c r="BO811" s="17">
        <f t="shared" si="776"/>
        <v>-6.6499999999999988E-3</v>
      </c>
      <c r="BP811" s="17">
        <f t="shared" si="777"/>
        <v>-6.6499999999999988E-3</v>
      </c>
      <c r="BQ811" s="17">
        <f t="shared" si="778"/>
        <v>8.4037999999999995E-3</v>
      </c>
      <c r="BR811" s="17">
        <f t="shared" ca="1" si="779"/>
        <v>0.13628681965324696</v>
      </c>
      <c r="BS811" s="17">
        <f t="shared" ca="1" si="780"/>
        <v>0.13915390139066955</v>
      </c>
      <c r="BT811" s="18">
        <f t="shared" ca="1" si="781"/>
        <v>15.547525661841686</v>
      </c>
      <c r="BU811" s="18">
        <f t="shared" ca="1" si="782"/>
        <v>28.861342135928602</v>
      </c>
      <c r="BV811" s="19">
        <f t="shared" ca="1" si="783"/>
        <v>0</v>
      </c>
      <c r="BW811" s="19">
        <f t="shared" ca="1" si="784"/>
        <v>0</v>
      </c>
      <c r="BX811" s="3">
        <f t="shared" ca="1" si="789"/>
        <v>0.13303681965324698</v>
      </c>
    </row>
    <row r="812" spans="19:76" x14ac:dyDescent="0.6">
      <c r="S812" s="3">
        <f t="shared" si="732"/>
        <v>811</v>
      </c>
      <c r="T812" s="3">
        <f t="shared" si="733"/>
        <v>5.3864999999999996E-2</v>
      </c>
      <c r="U812" s="3">
        <f t="shared" si="734"/>
        <v>6.6499999999999893E-4</v>
      </c>
      <c r="V812" s="3">
        <f t="shared" si="735"/>
        <v>1</v>
      </c>
      <c r="W812" s="3">
        <f t="shared" ca="1" si="736"/>
        <v>6.3634259259259512E-3</v>
      </c>
      <c r="X812" s="3">
        <f t="shared" ca="1" si="785"/>
        <v>0</v>
      </c>
      <c r="Y812" s="3">
        <f t="shared" ca="1" si="786"/>
        <v>0</v>
      </c>
      <c r="Z812" s="3">
        <f t="shared" ca="1" si="787"/>
        <v>16.192035682139874</v>
      </c>
      <c r="AA812" s="3">
        <f t="shared" ca="1" si="788"/>
        <v>79.176641200004156</v>
      </c>
      <c r="AB812" s="16">
        <f t="shared" si="737"/>
        <v>0</v>
      </c>
      <c r="AC812" s="16">
        <f t="shared" si="738"/>
        <v>0</v>
      </c>
      <c r="AD812" s="17">
        <f t="shared" ca="1" si="739"/>
        <v>6.3634259259259512E-3</v>
      </c>
      <c r="AE812" s="17">
        <f t="shared" si="740"/>
        <v>0</v>
      </c>
      <c r="AF812" s="17">
        <f t="shared" si="741"/>
        <v>0</v>
      </c>
      <c r="AG812" s="17">
        <f t="shared" si="742"/>
        <v>1.7538E-3</v>
      </c>
      <c r="AH812" s="17">
        <f t="shared" ca="1" si="743"/>
        <v>0.10303681965324697</v>
      </c>
      <c r="AI812" s="17">
        <f t="shared" ca="1" si="744"/>
        <v>0.13885999333656729</v>
      </c>
      <c r="AJ812" s="18">
        <f t="shared" ca="1" si="745"/>
        <v>16.192035682139874</v>
      </c>
      <c r="AK812" s="18">
        <f t="shared" ca="1" si="746"/>
        <v>79.176641200004156</v>
      </c>
      <c r="AL812" s="19">
        <f t="shared" ca="1" si="747"/>
        <v>0</v>
      </c>
      <c r="AM812" s="19">
        <f t="shared" ca="1" si="748"/>
        <v>0</v>
      </c>
      <c r="AN812" s="16">
        <f t="shared" si="749"/>
        <v>0</v>
      </c>
      <c r="AO812" s="16">
        <f t="shared" si="750"/>
        <v>1</v>
      </c>
      <c r="AP812" s="17">
        <f t="shared" ca="1" si="751"/>
        <v>1.3013425925925949E-2</v>
      </c>
      <c r="AQ812" s="17">
        <f t="shared" si="752"/>
        <v>-6.6499999999999988E-3</v>
      </c>
      <c r="AR812" s="17">
        <f t="shared" si="753"/>
        <v>-6.6499999999999988E-3</v>
      </c>
      <c r="AS812" s="17">
        <f t="shared" si="754"/>
        <v>8.4037999999999995E-3</v>
      </c>
      <c r="AT812" s="17">
        <f t="shared" ca="1" si="755"/>
        <v>0.10303681965324697</v>
      </c>
      <c r="AU812" s="17">
        <f t="shared" ca="1" si="756"/>
        <v>0.13885999333656729</v>
      </c>
      <c r="AV812" s="18">
        <f t="shared" ca="1" si="757"/>
        <v>27.468947349867694</v>
      </c>
      <c r="AW812" s="18">
        <f t="shared" ca="1" si="758"/>
        <v>38.259893525927254</v>
      </c>
      <c r="AX812" s="19">
        <f t="shared" ca="1" si="759"/>
        <v>0</v>
      </c>
      <c r="AY812" s="19">
        <f t="shared" ca="1" si="760"/>
        <v>0</v>
      </c>
      <c r="AZ812" s="16">
        <f t="shared" si="761"/>
        <v>1</v>
      </c>
      <c r="BA812" s="16">
        <f t="shared" si="762"/>
        <v>0</v>
      </c>
      <c r="BB812" s="17">
        <f t="shared" ca="1" si="763"/>
        <v>1.3013425925925949E-2</v>
      </c>
      <c r="BC812" s="17">
        <f t="shared" si="764"/>
        <v>0</v>
      </c>
      <c r="BD812" s="17">
        <f t="shared" si="765"/>
        <v>0</v>
      </c>
      <c r="BE812" s="17">
        <f t="shared" si="766"/>
        <v>1.7538E-3</v>
      </c>
      <c r="BF812" s="17">
        <f t="shared" ca="1" si="767"/>
        <v>0.13628681965324696</v>
      </c>
      <c r="BG812" s="17">
        <f t="shared" ca="1" si="768"/>
        <v>0.13885999333656729</v>
      </c>
      <c r="BH812" s="18">
        <f t="shared" ca="1" si="769"/>
        <v>10.472785600733321</v>
      </c>
      <c r="BI812" s="18">
        <f t="shared" ca="1" si="770"/>
        <v>79.176641200004156</v>
      </c>
      <c r="BJ812" s="19">
        <f t="shared" ca="1" si="771"/>
        <v>0</v>
      </c>
      <c r="BK812" s="19">
        <f t="shared" ca="1" si="772"/>
        <v>0</v>
      </c>
      <c r="BL812" s="16">
        <f t="shared" si="773"/>
        <v>1</v>
      </c>
      <c r="BM812" s="16">
        <f t="shared" si="774"/>
        <v>1</v>
      </c>
      <c r="BN812" s="17">
        <f t="shared" ca="1" si="775"/>
        <v>1.9663425925925949E-2</v>
      </c>
      <c r="BO812" s="17">
        <f t="shared" si="776"/>
        <v>-6.6499999999999988E-3</v>
      </c>
      <c r="BP812" s="17">
        <f t="shared" si="777"/>
        <v>-6.6499999999999988E-3</v>
      </c>
      <c r="BQ812" s="17">
        <f t="shared" si="778"/>
        <v>8.4037999999999995E-3</v>
      </c>
      <c r="BR812" s="17">
        <f t="shared" ca="1" si="779"/>
        <v>0.13628681965324696</v>
      </c>
      <c r="BS812" s="17">
        <f t="shared" ca="1" si="780"/>
        <v>0.13885999333656729</v>
      </c>
      <c r="BT812" s="18">
        <f t="shared" ca="1" si="781"/>
        <v>17.09354390634735</v>
      </c>
      <c r="BU812" s="18">
        <f t="shared" ca="1" si="782"/>
        <v>30.049746580567977</v>
      </c>
      <c r="BV812" s="19">
        <f t="shared" ca="1" si="783"/>
        <v>0</v>
      </c>
      <c r="BW812" s="19">
        <f t="shared" ca="1" si="784"/>
        <v>0</v>
      </c>
      <c r="BX812" s="3">
        <f t="shared" ca="1" si="789"/>
        <v>0.13303681965324698</v>
      </c>
    </row>
    <row r="813" spans="19:76" x14ac:dyDescent="0.6">
      <c r="S813" s="3">
        <f t="shared" si="732"/>
        <v>812</v>
      </c>
      <c r="T813" s="3">
        <f t="shared" si="733"/>
        <v>5.3931499999999993E-2</v>
      </c>
      <c r="U813" s="3">
        <f t="shared" si="734"/>
        <v>7.3149999999999604E-4</v>
      </c>
      <c r="V813" s="3">
        <f t="shared" si="735"/>
        <v>1</v>
      </c>
      <c r="W813" s="3">
        <f t="shared" ca="1" si="736"/>
        <v>4.9164351851852736E-3</v>
      </c>
      <c r="X813" s="3">
        <f t="shared" ca="1" si="785"/>
        <v>0</v>
      </c>
      <c r="Y813" s="3">
        <f t="shared" ca="1" si="786"/>
        <v>0</v>
      </c>
      <c r="Z813" s="3">
        <f t="shared" ca="1" si="787"/>
        <v>20.95762799105508</v>
      </c>
      <c r="AA813" s="3">
        <f t="shared" ca="1" si="788"/>
        <v>79.009420743532488</v>
      </c>
      <c r="AB813" s="16">
        <f t="shared" si="737"/>
        <v>0</v>
      </c>
      <c r="AC813" s="16">
        <f t="shared" si="738"/>
        <v>0</v>
      </c>
      <c r="AD813" s="17">
        <f t="shared" ca="1" si="739"/>
        <v>4.9164351851852736E-3</v>
      </c>
      <c r="AE813" s="17">
        <f t="shared" si="740"/>
        <v>0</v>
      </c>
      <c r="AF813" s="17">
        <f t="shared" si="741"/>
        <v>0</v>
      </c>
      <c r="AG813" s="17">
        <f t="shared" si="742"/>
        <v>1.7538E-3</v>
      </c>
      <c r="AH813" s="17">
        <f t="shared" ca="1" si="743"/>
        <v>0.10303681965324697</v>
      </c>
      <c r="AI813" s="17">
        <f t="shared" ca="1" si="744"/>
        <v>0.13856672210000728</v>
      </c>
      <c r="AJ813" s="18">
        <f t="shared" ca="1" si="745"/>
        <v>20.95762799105508</v>
      </c>
      <c r="AK813" s="18">
        <f t="shared" ca="1" si="746"/>
        <v>79.009420743532488</v>
      </c>
      <c r="AL813" s="19">
        <f t="shared" ca="1" si="747"/>
        <v>0</v>
      </c>
      <c r="AM813" s="19">
        <f t="shared" ca="1" si="748"/>
        <v>0</v>
      </c>
      <c r="AN813" s="16">
        <f t="shared" si="749"/>
        <v>0</v>
      </c>
      <c r="AO813" s="16">
        <f t="shared" si="750"/>
        <v>1</v>
      </c>
      <c r="AP813" s="17">
        <f t="shared" ca="1" si="751"/>
        <v>1.1566435185185273E-2</v>
      </c>
      <c r="AQ813" s="17">
        <f t="shared" si="752"/>
        <v>-6.6499999999999988E-3</v>
      </c>
      <c r="AR813" s="17">
        <f t="shared" si="753"/>
        <v>-6.6499999999999988E-3</v>
      </c>
      <c r="AS813" s="17">
        <f t="shared" si="754"/>
        <v>8.4037999999999995E-3</v>
      </c>
      <c r="AT813" s="17">
        <f t="shared" ca="1" si="755"/>
        <v>0.10303681965324697</v>
      </c>
      <c r="AU813" s="17">
        <f t="shared" ca="1" si="756"/>
        <v>0.13856672210000728</v>
      </c>
      <c r="AV813" s="18">
        <f t="shared" ca="1" si="757"/>
        <v>33.736997456726101</v>
      </c>
      <c r="AW813" s="18">
        <f t="shared" ca="1" si="758"/>
        <v>43.184958612441491</v>
      </c>
      <c r="AX813" s="19">
        <f t="shared" ca="1" si="759"/>
        <v>0</v>
      </c>
      <c r="AY813" s="19">
        <f t="shared" ca="1" si="760"/>
        <v>0</v>
      </c>
      <c r="AZ813" s="16">
        <f t="shared" si="761"/>
        <v>1</v>
      </c>
      <c r="BA813" s="16">
        <f t="shared" si="762"/>
        <v>0</v>
      </c>
      <c r="BB813" s="17">
        <f t="shared" ca="1" si="763"/>
        <v>1.1566435185185273E-2</v>
      </c>
      <c r="BC813" s="17">
        <f t="shared" si="764"/>
        <v>0</v>
      </c>
      <c r="BD813" s="17">
        <f t="shared" si="765"/>
        <v>0</v>
      </c>
      <c r="BE813" s="17">
        <f t="shared" si="766"/>
        <v>1.7538E-3</v>
      </c>
      <c r="BF813" s="17">
        <f t="shared" ca="1" si="767"/>
        <v>0.13628681965324696</v>
      </c>
      <c r="BG813" s="17">
        <f t="shared" ca="1" si="768"/>
        <v>0.13856672210000728</v>
      </c>
      <c r="BH813" s="18">
        <f t="shared" ca="1" si="769"/>
        <v>11.782957970300846</v>
      </c>
      <c r="BI813" s="18">
        <f t="shared" ca="1" si="770"/>
        <v>79.009420743532488</v>
      </c>
      <c r="BJ813" s="19">
        <f t="shared" ca="1" si="771"/>
        <v>0</v>
      </c>
      <c r="BK813" s="19">
        <f t="shared" ca="1" si="772"/>
        <v>0</v>
      </c>
      <c r="BL813" s="16">
        <f t="shared" si="773"/>
        <v>1</v>
      </c>
      <c r="BM813" s="16">
        <f t="shared" si="774"/>
        <v>1</v>
      </c>
      <c r="BN813" s="17">
        <f t="shared" ca="1" si="775"/>
        <v>1.8216435185185273E-2</v>
      </c>
      <c r="BO813" s="17">
        <f t="shared" si="776"/>
        <v>-6.6499999999999988E-3</v>
      </c>
      <c r="BP813" s="17">
        <f t="shared" si="777"/>
        <v>-6.6499999999999988E-3</v>
      </c>
      <c r="BQ813" s="17">
        <f t="shared" si="778"/>
        <v>8.4037999999999995E-3</v>
      </c>
      <c r="BR813" s="17">
        <f t="shared" ca="1" si="779"/>
        <v>0.13628681965324696</v>
      </c>
      <c r="BS813" s="17">
        <f t="shared" ca="1" si="780"/>
        <v>0.13856672210000728</v>
      </c>
      <c r="BT813" s="18">
        <f t="shared" ca="1" si="781"/>
        <v>18.98498223907832</v>
      </c>
      <c r="BU813" s="18">
        <f t="shared" ca="1" si="782"/>
        <v>31.511560721325846</v>
      </c>
      <c r="BV813" s="19">
        <f t="shared" ca="1" si="783"/>
        <v>0</v>
      </c>
      <c r="BW813" s="19">
        <f t="shared" ca="1" si="784"/>
        <v>0</v>
      </c>
      <c r="BX813" s="3">
        <f t="shared" ca="1" si="789"/>
        <v>0.13303681965324696</v>
      </c>
    </row>
    <row r="814" spans="19:76" x14ac:dyDescent="0.6">
      <c r="S814" s="3">
        <f t="shared" si="732"/>
        <v>813</v>
      </c>
      <c r="T814" s="3">
        <f t="shared" si="733"/>
        <v>5.3997999999999997E-2</v>
      </c>
      <c r="U814" s="3">
        <f t="shared" si="734"/>
        <v>7.980000000000001E-4</v>
      </c>
      <c r="V814" s="3">
        <f t="shared" si="735"/>
        <v>1</v>
      </c>
      <c r="W814" s="3">
        <f t="shared" ca="1" si="736"/>
        <v>3.4694444444444451E-3</v>
      </c>
      <c r="X814" s="3">
        <f t="shared" ca="1" si="785"/>
        <v>0</v>
      </c>
      <c r="Y814" s="3">
        <f t="shared" ca="1" si="786"/>
        <v>0</v>
      </c>
      <c r="Z814" s="3">
        <f t="shared" ca="1" si="787"/>
        <v>29.698362750335392</v>
      </c>
      <c r="AA814" s="3">
        <f t="shared" ca="1" si="788"/>
        <v>78.842562607584597</v>
      </c>
      <c r="AB814" s="16">
        <f t="shared" si="737"/>
        <v>0</v>
      </c>
      <c r="AC814" s="16">
        <f t="shared" si="738"/>
        <v>0</v>
      </c>
      <c r="AD814" s="17">
        <f t="shared" ca="1" si="739"/>
        <v>3.4694444444444451E-3</v>
      </c>
      <c r="AE814" s="17">
        <f t="shared" si="740"/>
        <v>0</v>
      </c>
      <c r="AF814" s="17">
        <f t="shared" si="741"/>
        <v>0</v>
      </c>
      <c r="AG814" s="17">
        <f t="shared" si="742"/>
        <v>1.7538E-3</v>
      </c>
      <c r="AH814" s="17">
        <f t="shared" ca="1" si="743"/>
        <v>0.10303681965324696</v>
      </c>
      <c r="AI814" s="17">
        <f t="shared" ca="1" si="744"/>
        <v>0.13827408630118185</v>
      </c>
      <c r="AJ814" s="18">
        <f t="shared" ca="1" si="745"/>
        <v>29.698362750335392</v>
      </c>
      <c r="AK814" s="18">
        <f t="shared" ca="1" si="746"/>
        <v>78.842562607584597</v>
      </c>
      <c r="AL814" s="19">
        <f t="shared" ca="1" si="747"/>
        <v>0</v>
      </c>
      <c r="AM814" s="19">
        <f t="shared" ca="1" si="748"/>
        <v>0</v>
      </c>
      <c r="AN814" s="16">
        <f t="shared" si="749"/>
        <v>0</v>
      </c>
      <c r="AO814" s="16">
        <f t="shared" si="750"/>
        <v>1</v>
      </c>
      <c r="AP814" s="17">
        <f t="shared" ca="1" si="751"/>
        <v>1.0119444444444445E-2</v>
      </c>
      <c r="AQ814" s="17">
        <f t="shared" si="752"/>
        <v>-6.6499999999999988E-3</v>
      </c>
      <c r="AR814" s="17">
        <f t="shared" si="753"/>
        <v>-6.6499999999999988E-3</v>
      </c>
      <c r="AS814" s="17">
        <f t="shared" si="754"/>
        <v>8.4037999999999995E-3</v>
      </c>
      <c r="AT814" s="17">
        <f t="shared" ca="1" si="755"/>
        <v>0.10303681965324696</v>
      </c>
      <c r="AU814" s="17">
        <f t="shared" ca="1" si="756"/>
        <v>0.13827408630118185</v>
      </c>
      <c r="AV814" s="18">
        <f t="shared" ca="1" si="757"/>
        <v>43.739702978762985</v>
      </c>
      <c r="AW814" s="18">
        <f t="shared" ca="1" si="758"/>
        <v>51.065364610052079</v>
      </c>
      <c r="AX814" s="19">
        <f t="shared" ca="1" si="759"/>
        <v>0</v>
      </c>
      <c r="AY814" s="19">
        <f t="shared" ca="1" si="760"/>
        <v>0</v>
      </c>
      <c r="AZ814" s="16">
        <f t="shared" si="761"/>
        <v>1</v>
      </c>
      <c r="BA814" s="16">
        <f t="shared" si="762"/>
        <v>0</v>
      </c>
      <c r="BB814" s="17">
        <f t="shared" ca="1" si="763"/>
        <v>1.0119444444444445E-2</v>
      </c>
      <c r="BC814" s="17">
        <f t="shared" si="764"/>
        <v>0</v>
      </c>
      <c r="BD814" s="17">
        <f t="shared" si="765"/>
        <v>0</v>
      </c>
      <c r="BE814" s="17">
        <f t="shared" si="766"/>
        <v>1.7538E-3</v>
      </c>
      <c r="BF814" s="17">
        <f t="shared" ca="1" si="767"/>
        <v>0.13628681965324696</v>
      </c>
      <c r="BG814" s="17">
        <f t="shared" ca="1" si="768"/>
        <v>0.13827408630118185</v>
      </c>
      <c r="BH814" s="18">
        <f t="shared" ca="1" si="769"/>
        <v>13.467816380776531</v>
      </c>
      <c r="BI814" s="18">
        <f t="shared" ca="1" si="770"/>
        <v>78.842562607584597</v>
      </c>
      <c r="BJ814" s="19">
        <f t="shared" ca="1" si="771"/>
        <v>0</v>
      </c>
      <c r="BK814" s="19">
        <f t="shared" ca="1" si="772"/>
        <v>0</v>
      </c>
      <c r="BL814" s="16">
        <f t="shared" si="773"/>
        <v>1</v>
      </c>
      <c r="BM814" s="16">
        <f t="shared" si="774"/>
        <v>1</v>
      </c>
      <c r="BN814" s="17">
        <f t="shared" ca="1" si="775"/>
        <v>1.6769444444444444E-2</v>
      </c>
      <c r="BO814" s="17">
        <f t="shared" si="776"/>
        <v>-6.6499999999999988E-3</v>
      </c>
      <c r="BP814" s="17">
        <f t="shared" si="777"/>
        <v>-6.6499999999999988E-3</v>
      </c>
      <c r="BQ814" s="17">
        <f t="shared" si="778"/>
        <v>8.4037999999999995E-3</v>
      </c>
      <c r="BR814" s="17">
        <f t="shared" ca="1" si="779"/>
        <v>0.13628681965324696</v>
      </c>
      <c r="BS814" s="17">
        <f t="shared" ca="1" si="780"/>
        <v>0.13827408630118185</v>
      </c>
      <c r="BT814" s="18">
        <f t="shared" ca="1" si="781"/>
        <v>21.352146250562882</v>
      </c>
      <c r="BU814" s="18">
        <f t="shared" ca="1" si="782"/>
        <v>33.349896340634594</v>
      </c>
      <c r="BV814" s="19">
        <f t="shared" ca="1" si="783"/>
        <v>0</v>
      </c>
      <c r="BW814" s="19">
        <f t="shared" ca="1" si="784"/>
        <v>0</v>
      </c>
      <c r="BX814" s="3">
        <f t="shared" ca="1" si="789"/>
        <v>0.13303681965324698</v>
      </c>
    </row>
    <row r="815" spans="19:76" x14ac:dyDescent="0.6">
      <c r="S815" s="3">
        <f t="shared" si="732"/>
        <v>814</v>
      </c>
      <c r="T815" s="3">
        <f t="shared" si="733"/>
        <v>5.4064499999999995E-2</v>
      </c>
      <c r="U815" s="3">
        <f t="shared" si="734"/>
        <v>8.6449999999999722E-4</v>
      </c>
      <c r="V815" s="3">
        <f t="shared" si="735"/>
        <v>1</v>
      </c>
      <c r="W815" s="3">
        <f t="shared" ca="1" si="736"/>
        <v>2.0224537037037658E-3</v>
      </c>
      <c r="X815" s="3">
        <f t="shared" ca="1" si="785"/>
        <v>0</v>
      </c>
      <c r="Y815" s="3">
        <f t="shared" ca="1" si="786"/>
        <v>0</v>
      </c>
      <c r="Z815" s="3">
        <f t="shared" ca="1" si="787"/>
        <v>50.94644167357368</v>
      </c>
      <c r="AA815" s="3">
        <f t="shared" ca="1" si="788"/>
        <v>78.676066007112013</v>
      </c>
      <c r="AB815" s="16">
        <f t="shared" si="737"/>
        <v>0</v>
      </c>
      <c r="AC815" s="16">
        <f t="shared" si="738"/>
        <v>0</v>
      </c>
      <c r="AD815" s="17">
        <f t="shared" ca="1" si="739"/>
        <v>2.0224537037037658E-3</v>
      </c>
      <c r="AE815" s="17">
        <f t="shared" si="740"/>
        <v>0</v>
      </c>
      <c r="AF815" s="17">
        <f t="shared" si="741"/>
        <v>0</v>
      </c>
      <c r="AG815" s="17">
        <f t="shared" si="742"/>
        <v>1.7538E-3</v>
      </c>
      <c r="AH815" s="17">
        <f t="shared" ca="1" si="743"/>
        <v>0.10303681965324697</v>
      </c>
      <c r="AI815" s="17">
        <f t="shared" ca="1" si="744"/>
        <v>0.13798208456327304</v>
      </c>
      <c r="AJ815" s="18">
        <f t="shared" ca="1" si="745"/>
        <v>50.94644167357368</v>
      </c>
      <c r="AK815" s="18">
        <f t="shared" ca="1" si="746"/>
        <v>78.676066007112013</v>
      </c>
      <c r="AL815" s="19">
        <f t="shared" ca="1" si="747"/>
        <v>0</v>
      </c>
      <c r="AM815" s="19">
        <f t="shared" ca="1" si="748"/>
        <v>0</v>
      </c>
      <c r="AN815" s="16">
        <f t="shared" si="749"/>
        <v>0</v>
      </c>
      <c r="AO815" s="16">
        <f t="shared" si="750"/>
        <v>1</v>
      </c>
      <c r="AP815" s="17">
        <f t="shared" ca="1" si="751"/>
        <v>8.6724537037037655E-3</v>
      </c>
      <c r="AQ815" s="17">
        <f t="shared" si="752"/>
        <v>-6.6499999999999988E-3</v>
      </c>
      <c r="AR815" s="17">
        <f t="shared" si="753"/>
        <v>-6.6499999999999988E-3</v>
      </c>
      <c r="AS815" s="17">
        <f t="shared" si="754"/>
        <v>8.4037999999999995E-3</v>
      </c>
      <c r="AT815" s="17">
        <f t="shared" ca="1" si="755"/>
        <v>0.10303681965324697</v>
      </c>
      <c r="AU815" s="17">
        <f t="shared" ca="1" si="756"/>
        <v>0.13798208456327304</v>
      </c>
      <c r="AV815" s="18">
        <f t="shared" ca="1" si="757"/>
        <v>62.230976413037702</v>
      </c>
      <c r="AW815" s="18">
        <f t="shared" ca="1" si="758"/>
        <v>65.662923642872713</v>
      </c>
      <c r="AX815" s="19">
        <f t="shared" ca="1" si="759"/>
        <v>0</v>
      </c>
      <c r="AY815" s="19">
        <f t="shared" ca="1" si="760"/>
        <v>0</v>
      </c>
      <c r="AZ815" s="16">
        <f t="shared" si="761"/>
        <v>1</v>
      </c>
      <c r="BA815" s="16">
        <f t="shared" si="762"/>
        <v>0</v>
      </c>
      <c r="BB815" s="17">
        <f t="shared" ca="1" si="763"/>
        <v>8.6724537037037655E-3</v>
      </c>
      <c r="BC815" s="17">
        <f t="shared" si="764"/>
        <v>0</v>
      </c>
      <c r="BD815" s="17">
        <f t="shared" si="765"/>
        <v>0</v>
      </c>
      <c r="BE815" s="17">
        <f t="shared" si="766"/>
        <v>1.7538E-3</v>
      </c>
      <c r="BF815" s="17">
        <f t="shared" ca="1" si="767"/>
        <v>0.13628681965324696</v>
      </c>
      <c r="BG815" s="17">
        <f t="shared" ca="1" si="768"/>
        <v>0.13798208456327304</v>
      </c>
      <c r="BH815" s="18">
        <f t="shared" ca="1" si="769"/>
        <v>15.714908872334783</v>
      </c>
      <c r="BI815" s="18">
        <f t="shared" ca="1" si="770"/>
        <v>78.676066007112013</v>
      </c>
      <c r="BJ815" s="19">
        <f t="shared" ca="1" si="771"/>
        <v>0</v>
      </c>
      <c r="BK815" s="19">
        <f t="shared" ca="1" si="772"/>
        <v>0</v>
      </c>
      <c r="BL815" s="16">
        <f t="shared" si="773"/>
        <v>1</v>
      </c>
      <c r="BM815" s="16">
        <f t="shared" si="774"/>
        <v>1</v>
      </c>
      <c r="BN815" s="17">
        <f t="shared" ca="1" si="775"/>
        <v>1.5322453703703765E-2</v>
      </c>
      <c r="BO815" s="17">
        <f t="shared" si="776"/>
        <v>-6.6499999999999988E-3</v>
      </c>
      <c r="BP815" s="17">
        <f t="shared" si="777"/>
        <v>-6.6499999999999988E-3</v>
      </c>
      <c r="BQ815" s="17">
        <f t="shared" si="778"/>
        <v>8.4037999999999995E-3</v>
      </c>
      <c r="BR815" s="17">
        <f t="shared" ca="1" si="779"/>
        <v>0.13628681965324696</v>
      </c>
      <c r="BS815" s="17">
        <f t="shared" ca="1" si="780"/>
        <v>0.13798208456327304</v>
      </c>
      <c r="BT815" s="18">
        <f t="shared" ca="1" si="781"/>
        <v>24.400310231652377</v>
      </c>
      <c r="BU815" s="18">
        <f t="shared" ca="1" si="782"/>
        <v>35.727188605602386</v>
      </c>
      <c r="BV815" s="19">
        <f t="shared" ca="1" si="783"/>
        <v>0</v>
      </c>
      <c r="BW815" s="19">
        <f t="shared" ca="1" si="784"/>
        <v>0</v>
      </c>
      <c r="BX815" s="3">
        <f t="shared" ca="1" si="789"/>
        <v>0.13303681965324698</v>
      </c>
    </row>
    <row r="816" spans="19:76" x14ac:dyDescent="0.6">
      <c r="S816" s="3">
        <f t="shared" si="732"/>
        <v>815</v>
      </c>
      <c r="T816" s="3">
        <f t="shared" si="733"/>
        <v>5.4130999999999999E-2</v>
      </c>
      <c r="U816" s="3">
        <f t="shared" si="734"/>
        <v>9.3100000000000127E-4</v>
      </c>
      <c r="V816" s="3">
        <f t="shared" si="735"/>
        <v>2</v>
      </c>
      <c r="W816" s="3">
        <f t="shared" ca="1" si="736"/>
        <v>1.2310555555555547E-3</v>
      </c>
      <c r="X816" s="3">
        <f t="shared" ca="1" si="785"/>
        <v>0</v>
      </c>
      <c r="Y816" s="3">
        <f t="shared" ca="1" si="786"/>
        <v>1</v>
      </c>
      <c r="Z816" s="3">
        <f t="shared" ca="1" si="787"/>
        <v>80.948682770270565</v>
      </c>
      <c r="AA816" s="3">
        <f t="shared" ca="1" si="788"/>
        <v>80.43973630199973</v>
      </c>
      <c r="AB816" s="16">
        <f t="shared" si="737"/>
        <v>0</v>
      </c>
      <c r="AC816" s="16">
        <f t="shared" si="738"/>
        <v>0</v>
      </c>
      <c r="AD816" s="17">
        <f t="shared" ca="1" si="739"/>
        <v>1.2310555555555547E-3</v>
      </c>
      <c r="AE816" s="17">
        <f t="shared" si="740"/>
        <v>0</v>
      </c>
      <c r="AF816" s="17">
        <f t="shared" si="741"/>
        <v>0</v>
      </c>
      <c r="AG816" s="17">
        <f t="shared" si="742"/>
        <v>1.7538E-3</v>
      </c>
      <c r="AH816" s="17">
        <f t="shared" ca="1" si="743"/>
        <v>0.10303681965324697</v>
      </c>
      <c r="AI816" s="17">
        <f t="shared" ca="1" si="744"/>
        <v>0.13769071551244602</v>
      </c>
      <c r="AJ816" s="18">
        <f t="shared" ca="1" si="745"/>
        <v>83.697944571435826</v>
      </c>
      <c r="AK816" s="18">
        <f t="shared" ca="1" si="746"/>
        <v>78.509930158767261</v>
      </c>
      <c r="AL816" s="19">
        <f t="shared" ca="1" si="747"/>
        <v>0</v>
      </c>
      <c r="AM816" s="19">
        <f t="shared" ca="1" si="748"/>
        <v>1</v>
      </c>
      <c r="AN816" s="16">
        <f t="shared" si="749"/>
        <v>0</v>
      </c>
      <c r="AO816" s="16">
        <f t="shared" si="750"/>
        <v>1</v>
      </c>
      <c r="AP816" s="17">
        <f t="shared" ca="1" si="751"/>
        <v>7.8810555555555543E-3</v>
      </c>
      <c r="AQ816" s="17">
        <f t="shared" si="752"/>
        <v>-6.6499999999999988E-3</v>
      </c>
      <c r="AR816" s="17">
        <f t="shared" si="753"/>
        <v>-6.6499999999999988E-3</v>
      </c>
      <c r="AS816" s="17">
        <f t="shared" si="754"/>
        <v>8.4037999999999995E-3</v>
      </c>
      <c r="AT816" s="17">
        <f t="shared" ca="1" si="755"/>
        <v>0.10303681965324697</v>
      </c>
      <c r="AU816" s="17">
        <f t="shared" ca="1" si="756"/>
        <v>0.13769071551244602</v>
      </c>
      <c r="AV816" s="18">
        <f t="shared" ca="1" si="757"/>
        <v>80.948682770270565</v>
      </c>
      <c r="AW816" s="18">
        <f t="shared" ca="1" si="758"/>
        <v>80.43973630199973</v>
      </c>
      <c r="AX816" s="19">
        <f t="shared" ca="1" si="759"/>
        <v>0</v>
      </c>
      <c r="AY816" s="19">
        <f t="shared" ca="1" si="760"/>
        <v>1</v>
      </c>
      <c r="AZ816" s="16">
        <f t="shared" si="761"/>
        <v>1</v>
      </c>
      <c r="BA816" s="16">
        <f t="shared" si="762"/>
        <v>0</v>
      </c>
      <c r="BB816" s="17">
        <f t="shared" ca="1" si="763"/>
        <v>7.8810555555555543E-3</v>
      </c>
      <c r="BC816" s="17">
        <f t="shared" si="764"/>
        <v>0</v>
      </c>
      <c r="BD816" s="17">
        <f t="shared" si="765"/>
        <v>0</v>
      </c>
      <c r="BE816" s="17">
        <f t="shared" si="766"/>
        <v>1.7538E-3</v>
      </c>
      <c r="BF816" s="17">
        <f t="shared" ca="1" si="767"/>
        <v>0.13628681965324696</v>
      </c>
      <c r="BG816" s="17">
        <f t="shared" ca="1" si="768"/>
        <v>0.13769071551244602</v>
      </c>
      <c r="BH816" s="18">
        <f t="shared" ca="1" si="769"/>
        <v>17.292965224331525</v>
      </c>
      <c r="BI816" s="18">
        <f t="shared" ca="1" si="770"/>
        <v>78.509930158767261</v>
      </c>
      <c r="BJ816" s="19">
        <f t="shared" ca="1" si="771"/>
        <v>0</v>
      </c>
      <c r="BK816" s="19">
        <f t="shared" ca="1" si="772"/>
        <v>0</v>
      </c>
      <c r="BL816" s="16">
        <f t="shared" si="773"/>
        <v>1</v>
      </c>
      <c r="BM816" s="16">
        <f t="shared" si="774"/>
        <v>1</v>
      </c>
      <c r="BN816" s="17">
        <f t="shared" ca="1" si="775"/>
        <v>1.4531055555555554E-2</v>
      </c>
      <c r="BO816" s="17">
        <f t="shared" si="776"/>
        <v>-6.6499999999999988E-3</v>
      </c>
      <c r="BP816" s="17">
        <f t="shared" si="777"/>
        <v>-6.6499999999999988E-3</v>
      </c>
      <c r="BQ816" s="17">
        <f t="shared" si="778"/>
        <v>8.4037999999999995E-3</v>
      </c>
      <c r="BR816" s="17">
        <f t="shared" ca="1" si="779"/>
        <v>0.13628681965324696</v>
      </c>
      <c r="BS816" s="17">
        <f t="shared" ca="1" si="780"/>
        <v>0.13769071551244602</v>
      </c>
      <c r="BT816" s="18">
        <f t="shared" ca="1" si="781"/>
        <v>26.458795569434056</v>
      </c>
      <c r="BU816" s="18">
        <f t="shared" ca="1" si="782"/>
        <v>37.321414841997964</v>
      </c>
      <c r="BV816" s="19">
        <f t="shared" ca="1" si="783"/>
        <v>0</v>
      </c>
      <c r="BW816" s="19">
        <f t="shared" ca="1" si="784"/>
        <v>0</v>
      </c>
      <c r="BX816" s="3">
        <f t="shared" ca="1" si="789"/>
        <v>0.12965232563924578</v>
      </c>
    </row>
    <row r="817" spans="19:76" x14ac:dyDescent="0.6">
      <c r="S817" s="3">
        <f t="shared" si="732"/>
        <v>816</v>
      </c>
      <c r="T817" s="3">
        <f t="shared" si="733"/>
        <v>5.4197499999999996E-2</v>
      </c>
      <c r="U817" s="3">
        <f t="shared" si="734"/>
        <v>9.9749999999999839E-4</v>
      </c>
      <c r="V817" s="3">
        <f t="shared" si="735"/>
        <v>2</v>
      </c>
      <c r="W817" s="3">
        <f t="shared" ca="1" si="736"/>
        <v>1.1904166666666677E-3</v>
      </c>
      <c r="X817" s="3">
        <f t="shared" ca="1" si="785"/>
        <v>0</v>
      </c>
      <c r="Y817" s="3">
        <f t="shared" ca="1" si="786"/>
        <v>1</v>
      </c>
      <c r="Z817" s="3">
        <f t="shared" ca="1" si="787"/>
        <v>81.859190590431183</v>
      </c>
      <c r="AA817" s="3">
        <f t="shared" ca="1" si="788"/>
        <v>81.527494223430693</v>
      </c>
      <c r="AB817" s="16">
        <f t="shared" si="737"/>
        <v>0</v>
      </c>
      <c r="AC817" s="16">
        <f t="shared" si="738"/>
        <v>0</v>
      </c>
      <c r="AD817" s="17">
        <f t="shared" ca="1" si="739"/>
        <v>1.1904166666666677E-3</v>
      </c>
      <c r="AE817" s="17">
        <f t="shared" si="740"/>
        <v>0</v>
      </c>
      <c r="AF817" s="17">
        <f t="shared" si="741"/>
        <v>0</v>
      </c>
      <c r="AG817" s="17">
        <f t="shared" si="742"/>
        <v>1.7538E-3</v>
      </c>
      <c r="AH817" s="17">
        <f t="shared" ca="1" si="743"/>
        <v>9.9652325639245781E-2</v>
      </c>
      <c r="AI817" s="17">
        <f t="shared" ca="1" si="744"/>
        <v>0.14077713852849952</v>
      </c>
      <c r="AJ817" s="18">
        <f t="shared" ca="1" si="745"/>
        <v>83.712139143923594</v>
      </c>
      <c r="AK817" s="18">
        <f t="shared" ca="1" si="746"/>
        <v>80.269779067453257</v>
      </c>
      <c r="AL817" s="19">
        <f t="shared" ca="1" si="747"/>
        <v>0</v>
      </c>
      <c r="AM817" s="19">
        <f t="shared" ca="1" si="748"/>
        <v>1</v>
      </c>
      <c r="AN817" s="16">
        <f t="shared" si="749"/>
        <v>0</v>
      </c>
      <c r="AO817" s="16">
        <f t="shared" si="750"/>
        <v>1</v>
      </c>
      <c r="AP817" s="17">
        <f t="shared" ca="1" si="751"/>
        <v>7.8404166666666657E-3</v>
      </c>
      <c r="AQ817" s="17">
        <f t="shared" si="752"/>
        <v>-6.6499999999999988E-3</v>
      </c>
      <c r="AR817" s="17">
        <f t="shared" si="753"/>
        <v>-6.6499999999999988E-3</v>
      </c>
      <c r="AS817" s="17">
        <f t="shared" si="754"/>
        <v>8.4037999999999995E-3</v>
      </c>
      <c r="AT817" s="17">
        <f t="shared" ca="1" si="755"/>
        <v>9.9652325639245781E-2</v>
      </c>
      <c r="AU817" s="17">
        <f t="shared" ca="1" si="756"/>
        <v>0.14077713852849952</v>
      </c>
      <c r="AV817" s="18">
        <f t="shared" ca="1" si="757"/>
        <v>81.859190590431183</v>
      </c>
      <c r="AW817" s="18">
        <f t="shared" ca="1" si="758"/>
        <v>81.527494223430693</v>
      </c>
      <c r="AX817" s="19">
        <f t="shared" ca="1" si="759"/>
        <v>0</v>
      </c>
      <c r="AY817" s="19">
        <f t="shared" ca="1" si="760"/>
        <v>1</v>
      </c>
      <c r="AZ817" s="16">
        <f t="shared" si="761"/>
        <v>1</v>
      </c>
      <c r="BA817" s="16">
        <f t="shared" si="762"/>
        <v>0</v>
      </c>
      <c r="BB817" s="17">
        <f t="shared" ca="1" si="763"/>
        <v>7.8404166666666657E-3</v>
      </c>
      <c r="BC817" s="17">
        <f t="shared" si="764"/>
        <v>0</v>
      </c>
      <c r="BD817" s="17">
        <f t="shared" si="765"/>
        <v>0</v>
      </c>
      <c r="BE817" s="17">
        <f t="shared" si="766"/>
        <v>1.7538E-3</v>
      </c>
      <c r="BF817" s="17">
        <f t="shared" ca="1" si="767"/>
        <v>0.13290232563924578</v>
      </c>
      <c r="BG817" s="17">
        <f t="shared" ca="1" si="768"/>
        <v>0.14077713852849952</v>
      </c>
      <c r="BH817" s="18">
        <f t="shared" ca="1" si="769"/>
        <v>16.950926371588984</v>
      </c>
      <c r="BI817" s="18">
        <f t="shared" ca="1" si="770"/>
        <v>80.269779067453257</v>
      </c>
      <c r="BJ817" s="19">
        <f t="shared" ca="1" si="771"/>
        <v>0</v>
      </c>
      <c r="BK817" s="19">
        <f t="shared" ca="1" si="772"/>
        <v>0</v>
      </c>
      <c r="BL817" s="16">
        <f t="shared" si="773"/>
        <v>1</v>
      </c>
      <c r="BM817" s="16">
        <f t="shared" si="774"/>
        <v>1</v>
      </c>
      <c r="BN817" s="17">
        <f t="shared" ca="1" si="775"/>
        <v>1.4490416666666665E-2</v>
      </c>
      <c r="BO817" s="17">
        <f t="shared" si="776"/>
        <v>-6.6499999999999988E-3</v>
      </c>
      <c r="BP817" s="17">
        <f t="shared" si="777"/>
        <v>-6.6499999999999988E-3</v>
      </c>
      <c r="BQ817" s="17">
        <f t="shared" si="778"/>
        <v>8.4037999999999995E-3</v>
      </c>
      <c r="BR817" s="17">
        <f t="shared" ca="1" si="779"/>
        <v>0.13290232563924578</v>
      </c>
      <c r="BS817" s="17">
        <f t="shared" ca="1" si="780"/>
        <v>0.14077713852849952</v>
      </c>
      <c r="BT817" s="18">
        <f t="shared" ca="1" si="781"/>
        <v>26.473216063625614</v>
      </c>
      <c r="BU817" s="18">
        <f t="shared" ca="1" si="782"/>
        <v>37.700091072087609</v>
      </c>
      <c r="BV817" s="19">
        <f t="shared" ca="1" si="783"/>
        <v>0</v>
      </c>
      <c r="BW817" s="19">
        <f t="shared" ca="1" si="784"/>
        <v>0</v>
      </c>
      <c r="BX817" s="3">
        <f t="shared" ca="1" si="789"/>
        <v>0.12744654479869255</v>
      </c>
    </row>
    <row r="818" spans="19:76" x14ac:dyDescent="0.6">
      <c r="S818" s="3">
        <f t="shared" si="732"/>
        <v>817</v>
      </c>
      <c r="T818" s="3">
        <f t="shared" si="733"/>
        <v>5.4264E-2</v>
      </c>
      <c r="U818" s="3">
        <f t="shared" si="734"/>
        <v>1.0640000000000024E-3</v>
      </c>
      <c r="V818" s="3">
        <f t="shared" si="735"/>
        <v>2</v>
      </c>
      <c r="W818" s="3">
        <f t="shared" ca="1" si="736"/>
        <v>1.1497777777777763E-3</v>
      </c>
      <c r="X818" s="3">
        <f t="shared" ca="1" si="785"/>
        <v>0</v>
      </c>
      <c r="Y818" s="3">
        <f t="shared" ca="1" si="786"/>
        <v>1</v>
      </c>
      <c r="Z818" s="3">
        <f t="shared" ca="1" si="787"/>
        <v>82.894510638749267</v>
      </c>
      <c r="AA818" s="3">
        <f t="shared" ca="1" si="788"/>
        <v>82.573265741531955</v>
      </c>
      <c r="AB818" s="16">
        <f t="shared" si="737"/>
        <v>0</v>
      </c>
      <c r="AC818" s="16">
        <f t="shared" si="738"/>
        <v>0</v>
      </c>
      <c r="AD818" s="17">
        <f t="shared" ca="1" si="739"/>
        <v>1.1497777777777763E-3</v>
      </c>
      <c r="AE818" s="17">
        <f t="shared" si="740"/>
        <v>0</v>
      </c>
      <c r="AF818" s="17">
        <f t="shared" si="741"/>
        <v>0</v>
      </c>
      <c r="AG818" s="17">
        <f t="shared" si="742"/>
        <v>1.7538E-3</v>
      </c>
      <c r="AH818" s="17">
        <f t="shared" ca="1" si="743"/>
        <v>9.7446544798692539E-2</v>
      </c>
      <c r="AI818" s="17">
        <f t="shared" ca="1" si="744"/>
        <v>0.1426807148910037</v>
      </c>
      <c r="AJ818" s="18">
        <f t="shared" ca="1" si="745"/>
        <v>84.752503207212413</v>
      </c>
      <c r="AK818" s="18">
        <f t="shared" ca="1" si="746"/>
        <v>81.355180118031527</v>
      </c>
      <c r="AL818" s="19">
        <f t="shared" ca="1" si="747"/>
        <v>0</v>
      </c>
      <c r="AM818" s="19">
        <f t="shared" ca="1" si="748"/>
        <v>1</v>
      </c>
      <c r="AN818" s="16">
        <f t="shared" si="749"/>
        <v>0</v>
      </c>
      <c r="AO818" s="16">
        <f t="shared" si="750"/>
        <v>1</v>
      </c>
      <c r="AP818" s="17">
        <f t="shared" ca="1" si="751"/>
        <v>7.7997777777777753E-3</v>
      </c>
      <c r="AQ818" s="17">
        <f t="shared" si="752"/>
        <v>-6.6499999999999988E-3</v>
      </c>
      <c r="AR818" s="17">
        <f t="shared" si="753"/>
        <v>-6.6499999999999988E-3</v>
      </c>
      <c r="AS818" s="17">
        <f t="shared" si="754"/>
        <v>8.4037999999999995E-3</v>
      </c>
      <c r="AT818" s="17">
        <f t="shared" ca="1" si="755"/>
        <v>9.7446544798692539E-2</v>
      </c>
      <c r="AU818" s="17">
        <f t="shared" ca="1" si="756"/>
        <v>0.1426807148910037</v>
      </c>
      <c r="AV818" s="18">
        <f t="shared" ca="1" si="757"/>
        <v>82.894510638749267</v>
      </c>
      <c r="AW818" s="18">
        <f t="shared" ca="1" si="758"/>
        <v>82.573265741531955</v>
      </c>
      <c r="AX818" s="19">
        <f t="shared" ca="1" si="759"/>
        <v>0</v>
      </c>
      <c r="AY818" s="19">
        <f t="shared" ca="1" si="760"/>
        <v>1</v>
      </c>
      <c r="AZ818" s="16">
        <f t="shared" si="761"/>
        <v>1</v>
      </c>
      <c r="BA818" s="16">
        <f t="shared" si="762"/>
        <v>0</v>
      </c>
      <c r="BB818" s="17">
        <f t="shared" ca="1" si="763"/>
        <v>7.7997777777777753E-3</v>
      </c>
      <c r="BC818" s="17">
        <f t="shared" si="764"/>
        <v>0</v>
      </c>
      <c r="BD818" s="17">
        <f t="shared" si="765"/>
        <v>0</v>
      </c>
      <c r="BE818" s="17">
        <f t="shared" si="766"/>
        <v>1.7538E-3</v>
      </c>
      <c r="BF818" s="17">
        <f t="shared" ca="1" si="767"/>
        <v>0.13069654479869253</v>
      </c>
      <c r="BG818" s="17">
        <f t="shared" ca="1" si="768"/>
        <v>0.1426807148910037</v>
      </c>
      <c r="BH818" s="18">
        <f t="shared" ca="1" si="769"/>
        <v>16.756444673469801</v>
      </c>
      <c r="BI818" s="18">
        <f t="shared" ca="1" si="770"/>
        <v>81.355180118031527</v>
      </c>
      <c r="BJ818" s="19">
        <f t="shared" ca="1" si="771"/>
        <v>0</v>
      </c>
      <c r="BK818" s="19">
        <f t="shared" ca="1" si="772"/>
        <v>0</v>
      </c>
      <c r="BL818" s="16">
        <f t="shared" si="773"/>
        <v>1</v>
      </c>
      <c r="BM818" s="16">
        <f t="shared" si="774"/>
        <v>1</v>
      </c>
      <c r="BN818" s="17">
        <f t="shared" ca="1" si="775"/>
        <v>1.4449777777777773E-2</v>
      </c>
      <c r="BO818" s="17">
        <f t="shared" si="776"/>
        <v>-6.6499999999999988E-3</v>
      </c>
      <c r="BP818" s="17">
        <f t="shared" si="777"/>
        <v>-6.6499999999999988E-3</v>
      </c>
      <c r="BQ818" s="17">
        <f t="shared" si="778"/>
        <v>8.4037999999999995E-3</v>
      </c>
      <c r="BR818" s="17">
        <f t="shared" ca="1" si="779"/>
        <v>0.13069654479869253</v>
      </c>
      <c r="BS818" s="17">
        <f t="shared" ca="1" si="780"/>
        <v>0.1426807148910037</v>
      </c>
      <c r="BT818" s="18">
        <f t="shared" ca="1" si="781"/>
        <v>26.5141820172942</v>
      </c>
      <c r="BU818" s="18">
        <f t="shared" ca="1" si="782"/>
        <v>37.95902155049027</v>
      </c>
      <c r="BV818" s="19">
        <f t="shared" ca="1" si="783"/>
        <v>0</v>
      </c>
      <c r="BW818" s="19">
        <f t="shared" ca="1" si="784"/>
        <v>0</v>
      </c>
      <c r="BX818" s="3">
        <f t="shared" ca="1" si="789"/>
        <v>0.12531026623219738</v>
      </c>
    </row>
    <row r="819" spans="19:76" x14ac:dyDescent="0.6">
      <c r="S819" s="3">
        <f t="shared" si="732"/>
        <v>818</v>
      </c>
      <c r="T819" s="3">
        <f t="shared" si="733"/>
        <v>5.4330499999999997E-2</v>
      </c>
      <c r="U819" s="3">
        <f t="shared" si="734"/>
        <v>1.1304999999999996E-3</v>
      </c>
      <c r="V819" s="3">
        <f t="shared" si="735"/>
        <v>2</v>
      </c>
      <c r="W819" s="3">
        <f t="shared" ca="1" si="736"/>
        <v>1.1091388888888891E-3</v>
      </c>
      <c r="X819" s="3">
        <f t="shared" ca="1" si="785"/>
        <v>0</v>
      </c>
      <c r="Y819" s="3">
        <f t="shared" ca="1" si="786"/>
        <v>1</v>
      </c>
      <c r="Z819" s="3">
        <f t="shared" ca="1" si="787"/>
        <v>83.968080935981135</v>
      </c>
      <c r="AA819" s="3">
        <f t="shared" ca="1" si="788"/>
        <v>83.640561802036629</v>
      </c>
      <c r="AB819" s="16">
        <f t="shared" si="737"/>
        <v>0</v>
      </c>
      <c r="AC819" s="16">
        <f t="shared" si="738"/>
        <v>0</v>
      </c>
      <c r="AD819" s="17">
        <f t="shared" ca="1" si="739"/>
        <v>1.1091388888888891E-3</v>
      </c>
      <c r="AE819" s="17">
        <f t="shared" si="740"/>
        <v>0</v>
      </c>
      <c r="AF819" s="17">
        <f t="shared" si="741"/>
        <v>0</v>
      </c>
      <c r="AG819" s="17">
        <f t="shared" si="742"/>
        <v>1.7538E-3</v>
      </c>
      <c r="AH819" s="17">
        <f t="shared" ca="1" si="743"/>
        <v>9.5310266232197363E-2</v>
      </c>
      <c r="AI819" s="17">
        <f t="shared" ca="1" si="744"/>
        <v>0.14451081504768093</v>
      </c>
      <c r="AJ819" s="18">
        <f t="shared" ca="1" si="745"/>
        <v>85.931768498061672</v>
      </c>
      <c r="AK819" s="18">
        <f t="shared" ca="1" si="746"/>
        <v>82.398685738214695</v>
      </c>
      <c r="AL819" s="19">
        <f t="shared" ca="1" si="747"/>
        <v>0</v>
      </c>
      <c r="AM819" s="19">
        <f t="shared" ca="1" si="748"/>
        <v>1</v>
      </c>
      <c r="AN819" s="16">
        <f t="shared" si="749"/>
        <v>0</v>
      </c>
      <c r="AO819" s="16">
        <f t="shared" si="750"/>
        <v>1</v>
      </c>
      <c r="AP819" s="17">
        <f t="shared" ca="1" si="751"/>
        <v>7.7591388888888883E-3</v>
      </c>
      <c r="AQ819" s="17">
        <f t="shared" si="752"/>
        <v>-6.6499999999999988E-3</v>
      </c>
      <c r="AR819" s="17">
        <f t="shared" si="753"/>
        <v>-6.6499999999999988E-3</v>
      </c>
      <c r="AS819" s="17">
        <f t="shared" si="754"/>
        <v>8.4037999999999995E-3</v>
      </c>
      <c r="AT819" s="17">
        <f t="shared" ca="1" si="755"/>
        <v>9.5310266232197363E-2</v>
      </c>
      <c r="AU819" s="17">
        <f t="shared" ca="1" si="756"/>
        <v>0.14451081504768093</v>
      </c>
      <c r="AV819" s="18">
        <f t="shared" ca="1" si="757"/>
        <v>83.968080935981135</v>
      </c>
      <c r="AW819" s="18">
        <f t="shared" ca="1" si="758"/>
        <v>83.640561802036629</v>
      </c>
      <c r="AX819" s="19">
        <f t="shared" ca="1" si="759"/>
        <v>0</v>
      </c>
      <c r="AY819" s="19">
        <f t="shared" ca="1" si="760"/>
        <v>1</v>
      </c>
      <c r="AZ819" s="16">
        <f t="shared" si="761"/>
        <v>1</v>
      </c>
      <c r="BA819" s="16">
        <f t="shared" si="762"/>
        <v>0</v>
      </c>
      <c r="BB819" s="17">
        <f t="shared" ca="1" si="763"/>
        <v>7.7591388888888883E-3</v>
      </c>
      <c r="BC819" s="17">
        <f t="shared" si="764"/>
        <v>0</v>
      </c>
      <c r="BD819" s="17">
        <f t="shared" si="765"/>
        <v>0</v>
      </c>
      <c r="BE819" s="17">
        <f t="shared" si="766"/>
        <v>1.7538E-3</v>
      </c>
      <c r="BF819" s="17">
        <f t="shared" ca="1" si="767"/>
        <v>0.12856026623219735</v>
      </c>
      <c r="BG819" s="17">
        <f t="shared" ca="1" si="768"/>
        <v>0.14451081504768093</v>
      </c>
      <c r="BH819" s="18">
        <f t="shared" ca="1" si="769"/>
        <v>16.568883232171043</v>
      </c>
      <c r="BI819" s="18">
        <f t="shared" ca="1" si="770"/>
        <v>82.398685738214695</v>
      </c>
      <c r="BJ819" s="19">
        <f t="shared" ca="1" si="771"/>
        <v>0</v>
      </c>
      <c r="BK819" s="19">
        <f t="shared" ca="1" si="772"/>
        <v>0</v>
      </c>
      <c r="BL819" s="16">
        <f t="shared" si="773"/>
        <v>1</v>
      </c>
      <c r="BM819" s="16">
        <f t="shared" si="774"/>
        <v>1</v>
      </c>
      <c r="BN819" s="17">
        <f t="shared" ca="1" si="775"/>
        <v>1.4409138888888888E-2</v>
      </c>
      <c r="BO819" s="17">
        <f t="shared" si="776"/>
        <v>-6.6499999999999988E-3</v>
      </c>
      <c r="BP819" s="17">
        <f t="shared" si="777"/>
        <v>-6.6499999999999988E-3</v>
      </c>
      <c r="BQ819" s="17">
        <f t="shared" si="778"/>
        <v>8.4037999999999995E-3</v>
      </c>
      <c r="BR819" s="17">
        <f t="shared" ca="1" si="779"/>
        <v>0.12856026623219735</v>
      </c>
      <c r="BS819" s="17">
        <f t="shared" ca="1" si="780"/>
        <v>0.14451081504768093</v>
      </c>
      <c r="BT819" s="18">
        <f t="shared" ca="1" si="781"/>
        <v>26.556753922416338</v>
      </c>
      <c r="BU819" s="18">
        <f t="shared" ca="1" si="782"/>
        <v>38.210479620142017</v>
      </c>
      <c r="BV819" s="19">
        <f t="shared" ca="1" si="783"/>
        <v>0</v>
      </c>
      <c r="BW819" s="19">
        <f t="shared" ca="1" si="784"/>
        <v>0</v>
      </c>
      <c r="BX819" s="3">
        <f t="shared" ca="1" si="789"/>
        <v>0.12313226399146643</v>
      </c>
    </row>
    <row r="820" spans="19:76" x14ac:dyDescent="0.6">
      <c r="S820" s="3">
        <f t="shared" si="732"/>
        <v>819</v>
      </c>
      <c r="T820" s="3">
        <f t="shared" si="733"/>
        <v>5.4396999999999994E-2</v>
      </c>
      <c r="U820" s="3">
        <f t="shared" si="734"/>
        <v>1.1969999999999967E-3</v>
      </c>
      <c r="V820" s="3">
        <f t="shared" si="735"/>
        <v>2</v>
      </c>
      <c r="W820" s="3">
        <f t="shared" ca="1" si="736"/>
        <v>1.068500000000002E-3</v>
      </c>
      <c r="X820" s="3">
        <f t="shared" ca="1" si="785"/>
        <v>0</v>
      </c>
      <c r="Y820" s="3">
        <f t="shared" ca="1" si="786"/>
        <v>1</v>
      </c>
      <c r="Z820" s="3">
        <f t="shared" ca="1" si="787"/>
        <v>85.072323706352833</v>
      </c>
      <c r="AA820" s="3">
        <f t="shared" ca="1" si="788"/>
        <v>84.73661150917566</v>
      </c>
      <c r="AB820" s="16">
        <f t="shared" si="737"/>
        <v>0</v>
      </c>
      <c r="AC820" s="16">
        <f t="shared" si="738"/>
        <v>0</v>
      </c>
      <c r="AD820" s="17">
        <f t="shared" ca="1" si="739"/>
        <v>1.068500000000002E-3</v>
      </c>
      <c r="AE820" s="17">
        <f t="shared" si="740"/>
        <v>0</v>
      </c>
      <c r="AF820" s="17">
        <f t="shared" si="741"/>
        <v>0</v>
      </c>
      <c r="AG820" s="17">
        <f t="shared" si="742"/>
        <v>1.7538E-3</v>
      </c>
      <c r="AH820" s="17">
        <f t="shared" ca="1" si="743"/>
        <v>9.313226399146643E-2</v>
      </c>
      <c r="AI820" s="17">
        <f t="shared" ca="1" si="744"/>
        <v>0.14637858315356411</v>
      </c>
      <c r="AJ820" s="18">
        <f t="shared" ca="1" si="745"/>
        <v>87.161688340164957</v>
      </c>
      <c r="AK820" s="18">
        <f t="shared" ca="1" si="746"/>
        <v>83.463669263065398</v>
      </c>
      <c r="AL820" s="19">
        <f t="shared" ca="1" si="747"/>
        <v>0</v>
      </c>
      <c r="AM820" s="19">
        <f t="shared" ca="1" si="748"/>
        <v>1</v>
      </c>
      <c r="AN820" s="16">
        <f t="shared" si="749"/>
        <v>0</v>
      </c>
      <c r="AO820" s="16">
        <f t="shared" si="750"/>
        <v>1</v>
      </c>
      <c r="AP820" s="17">
        <f t="shared" ca="1" si="751"/>
        <v>7.7185000000000005E-3</v>
      </c>
      <c r="AQ820" s="17">
        <f t="shared" si="752"/>
        <v>-6.6499999999999988E-3</v>
      </c>
      <c r="AR820" s="17">
        <f t="shared" si="753"/>
        <v>-6.6499999999999988E-3</v>
      </c>
      <c r="AS820" s="17">
        <f t="shared" si="754"/>
        <v>8.4037999999999995E-3</v>
      </c>
      <c r="AT820" s="17">
        <f t="shared" ca="1" si="755"/>
        <v>9.313226399146643E-2</v>
      </c>
      <c r="AU820" s="17">
        <f t="shared" ca="1" si="756"/>
        <v>0.14637858315356411</v>
      </c>
      <c r="AV820" s="18">
        <f t="shared" ca="1" si="757"/>
        <v>85.072323706352833</v>
      </c>
      <c r="AW820" s="18">
        <f t="shared" ca="1" si="758"/>
        <v>84.73661150917566</v>
      </c>
      <c r="AX820" s="19">
        <f t="shared" ca="1" si="759"/>
        <v>0</v>
      </c>
      <c r="AY820" s="19">
        <f t="shared" ca="1" si="760"/>
        <v>1</v>
      </c>
      <c r="AZ820" s="16">
        <f t="shared" si="761"/>
        <v>1</v>
      </c>
      <c r="BA820" s="16">
        <f t="shared" si="762"/>
        <v>0</v>
      </c>
      <c r="BB820" s="17">
        <f t="shared" ca="1" si="763"/>
        <v>7.7185000000000005E-3</v>
      </c>
      <c r="BC820" s="17">
        <f t="shared" si="764"/>
        <v>0</v>
      </c>
      <c r="BD820" s="17">
        <f t="shared" si="765"/>
        <v>0</v>
      </c>
      <c r="BE820" s="17">
        <f t="shared" si="766"/>
        <v>1.7538E-3</v>
      </c>
      <c r="BF820" s="17">
        <f t="shared" ca="1" si="767"/>
        <v>0.12638226399146643</v>
      </c>
      <c r="BG820" s="17">
        <f t="shared" ca="1" si="768"/>
        <v>0.14637858315356411</v>
      </c>
      <c r="BH820" s="18">
        <f t="shared" ca="1" si="769"/>
        <v>16.37394104961669</v>
      </c>
      <c r="BI820" s="18">
        <f t="shared" ca="1" si="770"/>
        <v>83.463669263065412</v>
      </c>
      <c r="BJ820" s="19">
        <f t="shared" ca="1" si="771"/>
        <v>0</v>
      </c>
      <c r="BK820" s="19">
        <f t="shared" ca="1" si="772"/>
        <v>0</v>
      </c>
      <c r="BL820" s="16">
        <f t="shared" si="773"/>
        <v>1</v>
      </c>
      <c r="BM820" s="16">
        <f t="shared" si="774"/>
        <v>1</v>
      </c>
      <c r="BN820" s="17">
        <f t="shared" ca="1" si="775"/>
        <v>1.4368499999999999E-2</v>
      </c>
      <c r="BO820" s="17">
        <f t="shared" si="776"/>
        <v>-6.6499999999999988E-3</v>
      </c>
      <c r="BP820" s="17">
        <f t="shared" si="777"/>
        <v>-6.6499999999999988E-3</v>
      </c>
      <c r="BQ820" s="17">
        <f t="shared" si="778"/>
        <v>8.4037999999999995E-3</v>
      </c>
      <c r="BR820" s="17">
        <f t="shared" ca="1" si="779"/>
        <v>0.12638226399146643</v>
      </c>
      <c r="BS820" s="17">
        <f t="shared" ca="1" si="780"/>
        <v>0.14637858315356411</v>
      </c>
      <c r="BT820" s="18">
        <f t="shared" ca="1" si="781"/>
        <v>26.598397179094672</v>
      </c>
      <c r="BU820" s="18">
        <f t="shared" ca="1" si="782"/>
        <v>38.465685094188785</v>
      </c>
      <c r="BV820" s="19">
        <f t="shared" ca="1" si="783"/>
        <v>0</v>
      </c>
      <c r="BW820" s="19">
        <f t="shared" ca="1" si="784"/>
        <v>0</v>
      </c>
      <c r="BX820" s="3">
        <f t="shared" ca="1" si="789"/>
        <v>0.12089977788023817</v>
      </c>
    </row>
    <row r="821" spans="19:76" x14ac:dyDescent="0.6">
      <c r="S821" s="3">
        <f t="shared" si="732"/>
        <v>820</v>
      </c>
      <c r="T821" s="3">
        <f t="shared" si="733"/>
        <v>5.4463499999999998E-2</v>
      </c>
      <c r="U821" s="3">
        <f t="shared" si="734"/>
        <v>1.2635000000000007E-3</v>
      </c>
      <c r="V821" s="3">
        <f t="shared" si="735"/>
        <v>2</v>
      </c>
      <c r="W821" s="3">
        <f t="shared" ca="1" si="736"/>
        <v>1.0278611111111107E-3</v>
      </c>
      <c r="X821" s="3">
        <f t="shared" ca="1" si="785"/>
        <v>0</v>
      </c>
      <c r="Y821" s="3">
        <f t="shared" ca="1" si="786"/>
        <v>1</v>
      </c>
      <c r="Z821" s="3">
        <f t="shared" ca="1" si="787"/>
        <v>86.207648810074375</v>
      </c>
      <c r="AA821" s="3">
        <f t="shared" ca="1" si="788"/>
        <v>85.863244571271551</v>
      </c>
      <c r="AB821" s="16">
        <f t="shared" si="737"/>
        <v>0</v>
      </c>
      <c r="AC821" s="16">
        <f t="shared" si="738"/>
        <v>0</v>
      </c>
      <c r="AD821" s="17">
        <f t="shared" ca="1" si="739"/>
        <v>1.0278611111111107E-3</v>
      </c>
      <c r="AE821" s="17">
        <f t="shared" si="740"/>
        <v>0</v>
      </c>
      <c r="AF821" s="17">
        <f t="shared" si="741"/>
        <v>0</v>
      </c>
      <c r="AG821" s="17">
        <f t="shared" si="742"/>
        <v>1.7538E-3</v>
      </c>
      <c r="AH821" s="17">
        <f t="shared" ca="1" si="743"/>
        <v>9.0899777880238175E-2</v>
      </c>
      <c r="AI821" s="17">
        <f t="shared" ca="1" si="744"/>
        <v>0.14829667014105741</v>
      </c>
      <c r="AJ821" s="18">
        <f t="shared" ca="1" si="745"/>
        <v>88.435856651854593</v>
      </c>
      <c r="AK821" s="18">
        <f t="shared" ca="1" si="746"/>
        <v>84.557344133343264</v>
      </c>
      <c r="AL821" s="19">
        <f t="shared" ca="1" si="747"/>
        <v>0</v>
      </c>
      <c r="AM821" s="19">
        <f t="shared" ca="1" si="748"/>
        <v>1</v>
      </c>
      <c r="AN821" s="16">
        <f t="shared" si="749"/>
        <v>0</v>
      </c>
      <c r="AO821" s="16">
        <f t="shared" si="750"/>
        <v>1</v>
      </c>
      <c r="AP821" s="17">
        <f t="shared" ca="1" si="751"/>
        <v>7.6778611111111093E-3</v>
      </c>
      <c r="AQ821" s="17">
        <f t="shared" si="752"/>
        <v>-6.6499999999999988E-3</v>
      </c>
      <c r="AR821" s="17">
        <f t="shared" si="753"/>
        <v>-6.6499999999999988E-3</v>
      </c>
      <c r="AS821" s="17">
        <f t="shared" si="754"/>
        <v>8.4037999999999995E-3</v>
      </c>
      <c r="AT821" s="17">
        <f t="shared" ca="1" si="755"/>
        <v>9.0899777880238175E-2</v>
      </c>
      <c r="AU821" s="17">
        <f t="shared" ca="1" si="756"/>
        <v>0.14829667014105741</v>
      </c>
      <c r="AV821" s="18">
        <f t="shared" ca="1" si="757"/>
        <v>86.207648810074375</v>
      </c>
      <c r="AW821" s="18">
        <f t="shared" ca="1" si="758"/>
        <v>85.863244571271551</v>
      </c>
      <c r="AX821" s="19">
        <f t="shared" ca="1" si="759"/>
        <v>0</v>
      </c>
      <c r="AY821" s="19">
        <f t="shared" ca="1" si="760"/>
        <v>1</v>
      </c>
      <c r="AZ821" s="16">
        <f t="shared" si="761"/>
        <v>1</v>
      </c>
      <c r="BA821" s="16">
        <f t="shared" si="762"/>
        <v>0</v>
      </c>
      <c r="BB821" s="17">
        <f t="shared" ca="1" si="763"/>
        <v>7.6778611111111093E-3</v>
      </c>
      <c r="BC821" s="17">
        <f t="shared" si="764"/>
        <v>0</v>
      </c>
      <c r="BD821" s="17">
        <f t="shared" si="765"/>
        <v>0</v>
      </c>
      <c r="BE821" s="17">
        <f t="shared" si="766"/>
        <v>1.7538E-3</v>
      </c>
      <c r="BF821" s="17">
        <f t="shared" ca="1" si="767"/>
        <v>0.12414977788023818</v>
      </c>
      <c r="BG821" s="17">
        <f t="shared" ca="1" si="768"/>
        <v>0.14829667014105741</v>
      </c>
      <c r="BH821" s="18">
        <f t="shared" ca="1" si="769"/>
        <v>16.169838980360471</v>
      </c>
      <c r="BI821" s="18">
        <f t="shared" ca="1" si="770"/>
        <v>84.55734413334325</v>
      </c>
      <c r="BJ821" s="19">
        <f t="shared" ca="1" si="771"/>
        <v>0</v>
      </c>
      <c r="BK821" s="19">
        <f t="shared" ca="1" si="772"/>
        <v>0</v>
      </c>
      <c r="BL821" s="16">
        <f t="shared" si="773"/>
        <v>1</v>
      </c>
      <c r="BM821" s="16">
        <f t="shared" si="774"/>
        <v>1</v>
      </c>
      <c r="BN821" s="17">
        <f t="shared" ca="1" si="775"/>
        <v>1.4327861111111107E-2</v>
      </c>
      <c r="BO821" s="17">
        <f t="shared" si="776"/>
        <v>-6.6499999999999988E-3</v>
      </c>
      <c r="BP821" s="17">
        <f t="shared" si="777"/>
        <v>-6.6499999999999988E-3</v>
      </c>
      <c r="BQ821" s="17">
        <f t="shared" si="778"/>
        <v>8.4037999999999995E-3</v>
      </c>
      <c r="BR821" s="17">
        <f t="shared" ca="1" si="779"/>
        <v>0.12414977788023818</v>
      </c>
      <c r="BS821" s="17">
        <f t="shared" ca="1" si="780"/>
        <v>0.14829667014105741</v>
      </c>
      <c r="BT821" s="18">
        <f t="shared" ca="1" si="781"/>
        <v>26.638796021932404</v>
      </c>
      <c r="BU821" s="18">
        <f t="shared" ca="1" si="782"/>
        <v>38.725893487102013</v>
      </c>
      <c r="BV821" s="19">
        <f t="shared" ca="1" si="783"/>
        <v>0</v>
      </c>
      <c r="BW821" s="19">
        <f t="shared" ca="1" si="784"/>
        <v>0</v>
      </c>
      <c r="BX821" s="3">
        <f t="shared" ca="1" si="789"/>
        <v>0.11860948969219946</v>
      </c>
    </row>
    <row r="822" spans="19:76" x14ac:dyDescent="0.6">
      <c r="S822" s="3">
        <f t="shared" si="732"/>
        <v>821</v>
      </c>
      <c r="T822" s="3">
        <f t="shared" si="733"/>
        <v>5.4529999999999995E-2</v>
      </c>
      <c r="U822" s="3">
        <f t="shared" si="734"/>
        <v>1.3299999999999979E-3</v>
      </c>
      <c r="V822" s="3">
        <f t="shared" si="735"/>
        <v>2</v>
      </c>
      <c r="W822" s="3">
        <f t="shared" ca="1" si="736"/>
        <v>9.8722222222222353E-4</v>
      </c>
      <c r="X822" s="3">
        <f t="shared" ca="1" si="785"/>
        <v>0</v>
      </c>
      <c r="Y822" s="3">
        <f t="shared" ca="1" si="786"/>
        <v>1</v>
      </c>
      <c r="Z822" s="3">
        <f t="shared" ca="1" si="787"/>
        <v>87.375321504317142</v>
      </c>
      <c r="AA822" s="3">
        <f t="shared" ca="1" si="788"/>
        <v>87.021843214192899</v>
      </c>
      <c r="AB822" s="16">
        <f t="shared" si="737"/>
        <v>0</v>
      </c>
      <c r="AC822" s="16">
        <f t="shared" si="738"/>
        <v>0</v>
      </c>
      <c r="AD822" s="17">
        <f t="shared" ca="1" si="739"/>
        <v>9.8722222222222353E-4</v>
      </c>
      <c r="AE822" s="17">
        <f t="shared" si="740"/>
        <v>0</v>
      </c>
      <c r="AF822" s="17">
        <f t="shared" si="741"/>
        <v>0</v>
      </c>
      <c r="AG822" s="17">
        <f t="shared" si="742"/>
        <v>1.7538E-3</v>
      </c>
      <c r="AH822" s="17">
        <f t="shared" ca="1" si="743"/>
        <v>8.8609489692199464E-2</v>
      </c>
      <c r="AI822" s="17">
        <f t="shared" ca="1" si="744"/>
        <v>0.15026827799972522</v>
      </c>
      <c r="AJ822" s="18">
        <f t="shared" ca="1" si="745"/>
        <v>89.756376728170423</v>
      </c>
      <c r="AK822" s="18">
        <f t="shared" ca="1" si="746"/>
        <v>85.681536092898398</v>
      </c>
      <c r="AL822" s="19">
        <f t="shared" ca="1" si="747"/>
        <v>0</v>
      </c>
      <c r="AM822" s="19">
        <f t="shared" ca="1" si="748"/>
        <v>1</v>
      </c>
      <c r="AN822" s="16">
        <f t="shared" si="749"/>
        <v>0</v>
      </c>
      <c r="AO822" s="16">
        <f t="shared" si="750"/>
        <v>1</v>
      </c>
      <c r="AP822" s="17">
        <f t="shared" ca="1" si="751"/>
        <v>7.6372222222222223E-3</v>
      </c>
      <c r="AQ822" s="17">
        <f t="shared" si="752"/>
        <v>-6.6499999999999988E-3</v>
      </c>
      <c r="AR822" s="17">
        <f t="shared" si="753"/>
        <v>-6.6499999999999988E-3</v>
      </c>
      <c r="AS822" s="17">
        <f t="shared" si="754"/>
        <v>8.4037999999999995E-3</v>
      </c>
      <c r="AT822" s="17">
        <f t="shared" ca="1" si="755"/>
        <v>8.8609489692199464E-2</v>
      </c>
      <c r="AU822" s="17">
        <f t="shared" ca="1" si="756"/>
        <v>0.15026827799972522</v>
      </c>
      <c r="AV822" s="18">
        <f t="shared" ca="1" si="757"/>
        <v>87.375321504317142</v>
      </c>
      <c r="AW822" s="18">
        <f t="shared" ca="1" si="758"/>
        <v>87.021843214192899</v>
      </c>
      <c r="AX822" s="19">
        <f t="shared" ca="1" si="759"/>
        <v>0</v>
      </c>
      <c r="AY822" s="19">
        <f t="shared" ca="1" si="760"/>
        <v>1</v>
      </c>
      <c r="AZ822" s="16">
        <f t="shared" si="761"/>
        <v>1</v>
      </c>
      <c r="BA822" s="16">
        <f t="shared" si="762"/>
        <v>0</v>
      </c>
      <c r="BB822" s="17">
        <f t="shared" ca="1" si="763"/>
        <v>7.6372222222222223E-3</v>
      </c>
      <c r="BC822" s="17">
        <f t="shared" si="764"/>
        <v>0</v>
      </c>
      <c r="BD822" s="17">
        <f t="shared" si="765"/>
        <v>0</v>
      </c>
      <c r="BE822" s="17">
        <f t="shared" si="766"/>
        <v>1.7538E-3</v>
      </c>
      <c r="BF822" s="17">
        <f t="shared" ca="1" si="767"/>
        <v>0.12185948969219945</v>
      </c>
      <c r="BG822" s="17">
        <f t="shared" ca="1" si="768"/>
        <v>0.15026827799972522</v>
      </c>
      <c r="BH822" s="18">
        <f t="shared" ca="1" si="769"/>
        <v>15.955996322540118</v>
      </c>
      <c r="BI822" s="18">
        <f t="shared" ca="1" si="770"/>
        <v>85.681536092898412</v>
      </c>
      <c r="BJ822" s="19">
        <f t="shared" ca="1" si="771"/>
        <v>0</v>
      </c>
      <c r="BK822" s="19">
        <f t="shared" ca="1" si="772"/>
        <v>0</v>
      </c>
      <c r="BL822" s="16">
        <f t="shared" si="773"/>
        <v>1</v>
      </c>
      <c r="BM822" s="16">
        <f t="shared" si="774"/>
        <v>1</v>
      </c>
      <c r="BN822" s="17">
        <f t="shared" ca="1" si="775"/>
        <v>1.4287222222222222E-2</v>
      </c>
      <c r="BO822" s="17">
        <f t="shared" si="776"/>
        <v>-6.6499999999999988E-3</v>
      </c>
      <c r="BP822" s="17">
        <f t="shared" si="777"/>
        <v>-6.6499999999999988E-3</v>
      </c>
      <c r="BQ822" s="17">
        <f t="shared" si="778"/>
        <v>8.4037999999999995E-3</v>
      </c>
      <c r="BR822" s="17">
        <f t="shared" ca="1" si="779"/>
        <v>0.12185948969219945</v>
      </c>
      <c r="BS822" s="17">
        <f t="shared" ca="1" si="780"/>
        <v>0.15026827799972522</v>
      </c>
      <c r="BT822" s="18">
        <f t="shared" ca="1" si="781"/>
        <v>26.677846721632218</v>
      </c>
      <c r="BU822" s="18">
        <f t="shared" ca="1" si="782"/>
        <v>38.991403733856053</v>
      </c>
      <c r="BV822" s="19">
        <f t="shared" ca="1" si="783"/>
        <v>0</v>
      </c>
      <c r="BW822" s="19">
        <f t="shared" ca="1" si="784"/>
        <v>0</v>
      </c>
      <c r="BX822" s="3">
        <f t="shared" ca="1" si="789"/>
        <v>0.1162588590628732</v>
      </c>
    </row>
    <row r="823" spans="19:76" x14ac:dyDescent="0.6">
      <c r="S823" s="3">
        <f t="shared" si="732"/>
        <v>822</v>
      </c>
      <c r="T823" s="3">
        <f t="shared" si="733"/>
        <v>5.4596499999999999E-2</v>
      </c>
      <c r="U823" s="3">
        <f t="shared" si="734"/>
        <v>1.3965000000000019E-3</v>
      </c>
      <c r="V823" s="3">
        <f t="shared" si="735"/>
        <v>2</v>
      </c>
      <c r="W823" s="3">
        <f t="shared" ca="1" si="736"/>
        <v>9.4658333333333216E-4</v>
      </c>
      <c r="X823" s="3">
        <f t="shared" ca="1" si="785"/>
        <v>0</v>
      </c>
      <c r="Y823" s="3">
        <f t="shared" ca="1" si="786"/>
        <v>1</v>
      </c>
      <c r="Z823" s="3">
        <f t="shared" ca="1" si="787"/>
        <v>88.576762910771421</v>
      </c>
      <c r="AA823" s="3">
        <f t="shared" ca="1" si="788"/>
        <v>88.21381981740015</v>
      </c>
      <c r="AB823" s="16">
        <f t="shared" si="737"/>
        <v>0</v>
      </c>
      <c r="AC823" s="16">
        <f t="shared" si="738"/>
        <v>0</v>
      </c>
      <c r="AD823" s="17">
        <f t="shared" ca="1" si="739"/>
        <v>9.4658333333333216E-4</v>
      </c>
      <c r="AE823" s="17">
        <f t="shared" si="740"/>
        <v>0</v>
      </c>
      <c r="AF823" s="17">
        <f t="shared" si="741"/>
        <v>0</v>
      </c>
      <c r="AG823" s="17">
        <f t="shared" si="742"/>
        <v>1.7538E-3</v>
      </c>
      <c r="AH823" s="17">
        <f t="shared" ca="1" si="743"/>
        <v>8.62588590628732E-2</v>
      </c>
      <c r="AI823" s="17">
        <f t="shared" ca="1" si="744"/>
        <v>0.15229582562483757</v>
      </c>
      <c r="AJ823" s="18">
        <f t="shared" ca="1" si="745"/>
        <v>91.126534796591216</v>
      </c>
      <c r="AK823" s="18">
        <f t="shared" ca="1" si="746"/>
        <v>86.837624372697888</v>
      </c>
      <c r="AL823" s="19">
        <f t="shared" ca="1" si="747"/>
        <v>0</v>
      </c>
      <c r="AM823" s="19">
        <f t="shared" ca="1" si="748"/>
        <v>1</v>
      </c>
      <c r="AN823" s="16">
        <f t="shared" si="749"/>
        <v>0</v>
      </c>
      <c r="AO823" s="16">
        <f t="shared" si="750"/>
        <v>1</v>
      </c>
      <c r="AP823" s="17">
        <f t="shared" ca="1" si="751"/>
        <v>7.5965833333333311E-3</v>
      </c>
      <c r="AQ823" s="17">
        <f t="shared" si="752"/>
        <v>-6.6499999999999988E-3</v>
      </c>
      <c r="AR823" s="17">
        <f t="shared" si="753"/>
        <v>-6.6499999999999988E-3</v>
      </c>
      <c r="AS823" s="17">
        <f t="shared" si="754"/>
        <v>8.4037999999999995E-3</v>
      </c>
      <c r="AT823" s="17">
        <f t="shared" ca="1" si="755"/>
        <v>8.62588590628732E-2</v>
      </c>
      <c r="AU823" s="17">
        <f t="shared" ca="1" si="756"/>
        <v>0.15229582562483757</v>
      </c>
      <c r="AV823" s="18">
        <f t="shared" ca="1" si="757"/>
        <v>88.576762910771421</v>
      </c>
      <c r="AW823" s="18">
        <f t="shared" ca="1" si="758"/>
        <v>88.21381981740015</v>
      </c>
      <c r="AX823" s="19">
        <f t="shared" ca="1" si="759"/>
        <v>0</v>
      </c>
      <c r="AY823" s="19">
        <f t="shared" ca="1" si="760"/>
        <v>1</v>
      </c>
      <c r="AZ823" s="16">
        <f t="shared" si="761"/>
        <v>1</v>
      </c>
      <c r="BA823" s="16">
        <f t="shared" si="762"/>
        <v>0</v>
      </c>
      <c r="BB823" s="17">
        <f t="shared" ca="1" si="763"/>
        <v>7.5965833333333311E-3</v>
      </c>
      <c r="BC823" s="17">
        <f t="shared" si="764"/>
        <v>0</v>
      </c>
      <c r="BD823" s="17">
        <f t="shared" si="765"/>
        <v>0</v>
      </c>
      <c r="BE823" s="17">
        <f t="shared" si="766"/>
        <v>1.7538E-3</v>
      </c>
      <c r="BF823" s="17">
        <f t="shared" ca="1" si="767"/>
        <v>0.1195088590628732</v>
      </c>
      <c r="BG823" s="17">
        <f t="shared" ca="1" si="768"/>
        <v>0.15229582562483757</v>
      </c>
      <c r="BH823" s="18">
        <f t="shared" ca="1" si="769"/>
        <v>15.73192234178171</v>
      </c>
      <c r="BI823" s="18">
        <f t="shared" ca="1" si="770"/>
        <v>86.837624372697903</v>
      </c>
      <c r="BJ823" s="19">
        <f t="shared" ca="1" si="771"/>
        <v>0</v>
      </c>
      <c r="BK823" s="19">
        <f t="shared" ca="1" si="772"/>
        <v>0</v>
      </c>
      <c r="BL823" s="16">
        <f t="shared" si="773"/>
        <v>1</v>
      </c>
      <c r="BM823" s="16">
        <f t="shared" si="774"/>
        <v>1</v>
      </c>
      <c r="BN823" s="17">
        <f t="shared" ca="1" si="775"/>
        <v>1.424658333333333E-2</v>
      </c>
      <c r="BO823" s="17">
        <f t="shared" si="776"/>
        <v>-6.6499999999999988E-3</v>
      </c>
      <c r="BP823" s="17">
        <f t="shared" si="777"/>
        <v>-6.6499999999999988E-3</v>
      </c>
      <c r="BQ823" s="17">
        <f t="shared" si="778"/>
        <v>8.4037999999999995E-3</v>
      </c>
      <c r="BR823" s="17">
        <f t="shared" ca="1" si="779"/>
        <v>0.1195088590628732</v>
      </c>
      <c r="BS823" s="17">
        <f t="shared" ca="1" si="780"/>
        <v>0.15229582562483757</v>
      </c>
      <c r="BT823" s="18">
        <f t="shared" ca="1" si="781"/>
        <v>26.715461277386943</v>
      </c>
      <c r="BU823" s="18">
        <f t="shared" ca="1" si="782"/>
        <v>39.262434032159348</v>
      </c>
      <c r="BV823" s="19">
        <f t="shared" ca="1" si="783"/>
        <v>0</v>
      </c>
      <c r="BW823" s="19">
        <f t="shared" ca="1" si="784"/>
        <v>0</v>
      </c>
      <c r="BX823" s="3">
        <f t="shared" ca="1" si="789"/>
        <v>0.11384528749195427</v>
      </c>
    </row>
    <row r="824" spans="19:76" x14ac:dyDescent="0.6">
      <c r="S824" s="3">
        <f t="shared" si="732"/>
        <v>823</v>
      </c>
      <c r="T824" s="3">
        <f t="shared" si="733"/>
        <v>5.4662999999999996E-2</v>
      </c>
      <c r="U824" s="3">
        <f t="shared" si="734"/>
        <v>1.462999999999999E-3</v>
      </c>
      <c r="V824" s="3">
        <f t="shared" si="735"/>
        <v>2</v>
      </c>
      <c r="W824" s="3">
        <f t="shared" ca="1" si="736"/>
        <v>9.05944444444445E-4</v>
      </c>
      <c r="X824" s="3">
        <f t="shared" ca="1" si="785"/>
        <v>0</v>
      </c>
      <c r="Y824" s="3">
        <f t="shared" ca="1" si="786"/>
        <v>1</v>
      </c>
      <c r="Z824" s="3">
        <f t="shared" ca="1" si="787"/>
        <v>89.813487723913923</v>
      </c>
      <c r="AA824" s="3">
        <f t="shared" ca="1" si="788"/>
        <v>89.440667084471059</v>
      </c>
      <c r="AB824" s="16">
        <f t="shared" si="737"/>
        <v>0</v>
      </c>
      <c r="AC824" s="16">
        <f t="shared" si="738"/>
        <v>0</v>
      </c>
      <c r="AD824" s="17">
        <f t="shared" ca="1" si="739"/>
        <v>9.05944444444445E-4</v>
      </c>
      <c r="AE824" s="17">
        <f t="shared" si="740"/>
        <v>0</v>
      </c>
      <c r="AF824" s="17">
        <f t="shared" si="741"/>
        <v>0</v>
      </c>
      <c r="AG824" s="17">
        <f t="shared" si="742"/>
        <v>1.7538E-3</v>
      </c>
      <c r="AH824" s="17">
        <f t="shared" ca="1" si="743"/>
        <v>8.3845287491954273E-2</v>
      </c>
      <c r="AI824" s="17">
        <f t="shared" ca="1" si="744"/>
        <v>0.15438178468045027</v>
      </c>
      <c r="AJ824" s="18">
        <f t="shared" ca="1" si="745"/>
        <v>92.550142567926414</v>
      </c>
      <c r="AK824" s="18">
        <f t="shared" ca="1" si="746"/>
        <v>88.027018291966186</v>
      </c>
      <c r="AL824" s="19">
        <f t="shared" ca="1" si="747"/>
        <v>0</v>
      </c>
      <c r="AM824" s="19">
        <f t="shared" ca="1" si="748"/>
        <v>1</v>
      </c>
      <c r="AN824" s="16">
        <f t="shared" si="749"/>
        <v>0</v>
      </c>
      <c r="AO824" s="16">
        <f t="shared" si="750"/>
        <v>1</v>
      </c>
      <c r="AP824" s="17">
        <f t="shared" ca="1" si="751"/>
        <v>7.5559444444444441E-3</v>
      </c>
      <c r="AQ824" s="17">
        <f t="shared" si="752"/>
        <v>-6.6499999999999988E-3</v>
      </c>
      <c r="AR824" s="17">
        <f t="shared" si="753"/>
        <v>-6.6499999999999988E-3</v>
      </c>
      <c r="AS824" s="17">
        <f t="shared" si="754"/>
        <v>8.4037999999999995E-3</v>
      </c>
      <c r="AT824" s="17">
        <f t="shared" ca="1" si="755"/>
        <v>8.3845287491954273E-2</v>
      </c>
      <c r="AU824" s="17">
        <f t="shared" ca="1" si="756"/>
        <v>0.15438178468045027</v>
      </c>
      <c r="AV824" s="18">
        <f t="shared" ca="1" si="757"/>
        <v>89.813487723913923</v>
      </c>
      <c r="AW824" s="18">
        <f t="shared" ca="1" si="758"/>
        <v>89.440667084471059</v>
      </c>
      <c r="AX824" s="19">
        <f t="shared" ca="1" si="759"/>
        <v>0</v>
      </c>
      <c r="AY824" s="19">
        <f t="shared" ca="1" si="760"/>
        <v>1</v>
      </c>
      <c r="AZ824" s="16">
        <f t="shared" si="761"/>
        <v>1</v>
      </c>
      <c r="BA824" s="16">
        <f t="shared" si="762"/>
        <v>0</v>
      </c>
      <c r="BB824" s="17">
        <f t="shared" ca="1" si="763"/>
        <v>7.5559444444444441E-3</v>
      </c>
      <c r="BC824" s="17">
        <f t="shared" si="764"/>
        <v>0</v>
      </c>
      <c r="BD824" s="17">
        <f t="shared" si="765"/>
        <v>0</v>
      </c>
      <c r="BE824" s="17">
        <f t="shared" si="766"/>
        <v>1.7538E-3</v>
      </c>
      <c r="BF824" s="17">
        <f t="shared" ca="1" si="767"/>
        <v>0.11709528749195428</v>
      </c>
      <c r="BG824" s="17">
        <f t="shared" ca="1" si="768"/>
        <v>0.15438178468045027</v>
      </c>
      <c r="BH824" s="18">
        <f t="shared" ca="1" si="769"/>
        <v>15.497108052197145</v>
      </c>
      <c r="BI824" s="18">
        <f t="shared" ca="1" si="770"/>
        <v>88.027018291966172</v>
      </c>
      <c r="BJ824" s="19">
        <f t="shared" ca="1" si="771"/>
        <v>0</v>
      </c>
      <c r="BK824" s="19">
        <f t="shared" ca="1" si="772"/>
        <v>0</v>
      </c>
      <c r="BL824" s="16">
        <f t="shared" si="773"/>
        <v>1</v>
      </c>
      <c r="BM824" s="16">
        <f t="shared" si="774"/>
        <v>1</v>
      </c>
      <c r="BN824" s="17">
        <f t="shared" ca="1" si="775"/>
        <v>1.4205944444444443E-2</v>
      </c>
      <c r="BO824" s="17">
        <f t="shared" si="776"/>
        <v>-6.6499999999999988E-3</v>
      </c>
      <c r="BP824" s="17">
        <f t="shared" si="777"/>
        <v>-6.6499999999999988E-3</v>
      </c>
      <c r="BQ824" s="17">
        <f t="shared" si="778"/>
        <v>8.4037999999999995E-3</v>
      </c>
      <c r="BR824" s="17">
        <f t="shared" ca="1" si="779"/>
        <v>0.11709528749195428</v>
      </c>
      <c r="BS824" s="17">
        <f t="shared" ca="1" si="780"/>
        <v>0.15438178468045027</v>
      </c>
      <c r="BT824" s="18">
        <f t="shared" ca="1" si="781"/>
        <v>26.75154825756017</v>
      </c>
      <c r="BU824" s="18">
        <f t="shared" ca="1" si="782"/>
        <v>39.539206144033102</v>
      </c>
      <c r="BV824" s="19">
        <f t="shared" ca="1" si="783"/>
        <v>0</v>
      </c>
      <c r="BW824" s="19">
        <f t="shared" ca="1" si="784"/>
        <v>0</v>
      </c>
      <c r="BX824" s="3">
        <f t="shared" ca="1" si="789"/>
        <v>0.11136603023965917</v>
      </c>
    </row>
    <row r="825" spans="19:76" x14ac:dyDescent="0.6">
      <c r="S825" s="3">
        <f t="shared" si="732"/>
        <v>824</v>
      </c>
      <c r="T825" s="3">
        <f t="shared" si="733"/>
        <v>5.47295E-2</v>
      </c>
      <c r="U825" s="3">
        <f t="shared" si="734"/>
        <v>1.5295000000000031E-3</v>
      </c>
      <c r="V825" s="3">
        <f t="shared" si="735"/>
        <v>2</v>
      </c>
      <c r="W825" s="3">
        <f t="shared" ca="1" si="736"/>
        <v>8.6530555555555362E-4</v>
      </c>
      <c r="X825" s="3">
        <f t="shared" ca="1" si="785"/>
        <v>0</v>
      </c>
      <c r="Y825" s="3">
        <f t="shared" ca="1" si="786"/>
        <v>1</v>
      </c>
      <c r="Z825" s="3">
        <f t="shared" ca="1" si="787"/>
        <v>91.087104382093898</v>
      </c>
      <c r="AA825" s="3">
        <f t="shared" ca="1" si="788"/>
        <v>90.703968625948832</v>
      </c>
      <c r="AB825" s="16">
        <f t="shared" si="737"/>
        <v>0</v>
      </c>
      <c r="AC825" s="16">
        <f t="shared" si="738"/>
        <v>0</v>
      </c>
      <c r="AD825" s="17">
        <f t="shared" ca="1" si="739"/>
        <v>8.6530555555555362E-4</v>
      </c>
      <c r="AE825" s="17">
        <f t="shared" si="740"/>
        <v>0</v>
      </c>
      <c r="AF825" s="17">
        <f t="shared" si="741"/>
        <v>0</v>
      </c>
      <c r="AG825" s="17">
        <f t="shared" si="742"/>
        <v>1.7538E-3</v>
      </c>
      <c r="AH825" s="17">
        <f t="shared" ca="1" si="743"/>
        <v>8.1366030239659173E-2</v>
      </c>
      <c r="AI825" s="17">
        <f t="shared" ca="1" si="744"/>
        <v>0.15652876739782434</v>
      </c>
      <c r="AJ825" s="18">
        <f t="shared" ca="1" si="745"/>
        <v>94.031558814411625</v>
      </c>
      <c r="AK825" s="18">
        <f t="shared" ca="1" si="746"/>
        <v>89.251207320004752</v>
      </c>
      <c r="AL825" s="19">
        <f t="shared" ca="1" si="747"/>
        <v>0</v>
      </c>
      <c r="AM825" s="19">
        <f t="shared" ca="1" si="748"/>
        <v>1</v>
      </c>
      <c r="AN825" s="16">
        <f t="shared" si="749"/>
        <v>0</v>
      </c>
      <c r="AO825" s="16">
        <f t="shared" si="750"/>
        <v>1</v>
      </c>
      <c r="AP825" s="17">
        <f t="shared" ca="1" si="751"/>
        <v>7.5153055555555529E-3</v>
      </c>
      <c r="AQ825" s="17">
        <f t="shared" si="752"/>
        <v>-6.6499999999999988E-3</v>
      </c>
      <c r="AR825" s="17">
        <f t="shared" si="753"/>
        <v>-6.6499999999999988E-3</v>
      </c>
      <c r="AS825" s="17">
        <f t="shared" si="754"/>
        <v>8.4037999999999995E-3</v>
      </c>
      <c r="AT825" s="17">
        <f t="shared" ca="1" si="755"/>
        <v>8.1366030239659173E-2</v>
      </c>
      <c r="AU825" s="17">
        <f t="shared" ca="1" si="756"/>
        <v>0.15652876739782434</v>
      </c>
      <c r="AV825" s="18">
        <f t="shared" ca="1" si="757"/>
        <v>91.087104382093898</v>
      </c>
      <c r="AW825" s="18">
        <f t="shared" ca="1" si="758"/>
        <v>90.703968625948832</v>
      </c>
      <c r="AX825" s="19">
        <f t="shared" ca="1" si="759"/>
        <v>0</v>
      </c>
      <c r="AY825" s="19">
        <f t="shared" ca="1" si="760"/>
        <v>1</v>
      </c>
      <c r="AZ825" s="16">
        <f t="shared" si="761"/>
        <v>1</v>
      </c>
      <c r="BA825" s="16">
        <f t="shared" si="762"/>
        <v>0</v>
      </c>
      <c r="BB825" s="17">
        <f t="shared" ca="1" si="763"/>
        <v>7.5153055555555529E-3</v>
      </c>
      <c r="BC825" s="17">
        <f t="shared" si="764"/>
        <v>0</v>
      </c>
      <c r="BD825" s="17">
        <f t="shared" si="765"/>
        <v>0</v>
      </c>
      <c r="BE825" s="17">
        <f t="shared" si="766"/>
        <v>1.7538E-3</v>
      </c>
      <c r="BF825" s="17">
        <f t="shared" ca="1" si="767"/>
        <v>0.11461603023965916</v>
      </c>
      <c r="BG825" s="17">
        <f t="shared" ca="1" si="768"/>
        <v>0.15652876739782434</v>
      </c>
      <c r="BH825" s="18">
        <f t="shared" ca="1" si="769"/>
        <v>15.251013999681136</v>
      </c>
      <c r="BI825" s="18">
        <f t="shared" ca="1" si="770"/>
        <v>89.251207320004767</v>
      </c>
      <c r="BJ825" s="19">
        <f t="shared" ca="1" si="771"/>
        <v>0</v>
      </c>
      <c r="BK825" s="19">
        <f t="shared" ca="1" si="772"/>
        <v>0</v>
      </c>
      <c r="BL825" s="16">
        <f t="shared" si="773"/>
        <v>1</v>
      </c>
      <c r="BM825" s="16">
        <f t="shared" si="774"/>
        <v>1</v>
      </c>
      <c r="BN825" s="17">
        <f t="shared" ca="1" si="775"/>
        <v>1.4165305555555553E-2</v>
      </c>
      <c r="BO825" s="17">
        <f t="shared" si="776"/>
        <v>-6.6499999999999988E-3</v>
      </c>
      <c r="BP825" s="17">
        <f t="shared" si="777"/>
        <v>-6.6499999999999988E-3</v>
      </c>
      <c r="BQ825" s="17">
        <f t="shared" si="778"/>
        <v>8.4037999999999995E-3</v>
      </c>
      <c r="BR825" s="17">
        <f t="shared" ca="1" si="779"/>
        <v>0.11461603023965916</v>
      </c>
      <c r="BS825" s="17">
        <f t="shared" ca="1" si="780"/>
        <v>0.15652876739782434</v>
      </c>
      <c r="BT825" s="18">
        <f t="shared" ca="1" si="781"/>
        <v>26.786010629081016</v>
      </c>
      <c r="BU825" s="18">
        <f t="shared" ca="1" si="782"/>
        <v>39.821954125659005</v>
      </c>
      <c r="BV825" s="19">
        <f t="shared" ca="1" si="783"/>
        <v>0</v>
      </c>
      <c r="BW825" s="19">
        <f t="shared" ca="1" si="784"/>
        <v>0</v>
      </c>
      <c r="BX825" s="3">
        <f t="shared" ca="1" si="789"/>
        <v>0.10881817746129446</v>
      </c>
    </row>
    <row r="826" spans="19:76" x14ac:dyDescent="0.6">
      <c r="S826" s="3">
        <f t="shared" si="732"/>
        <v>825</v>
      </c>
      <c r="T826" s="3">
        <f t="shared" si="733"/>
        <v>5.4795999999999997E-2</v>
      </c>
      <c r="U826" s="3">
        <f t="shared" si="734"/>
        <v>1.5960000000000002E-3</v>
      </c>
      <c r="V826" s="3">
        <f t="shared" si="735"/>
        <v>2</v>
      </c>
      <c r="W826" s="3">
        <f t="shared" ca="1" si="736"/>
        <v>8.2466666666666647E-4</v>
      </c>
      <c r="X826" s="3">
        <f t="shared" ca="1" si="785"/>
        <v>0</v>
      </c>
      <c r="Y826" s="3">
        <f t="shared" ca="1" si="786"/>
        <v>1</v>
      </c>
      <c r="Z826" s="3">
        <f t="shared" ca="1" si="787"/>
        <v>92.399321774004207</v>
      </c>
      <c r="AA826" s="3">
        <f t="shared" ca="1" si="788"/>
        <v>92.005406469994341</v>
      </c>
      <c r="AB826" s="16">
        <f t="shared" si="737"/>
        <v>0</v>
      </c>
      <c r="AC826" s="16">
        <f t="shared" si="738"/>
        <v>0</v>
      </c>
      <c r="AD826" s="17">
        <f t="shared" ca="1" si="739"/>
        <v>8.2466666666666647E-4</v>
      </c>
      <c r="AE826" s="17">
        <f t="shared" si="740"/>
        <v>0</v>
      </c>
      <c r="AF826" s="17">
        <f t="shared" si="741"/>
        <v>0</v>
      </c>
      <c r="AG826" s="17">
        <f t="shared" si="742"/>
        <v>1.7538E-3</v>
      </c>
      <c r="AH826" s="17">
        <f t="shared" ca="1" si="743"/>
        <v>7.8818177461294464E-2</v>
      </c>
      <c r="AI826" s="17">
        <f t="shared" ca="1" si="744"/>
        <v>0.15873954509541047</v>
      </c>
      <c r="AJ826" s="18">
        <f t="shared" ca="1" si="745"/>
        <v>95.575801286937534</v>
      </c>
      <c r="AK826" s="18">
        <f t="shared" ca="1" si="746"/>
        <v>90.511771636110439</v>
      </c>
      <c r="AL826" s="19">
        <f t="shared" ca="1" si="747"/>
        <v>0</v>
      </c>
      <c r="AM826" s="19">
        <f t="shared" ca="1" si="748"/>
        <v>1</v>
      </c>
      <c r="AN826" s="16">
        <f t="shared" si="749"/>
        <v>0</v>
      </c>
      <c r="AO826" s="16">
        <f t="shared" si="750"/>
        <v>1</v>
      </c>
      <c r="AP826" s="17">
        <f t="shared" ca="1" si="751"/>
        <v>7.4746666666666651E-3</v>
      </c>
      <c r="AQ826" s="17">
        <f t="shared" si="752"/>
        <v>-6.6499999999999988E-3</v>
      </c>
      <c r="AR826" s="17">
        <f t="shared" si="753"/>
        <v>-6.6499999999999988E-3</v>
      </c>
      <c r="AS826" s="17">
        <f t="shared" si="754"/>
        <v>8.4037999999999995E-3</v>
      </c>
      <c r="AT826" s="17">
        <f t="shared" ca="1" si="755"/>
        <v>7.8818177461294464E-2</v>
      </c>
      <c r="AU826" s="17">
        <f t="shared" ca="1" si="756"/>
        <v>0.15873954509541047</v>
      </c>
      <c r="AV826" s="18">
        <f t="shared" ca="1" si="757"/>
        <v>92.399321774004207</v>
      </c>
      <c r="AW826" s="18">
        <f t="shared" ca="1" si="758"/>
        <v>92.005406469994341</v>
      </c>
      <c r="AX826" s="19">
        <f t="shared" ca="1" si="759"/>
        <v>0</v>
      </c>
      <c r="AY826" s="19">
        <f t="shared" ca="1" si="760"/>
        <v>1</v>
      </c>
      <c r="AZ826" s="16">
        <f t="shared" si="761"/>
        <v>1</v>
      </c>
      <c r="BA826" s="16">
        <f t="shared" si="762"/>
        <v>0</v>
      </c>
      <c r="BB826" s="17">
        <f t="shared" ca="1" si="763"/>
        <v>7.4746666666666651E-3</v>
      </c>
      <c r="BC826" s="17">
        <f t="shared" si="764"/>
        <v>0</v>
      </c>
      <c r="BD826" s="17">
        <f t="shared" si="765"/>
        <v>0</v>
      </c>
      <c r="BE826" s="17">
        <f t="shared" si="766"/>
        <v>1.7538E-3</v>
      </c>
      <c r="BF826" s="17">
        <f t="shared" ca="1" si="767"/>
        <v>0.11206817746129447</v>
      </c>
      <c r="BG826" s="17">
        <f t="shared" ca="1" si="768"/>
        <v>0.15873954509541047</v>
      </c>
      <c r="BH826" s="18">
        <f t="shared" ca="1" si="769"/>
        <v>14.993066909734367</v>
      </c>
      <c r="BI826" s="18">
        <f t="shared" ca="1" si="770"/>
        <v>90.511771636110424</v>
      </c>
      <c r="BJ826" s="19">
        <f t="shared" ca="1" si="771"/>
        <v>0</v>
      </c>
      <c r="BK826" s="19">
        <f t="shared" ca="1" si="772"/>
        <v>0</v>
      </c>
      <c r="BL826" s="16">
        <f t="shared" si="773"/>
        <v>1</v>
      </c>
      <c r="BM826" s="16">
        <f t="shared" si="774"/>
        <v>1</v>
      </c>
      <c r="BN826" s="17">
        <f t="shared" ca="1" si="775"/>
        <v>1.4124666666666664E-2</v>
      </c>
      <c r="BO826" s="17">
        <f t="shared" si="776"/>
        <v>-6.6499999999999988E-3</v>
      </c>
      <c r="BP826" s="17">
        <f t="shared" si="777"/>
        <v>-6.6499999999999988E-3</v>
      </c>
      <c r="BQ826" s="17">
        <f t="shared" si="778"/>
        <v>8.4037999999999995E-3</v>
      </c>
      <c r="BR826" s="17">
        <f t="shared" ca="1" si="779"/>
        <v>0.11206817746129447</v>
      </c>
      <c r="BS826" s="17">
        <f t="shared" ca="1" si="780"/>
        <v>0.15873954509541047</v>
      </c>
      <c r="BT826" s="18">
        <f t="shared" ca="1" si="781"/>
        <v>26.818745153933829</v>
      </c>
      <c r="BU826" s="18">
        <f t="shared" ca="1" si="782"/>
        <v>40.110926053579384</v>
      </c>
      <c r="BV826" s="19">
        <f t="shared" ca="1" si="783"/>
        <v>0</v>
      </c>
      <c r="BW826" s="19">
        <f t="shared" ca="1" si="784"/>
        <v>0</v>
      </c>
      <c r="BX826" s="3">
        <f t="shared" ca="1" si="789"/>
        <v>0.10619864068962878</v>
      </c>
    </row>
    <row r="827" spans="19:76" x14ac:dyDescent="0.6">
      <c r="S827" s="3">
        <f t="shared" si="732"/>
        <v>826</v>
      </c>
      <c r="T827" s="3">
        <f t="shared" si="733"/>
        <v>5.4862500000000002E-2</v>
      </c>
      <c r="U827" s="3">
        <f t="shared" si="734"/>
        <v>1.6625000000000043E-3</v>
      </c>
      <c r="V827" s="3">
        <f t="shared" si="735"/>
        <v>2</v>
      </c>
      <c r="W827" s="3">
        <f t="shared" ca="1" si="736"/>
        <v>7.840277777777752E-4</v>
      </c>
      <c r="X827" s="3">
        <f t="shared" ca="1" si="785"/>
        <v>0</v>
      </c>
      <c r="Y827" s="3">
        <f t="shared" ca="1" si="786"/>
        <v>1</v>
      </c>
      <c r="Z827" s="3">
        <f t="shared" ca="1" si="787"/>
        <v>93.751957201571869</v>
      </c>
      <c r="AA827" s="3">
        <f t="shared" ca="1" si="788"/>
        <v>93.346768927502197</v>
      </c>
      <c r="AB827" s="16">
        <f t="shared" si="737"/>
        <v>0</v>
      </c>
      <c r="AC827" s="16">
        <f t="shared" si="738"/>
        <v>0</v>
      </c>
      <c r="AD827" s="17">
        <f t="shared" ca="1" si="739"/>
        <v>7.840277777777752E-4</v>
      </c>
      <c r="AE827" s="17">
        <f t="shared" si="740"/>
        <v>0</v>
      </c>
      <c r="AF827" s="17">
        <f t="shared" si="741"/>
        <v>0</v>
      </c>
      <c r="AG827" s="17">
        <f t="shared" si="742"/>
        <v>1.7538E-3</v>
      </c>
      <c r="AH827" s="17">
        <f t="shared" ca="1" si="743"/>
        <v>7.6198640689628783E-2</v>
      </c>
      <c r="AI827" s="17">
        <f t="shared" ca="1" si="744"/>
        <v>0.16101706132249011</v>
      </c>
      <c r="AJ827" s="18">
        <f t="shared" ca="1" si="745"/>
        <v>97.188700259579988</v>
      </c>
      <c r="AK827" s="18">
        <f t="shared" ca="1" si="746"/>
        <v>91.810389623953768</v>
      </c>
      <c r="AL827" s="19">
        <f t="shared" ca="1" si="747"/>
        <v>0</v>
      </c>
      <c r="AM827" s="19">
        <f t="shared" ca="1" si="748"/>
        <v>1</v>
      </c>
      <c r="AN827" s="16">
        <f t="shared" si="749"/>
        <v>0</v>
      </c>
      <c r="AO827" s="16">
        <f t="shared" si="750"/>
        <v>1</v>
      </c>
      <c r="AP827" s="17">
        <f t="shared" ca="1" si="751"/>
        <v>7.4340277777777738E-3</v>
      </c>
      <c r="AQ827" s="17">
        <f t="shared" si="752"/>
        <v>-6.6499999999999988E-3</v>
      </c>
      <c r="AR827" s="17">
        <f t="shared" si="753"/>
        <v>-6.6499999999999988E-3</v>
      </c>
      <c r="AS827" s="17">
        <f t="shared" si="754"/>
        <v>8.4037999999999995E-3</v>
      </c>
      <c r="AT827" s="17">
        <f t="shared" ca="1" si="755"/>
        <v>7.6198640689628783E-2</v>
      </c>
      <c r="AU827" s="17">
        <f t="shared" ca="1" si="756"/>
        <v>0.16101706132249011</v>
      </c>
      <c r="AV827" s="18">
        <f t="shared" ca="1" si="757"/>
        <v>93.751957201571869</v>
      </c>
      <c r="AW827" s="18">
        <f t="shared" ca="1" si="758"/>
        <v>93.346768927502197</v>
      </c>
      <c r="AX827" s="19">
        <f t="shared" ca="1" si="759"/>
        <v>0</v>
      </c>
      <c r="AY827" s="19">
        <f t="shared" ca="1" si="760"/>
        <v>1</v>
      </c>
      <c r="AZ827" s="16">
        <f t="shared" si="761"/>
        <v>1</v>
      </c>
      <c r="BA827" s="16">
        <f t="shared" si="762"/>
        <v>0</v>
      </c>
      <c r="BB827" s="17">
        <f t="shared" ca="1" si="763"/>
        <v>7.4340277777777738E-3</v>
      </c>
      <c r="BC827" s="17">
        <f t="shared" si="764"/>
        <v>0</v>
      </c>
      <c r="BD827" s="17">
        <f t="shared" si="765"/>
        <v>0</v>
      </c>
      <c r="BE827" s="17">
        <f t="shared" si="766"/>
        <v>1.7538E-3</v>
      </c>
      <c r="BF827" s="17">
        <f t="shared" ca="1" si="767"/>
        <v>0.10944864068962878</v>
      </c>
      <c r="BG827" s="17">
        <f t="shared" ca="1" si="768"/>
        <v>0.16101706132249011</v>
      </c>
      <c r="BH827" s="18">
        <f t="shared" ca="1" si="769"/>
        <v>14.722656944704863</v>
      </c>
      <c r="BI827" s="18">
        <f t="shared" ca="1" si="770"/>
        <v>91.810389623953753</v>
      </c>
      <c r="BJ827" s="19">
        <f t="shared" ca="1" si="771"/>
        <v>0</v>
      </c>
      <c r="BK827" s="19">
        <f t="shared" ca="1" si="772"/>
        <v>0</v>
      </c>
      <c r="BL827" s="16">
        <f t="shared" si="773"/>
        <v>1</v>
      </c>
      <c r="BM827" s="16">
        <f t="shared" si="774"/>
        <v>1</v>
      </c>
      <c r="BN827" s="17">
        <f t="shared" ca="1" si="775"/>
        <v>1.4084027777777772E-2</v>
      </c>
      <c r="BO827" s="17">
        <f t="shared" si="776"/>
        <v>-6.6499999999999988E-3</v>
      </c>
      <c r="BP827" s="17">
        <f t="shared" si="777"/>
        <v>-6.6499999999999988E-3</v>
      </c>
      <c r="BQ827" s="17">
        <f t="shared" si="778"/>
        <v>8.4037999999999995E-3</v>
      </c>
      <c r="BR827" s="17">
        <f t="shared" ca="1" si="779"/>
        <v>0.10944864068962878</v>
      </c>
      <c r="BS827" s="17">
        <f t="shared" ca="1" si="780"/>
        <v>0.16101706132249011</v>
      </c>
      <c r="BT827" s="18">
        <f t="shared" ca="1" si="781"/>
        <v>26.84964189291615</v>
      </c>
      <c r="BU827" s="18">
        <f t="shared" ca="1" si="782"/>
        <v>40.406385196028289</v>
      </c>
      <c r="BV827" s="19">
        <f t="shared" ca="1" si="783"/>
        <v>0</v>
      </c>
      <c r="BW827" s="19">
        <f t="shared" ca="1" si="784"/>
        <v>0</v>
      </c>
      <c r="BX827" s="3">
        <f t="shared" ca="1" si="789"/>
        <v>0.10350413866706548</v>
      </c>
    </row>
    <row r="828" spans="19:76" x14ac:dyDescent="0.6">
      <c r="S828" s="3">
        <f t="shared" si="732"/>
        <v>827</v>
      </c>
      <c r="T828" s="3">
        <f t="shared" si="733"/>
        <v>5.4928999999999999E-2</v>
      </c>
      <c r="U828" s="3">
        <f t="shared" si="734"/>
        <v>1.7290000000000014E-3</v>
      </c>
      <c r="V828" s="3">
        <f t="shared" si="735"/>
        <v>2</v>
      </c>
      <c r="W828" s="3">
        <f t="shared" ca="1" si="736"/>
        <v>7.4338888888888805E-4</v>
      </c>
      <c r="X828" s="3">
        <f t="shared" ca="1" si="785"/>
        <v>0</v>
      </c>
      <c r="Y828" s="3">
        <f t="shared" ca="1" si="786"/>
        <v>1</v>
      </c>
      <c r="Z828" s="3">
        <f t="shared" ca="1" si="787"/>
        <v>95.146945179129531</v>
      </c>
      <c r="AA828" s="3">
        <f t="shared" ca="1" si="788"/>
        <v>94.729959192786609</v>
      </c>
      <c r="AB828" s="16">
        <f t="shared" si="737"/>
        <v>0</v>
      </c>
      <c r="AC828" s="16">
        <f t="shared" si="738"/>
        <v>0</v>
      </c>
      <c r="AD828" s="17">
        <f t="shared" ca="1" si="739"/>
        <v>7.4338888888888805E-4</v>
      </c>
      <c r="AE828" s="17">
        <f t="shared" si="740"/>
        <v>0</v>
      </c>
      <c r="AF828" s="17">
        <f t="shared" si="741"/>
        <v>0</v>
      </c>
      <c r="AG828" s="17">
        <f t="shared" si="742"/>
        <v>1.7538E-3</v>
      </c>
      <c r="AH828" s="17">
        <f t="shared" ca="1" si="743"/>
        <v>7.3504138667065483E-2</v>
      </c>
      <c r="AI828" s="17">
        <f t="shared" ca="1" si="744"/>
        <v>0.16336444562312885</v>
      </c>
      <c r="AJ828" s="18">
        <f t="shared" ca="1" si="745"/>
        <v>98.877101562452737</v>
      </c>
      <c r="AK828" s="18">
        <f t="shared" ca="1" si="746"/>
        <v>93.148845719653792</v>
      </c>
      <c r="AL828" s="19">
        <f t="shared" ca="1" si="747"/>
        <v>0</v>
      </c>
      <c r="AM828" s="19">
        <f t="shared" ca="1" si="748"/>
        <v>1</v>
      </c>
      <c r="AN828" s="16">
        <f t="shared" si="749"/>
        <v>0</v>
      </c>
      <c r="AO828" s="16">
        <f t="shared" si="750"/>
        <v>1</v>
      </c>
      <c r="AP828" s="17">
        <f t="shared" ca="1" si="751"/>
        <v>7.3933888888888868E-3</v>
      </c>
      <c r="AQ828" s="17">
        <f t="shared" si="752"/>
        <v>-6.6499999999999988E-3</v>
      </c>
      <c r="AR828" s="17">
        <f t="shared" si="753"/>
        <v>-6.6499999999999988E-3</v>
      </c>
      <c r="AS828" s="17">
        <f t="shared" si="754"/>
        <v>8.4037999999999995E-3</v>
      </c>
      <c r="AT828" s="17">
        <f t="shared" ca="1" si="755"/>
        <v>7.3504138667065483E-2</v>
      </c>
      <c r="AU828" s="17">
        <f t="shared" ca="1" si="756"/>
        <v>0.16336444562312885</v>
      </c>
      <c r="AV828" s="18">
        <f t="shared" ca="1" si="757"/>
        <v>95.146945179129531</v>
      </c>
      <c r="AW828" s="18">
        <f t="shared" ca="1" si="758"/>
        <v>94.729959192786609</v>
      </c>
      <c r="AX828" s="19">
        <f t="shared" ca="1" si="759"/>
        <v>0</v>
      </c>
      <c r="AY828" s="19">
        <f t="shared" ca="1" si="760"/>
        <v>1</v>
      </c>
      <c r="AZ828" s="16">
        <f t="shared" si="761"/>
        <v>1</v>
      </c>
      <c r="BA828" s="16">
        <f t="shared" si="762"/>
        <v>0</v>
      </c>
      <c r="BB828" s="17">
        <f t="shared" ca="1" si="763"/>
        <v>7.3933888888888868E-3</v>
      </c>
      <c r="BC828" s="17">
        <f t="shared" si="764"/>
        <v>0</v>
      </c>
      <c r="BD828" s="17">
        <f t="shared" si="765"/>
        <v>0</v>
      </c>
      <c r="BE828" s="17">
        <f t="shared" si="766"/>
        <v>1.7538E-3</v>
      </c>
      <c r="BF828" s="17">
        <f t="shared" ca="1" si="767"/>
        <v>0.10675413866706548</v>
      </c>
      <c r="BG828" s="17">
        <f t="shared" ca="1" si="768"/>
        <v>0.16336444562312885</v>
      </c>
      <c r="BH828" s="18">
        <f t="shared" ca="1" si="769"/>
        <v>14.439134782629973</v>
      </c>
      <c r="BI828" s="18">
        <f t="shared" ca="1" si="770"/>
        <v>93.148845719653821</v>
      </c>
      <c r="BJ828" s="19">
        <f t="shared" ca="1" si="771"/>
        <v>0</v>
      </c>
      <c r="BK828" s="19">
        <f t="shared" ca="1" si="772"/>
        <v>0</v>
      </c>
      <c r="BL828" s="16">
        <f t="shared" si="773"/>
        <v>1</v>
      </c>
      <c r="BM828" s="16">
        <f t="shared" si="774"/>
        <v>1</v>
      </c>
      <c r="BN828" s="17">
        <f t="shared" ca="1" si="775"/>
        <v>1.4043388888888887E-2</v>
      </c>
      <c r="BO828" s="17">
        <f t="shared" si="776"/>
        <v>-6.6499999999999988E-3</v>
      </c>
      <c r="BP828" s="17">
        <f t="shared" si="777"/>
        <v>-6.6499999999999988E-3</v>
      </c>
      <c r="BQ828" s="17">
        <f t="shared" si="778"/>
        <v>8.4037999999999995E-3</v>
      </c>
      <c r="BR828" s="17">
        <f t="shared" ca="1" si="779"/>
        <v>0.10675413866706548</v>
      </c>
      <c r="BS828" s="17">
        <f t="shared" ca="1" si="780"/>
        <v>0.16336444562312885</v>
      </c>
      <c r="BT828" s="18">
        <f t="shared" ca="1" si="781"/>
        <v>26.878583677471358</v>
      </c>
      <c r="BU828" s="18">
        <f t="shared" ca="1" si="782"/>
        <v>40.708611232812942</v>
      </c>
      <c r="BV828" s="19">
        <f t="shared" ca="1" si="783"/>
        <v>0</v>
      </c>
      <c r="BW828" s="19">
        <f t="shared" ca="1" si="784"/>
        <v>0</v>
      </c>
      <c r="BX828" s="3">
        <f t="shared" ca="1" si="789"/>
        <v>0.10073118185788504</v>
      </c>
    </row>
    <row r="829" spans="19:76" x14ac:dyDescent="0.6">
      <c r="S829" s="3">
        <f t="shared" si="732"/>
        <v>828</v>
      </c>
      <c r="T829" s="3">
        <f t="shared" si="733"/>
        <v>5.4995500000000003E-2</v>
      </c>
      <c r="U829" s="3">
        <f t="shared" si="734"/>
        <v>1.7955000000000054E-3</v>
      </c>
      <c r="V829" s="3">
        <f t="shared" si="735"/>
        <v>2</v>
      </c>
      <c r="W829" s="3">
        <f t="shared" ca="1" si="736"/>
        <v>7.0274999999999667E-4</v>
      </c>
      <c r="X829" s="3">
        <f t="shared" ca="1" si="785"/>
        <v>0</v>
      </c>
      <c r="Y829" s="3">
        <f t="shared" ca="1" si="786"/>
        <v>1</v>
      </c>
      <c r="Z829" s="3">
        <f t="shared" ca="1" si="787"/>
        <v>96.586347114757075</v>
      </c>
      <c r="AA829" s="3">
        <f t="shared" ca="1" si="788"/>
        <v>96.157004795510488</v>
      </c>
      <c r="AB829" s="16">
        <f t="shared" si="737"/>
        <v>0</v>
      </c>
      <c r="AC829" s="16">
        <f t="shared" si="738"/>
        <v>0</v>
      </c>
      <c r="AD829" s="17">
        <f t="shared" ca="1" si="739"/>
        <v>7.0274999999999667E-4</v>
      </c>
      <c r="AE829" s="17">
        <f t="shared" si="740"/>
        <v>0</v>
      </c>
      <c r="AF829" s="17">
        <f t="shared" si="741"/>
        <v>0</v>
      </c>
      <c r="AG829" s="17">
        <f t="shared" si="742"/>
        <v>1.7538E-3</v>
      </c>
      <c r="AH829" s="17">
        <f t="shared" ca="1" si="743"/>
        <v>7.0731181857885045E-2</v>
      </c>
      <c r="AI829" s="17">
        <f t="shared" ca="1" si="744"/>
        <v>0.16578502858737657</v>
      </c>
      <c r="AJ829" s="18">
        <f t="shared" ca="1" si="745"/>
        <v>100.64913818268998</v>
      </c>
      <c r="AK829" s="18">
        <f t="shared" ca="1" si="746"/>
        <v>94.529038993828578</v>
      </c>
      <c r="AL829" s="19">
        <f t="shared" ca="1" si="747"/>
        <v>0</v>
      </c>
      <c r="AM829" s="19">
        <f t="shared" ca="1" si="748"/>
        <v>1</v>
      </c>
      <c r="AN829" s="16">
        <f t="shared" si="749"/>
        <v>0</v>
      </c>
      <c r="AO829" s="16">
        <f t="shared" si="750"/>
        <v>1</v>
      </c>
      <c r="AP829" s="17">
        <f t="shared" ca="1" si="751"/>
        <v>7.3527499999999956E-3</v>
      </c>
      <c r="AQ829" s="17">
        <f t="shared" si="752"/>
        <v>-6.6499999999999988E-3</v>
      </c>
      <c r="AR829" s="17">
        <f t="shared" si="753"/>
        <v>-6.6499999999999988E-3</v>
      </c>
      <c r="AS829" s="17">
        <f t="shared" si="754"/>
        <v>8.4037999999999995E-3</v>
      </c>
      <c r="AT829" s="17">
        <f t="shared" ca="1" si="755"/>
        <v>7.0731181857885045E-2</v>
      </c>
      <c r="AU829" s="17">
        <f t="shared" ca="1" si="756"/>
        <v>0.16578502858737657</v>
      </c>
      <c r="AV829" s="18">
        <f t="shared" ca="1" si="757"/>
        <v>96.586347114757075</v>
      </c>
      <c r="AW829" s="18">
        <f t="shared" ca="1" si="758"/>
        <v>96.157004795510488</v>
      </c>
      <c r="AX829" s="19">
        <f t="shared" ca="1" si="759"/>
        <v>0</v>
      </c>
      <c r="AY829" s="19">
        <f t="shared" ca="1" si="760"/>
        <v>1</v>
      </c>
      <c r="AZ829" s="16">
        <f t="shared" si="761"/>
        <v>1</v>
      </c>
      <c r="BA829" s="16">
        <f t="shared" si="762"/>
        <v>0</v>
      </c>
      <c r="BB829" s="17">
        <f t="shared" ca="1" si="763"/>
        <v>7.3527499999999956E-3</v>
      </c>
      <c r="BC829" s="17">
        <f t="shared" si="764"/>
        <v>0</v>
      </c>
      <c r="BD829" s="17">
        <f t="shared" si="765"/>
        <v>0</v>
      </c>
      <c r="BE829" s="17">
        <f t="shared" si="766"/>
        <v>1.7538E-3</v>
      </c>
      <c r="BF829" s="17">
        <f t="shared" ca="1" si="767"/>
        <v>0.10398118185788505</v>
      </c>
      <c r="BG829" s="17">
        <f t="shared" ca="1" si="768"/>
        <v>0.16578502858737657</v>
      </c>
      <c r="BH829" s="18">
        <f t="shared" ca="1" si="769"/>
        <v>14.141808419691287</v>
      </c>
      <c r="BI829" s="18">
        <f t="shared" ca="1" si="770"/>
        <v>94.529038993828578</v>
      </c>
      <c r="BJ829" s="19">
        <f t="shared" ca="1" si="771"/>
        <v>0</v>
      </c>
      <c r="BK829" s="19">
        <f t="shared" ca="1" si="772"/>
        <v>0</v>
      </c>
      <c r="BL829" s="16">
        <f t="shared" si="773"/>
        <v>1</v>
      </c>
      <c r="BM829" s="16">
        <f t="shared" si="774"/>
        <v>1</v>
      </c>
      <c r="BN829" s="17">
        <f t="shared" ca="1" si="775"/>
        <v>1.4002749999999994E-2</v>
      </c>
      <c r="BO829" s="17">
        <f t="shared" si="776"/>
        <v>-6.6499999999999988E-3</v>
      </c>
      <c r="BP829" s="17">
        <f t="shared" si="777"/>
        <v>-6.6499999999999988E-3</v>
      </c>
      <c r="BQ829" s="17">
        <f t="shared" si="778"/>
        <v>8.4037999999999995E-3</v>
      </c>
      <c r="BR829" s="17">
        <f t="shared" ca="1" si="779"/>
        <v>0.10398118185788505</v>
      </c>
      <c r="BS829" s="17">
        <f t="shared" ca="1" si="780"/>
        <v>0.16578502858737657</v>
      </c>
      <c r="BT829" s="18">
        <f t="shared" ca="1" si="781"/>
        <v>26.905445532313422</v>
      </c>
      <c r="BU829" s="18">
        <f t="shared" ca="1" si="782"/>
        <v>41.017901589431062</v>
      </c>
      <c r="BV829" s="19">
        <f t="shared" ca="1" si="783"/>
        <v>0</v>
      </c>
      <c r="BW829" s="19">
        <f t="shared" ca="1" si="784"/>
        <v>0</v>
      </c>
      <c r="BX829" s="3">
        <f t="shared" ca="1" si="789"/>
        <v>9.7876055434895207E-2</v>
      </c>
    </row>
    <row r="830" spans="19:76" x14ac:dyDescent="0.6">
      <c r="S830" s="3">
        <f t="shared" si="732"/>
        <v>829</v>
      </c>
      <c r="T830" s="3">
        <f t="shared" si="733"/>
        <v>5.5062E-2</v>
      </c>
      <c r="U830" s="3">
        <f t="shared" si="734"/>
        <v>1.8620000000000025E-3</v>
      </c>
      <c r="V830" s="3">
        <f t="shared" si="735"/>
        <v>2</v>
      </c>
      <c r="W830" s="3">
        <f t="shared" ca="1" si="736"/>
        <v>6.6211111111110952E-4</v>
      </c>
      <c r="X830" s="3">
        <f t="shared" ca="1" si="785"/>
        <v>0</v>
      </c>
      <c r="Y830" s="3">
        <f t="shared" ca="1" si="786"/>
        <v>1</v>
      </c>
      <c r="Z830" s="3">
        <f t="shared" ca="1" si="787"/>
        <v>98.072361974021973</v>
      </c>
      <c r="AA830" s="3">
        <f t="shared" ca="1" si="788"/>
        <v>97.630068007257364</v>
      </c>
      <c r="AB830" s="16">
        <f t="shared" si="737"/>
        <v>0</v>
      </c>
      <c r="AC830" s="16">
        <f t="shared" si="738"/>
        <v>0</v>
      </c>
      <c r="AD830" s="17">
        <f t="shared" ca="1" si="739"/>
        <v>6.6211111111110952E-4</v>
      </c>
      <c r="AE830" s="17">
        <f t="shared" si="740"/>
        <v>0</v>
      </c>
      <c r="AF830" s="17">
        <f t="shared" si="741"/>
        <v>0</v>
      </c>
      <c r="AG830" s="17">
        <f t="shared" si="742"/>
        <v>1.7538E-3</v>
      </c>
      <c r="AH830" s="17">
        <f t="shared" ca="1" si="743"/>
        <v>6.7876055434895208E-2</v>
      </c>
      <c r="AI830" s="17">
        <f t="shared" ca="1" si="744"/>
        <v>0.16828235839214337</v>
      </c>
      <c r="AJ830" s="18">
        <f t="shared" ca="1" si="745"/>
        <v>102.5145995828257</v>
      </c>
      <c r="AK830" s="18">
        <f t="shared" ca="1" si="746"/>
        <v>95.952992583044448</v>
      </c>
      <c r="AL830" s="19">
        <f t="shared" ca="1" si="747"/>
        <v>0</v>
      </c>
      <c r="AM830" s="19">
        <f t="shared" ca="1" si="748"/>
        <v>1</v>
      </c>
      <c r="AN830" s="16">
        <f t="shared" si="749"/>
        <v>0</v>
      </c>
      <c r="AO830" s="16">
        <f t="shared" si="750"/>
        <v>1</v>
      </c>
      <c r="AP830" s="17">
        <f t="shared" ca="1" si="751"/>
        <v>7.3121111111111086E-3</v>
      </c>
      <c r="AQ830" s="17">
        <f t="shared" si="752"/>
        <v>-6.6499999999999988E-3</v>
      </c>
      <c r="AR830" s="17">
        <f t="shared" si="753"/>
        <v>-6.6499999999999988E-3</v>
      </c>
      <c r="AS830" s="17">
        <f t="shared" si="754"/>
        <v>8.4037999999999995E-3</v>
      </c>
      <c r="AT830" s="17">
        <f t="shared" ca="1" si="755"/>
        <v>6.7876055434895208E-2</v>
      </c>
      <c r="AU830" s="17">
        <f t="shared" ca="1" si="756"/>
        <v>0.16828235839214337</v>
      </c>
      <c r="AV830" s="18">
        <f t="shared" ca="1" si="757"/>
        <v>98.072361974021973</v>
      </c>
      <c r="AW830" s="18">
        <f t="shared" ca="1" si="758"/>
        <v>97.630068007257364</v>
      </c>
      <c r="AX830" s="19">
        <f t="shared" ca="1" si="759"/>
        <v>0</v>
      </c>
      <c r="AY830" s="19">
        <f t="shared" ca="1" si="760"/>
        <v>1</v>
      </c>
      <c r="AZ830" s="16">
        <f t="shared" si="761"/>
        <v>1</v>
      </c>
      <c r="BA830" s="16">
        <f t="shared" si="762"/>
        <v>0</v>
      </c>
      <c r="BB830" s="17">
        <f t="shared" ca="1" si="763"/>
        <v>7.3121111111111086E-3</v>
      </c>
      <c r="BC830" s="17">
        <f t="shared" si="764"/>
        <v>0</v>
      </c>
      <c r="BD830" s="17">
        <f t="shared" si="765"/>
        <v>0</v>
      </c>
      <c r="BE830" s="17">
        <f t="shared" si="766"/>
        <v>1.7538E-3</v>
      </c>
      <c r="BF830" s="17">
        <f t="shared" ca="1" si="767"/>
        <v>0.1011260554348952</v>
      </c>
      <c r="BG830" s="17">
        <f t="shared" ca="1" si="768"/>
        <v>0.16828235839214337</v>
      </c>
      <c r="BH830" s="18">
        <f t="shared" ca="1" si="769"/>
        <v>13.829939657403351</v>
      </c>
      <c r="BI830" s="18">
        <f t="shared" ca="1" si="770"/>
        <v>95.952992583044448</v>
      </c>
      <c r="BJ830" s="19">
        <f t="shared" ca="1" si="771"/>
        <v>0</v>
      </c>
      <c r="BK830" s="19">
        <f t="shared" ca="1" si="772"/>
        <v>0</v>
      </c>
      <c r="BL830" s="16">
        <f t="shared" si="773"/>
        <v>1</v>
      </c>
      <c r="BM830" s="16">
        <f t="shared" si="774"/>
        <v>1</v>
      </c>
      <c r="BN830" s="17">
        <f t="shared" ca="1" si="775"/>
        <v>1.3962111111111107E-2</v>
      </c>
      <c r="BO830" s="17">
        <f t="shared" si="776"/>
        <v>-6.6499999999999988E-3</v>
      </c>
      <c r="BP830" s="17">
        <f t="shared" si="777"/>
        <v>-6.6499999999999988E-3</v>
      </c>
      <c r="BQ830" s="17">
        <f t="shared" si="778"/>
        <v>8.4037999999999995E-3</v>
      </c>
      <c r="BR830" s="17">
        <f t="shared" ca="1" si="779"/>
        <v>0.1011260554348952</v>
      </c>
      <c r="BS830" s="17">
        <f t="shared" ca="1" si="780"/>
        <v>0.16828235839214337</v>
      </c>
      <c r="BT830" s="18">
        <f t="shared" ca="1" si="781"/>
        <v>26.930094042006829</v>
      </c>
      <c r="BU830" s="18">
        <f t="shared" ca="1" si="782"/>
        <v>41.33457290410157</v>
      </c>
      <c r="BV830" s="19">
        <f t="shared" ca="1" si="783"/>
        <v>0</v>
      </c>
      <c r="BW830" s="19">
        <f t="shared" ca="1" si="784"/>
        <v>0</v>
      </c>
      <c r="BX830" s="3">
        <f t="shared" ca="1" si="789"/>
        <v>9.4934800555910609E-2</v>
      </c>
    </row>
    <row r="831" spans="19:76" x14ac:dyDescent="0.6">
      <c r="S831" s="3">
        <f t="shared" si="732"/>
        <v>830</v>
      </c>
      <c r="T831" s="3">
        <f t="shared" si="733"/>
        <v>5.5128499999999997E-2</v>
      </c>
      <c r="U831" s="3">
        <f t="shared" si="734"/>
        <v>1.9284999999999997E-3</v>
      </c>
      <c r="V831" s="3">
        <f t="shared" si="735"/>
        <v>2</v>
      </c>
      <c r="W831" s="3">
        <f t="shared" ca="1" si="736"/>
        <v>6.2147222222222237E-4</v>
      </c>
      <c r="X831" s="3">
        <f t="shared" ca="1" si="785"/>
        <v>0</v>
      </c>
      <c r="Y831" s="3">
        <f t="shared" ca="1" si="786"/>
        <v>1</v>
      </c>
      <c r="Z831" s="3">
        <f t="shared" ca="1" si="787"/>
        <v>99.607338044612945</v>
      </c>
      <c r="AA831" s="3">
        <f t="shared" ca="1" si="788"/>
        <v>99.151457318043796</v>
      </c>
      <c r="AB831" s="16">
        <f t="shared" si="737"/>
        <v>0</v>
      </c>
      <c r="AC831" s="16">
        <f t="shared" si="738"/>
        <v>0</v>
      </c>
      <c r="AD831" s="17">
        <f t="shared" ca="1" si="739"/>
        <v>6.2147222222222237E-4</v>
      </c>
      <c r="AE831" s="17">
        <f t="shared" si="740"/>
        <v>0</v>
      </c>
      <c r="AF831" s="17">
        <f t="shared" si="741"/>
        <v>0</v>
      </c>
      <c r="AG831" s="17">
        <f t="shared" si="742"/>
        <v>1.7538E-3</v>
      </c>
      <c r="AH831" s="17">
        <f t="shared" ca="1" si="743"/>
        <v>6.493480055591061E-2</v>
      </c>
      <c r="AI831" s="17">
        <f t="shared" ca="1" si="744"/>
        <v>0.17086021901270038</v>
      </c>
      <c r="AJ831" s="18">
        <f t="shared" ca="1" si="745"/>
        <v>104.4854431686757</v>
      </c>
      <c r="AK831" s="18">
        <f t="shared" ca="1" si="746"/>
        <v>97.422864073839861</v>
      </c>
      <c r="AL831" s="19">
        <f t="shared" ca="1" si="747"/>
        <v>0</v>
      </c>
      <c r="AM831" s="19">
        <f t="shared" ca="1" si="748"/>
        <v>1</v>
      </c>
      <c r="AN831" s="16">
        <f t="shared" si="749"/>
        <v>0</v>
      </c>
      <c r="AO831" s="16">
        <f t="shared" si="750"/>
        <v>1</v>
      </c>
      <c r="AP831" s="17">
        <f t="shared" ca="1" si="751"/>
        <v>7.2714722222222208E-3</v>
      </c>
      <c r="AQ831" s="17">
        <f t="shared" si="752"/>
        <v>-6.6499999999999988E-3</v>
      </c>
      <c r="AR831" s="17">
        <f t="shared" si="753"/>
        <v>-6.6499999999999988E-3</v>
      </c>
      <c r="AS831" s="17">
        <f t="shared" si="754"/>
        <v>8.4037999999999995E-3</v>
      </c>
      <c r="AT831" s="17">
        <f t="shared" ca="1" si="755"/>
        <v>6.493480055591061E-2</v>
      </c>
      <c r="AU831" s="17">
        <f t="shared" ca="1" si="756"/>
        <v>0.17086021901270038</v>
      </c>
      <c r="AV831" s="18">
        <f t="shared" ca="1" si="757"/>
        <v>99.607338044612945</v>
      </c>
      <c r="AW831" s="18">
        <f t="shared" ca="1" si="758"/>
        <v>99.151457318043796</v>
      </c>
      <c r="AX831" s="19">
        <f t="shared" ca="1" si="759"/>
        <v>0</v>
      </c>
      <c r="AY831" s="19">
        <f t="shared" ca="1" si="760"/>
        <v>1</v>
      </c>
      <c r="AZ831" s="16">
        <f t="shared" si="761"/>
        <v>1</v>
      </c>
      <c r="BA831" s="16">
        <f t="shared" si="762"/>
        <v>0</v>
      </c>
      <c r="BB831" s="17">
        <f t="shared" ca="1" si="763"/>
        <v>7.2714722222222208E-3</v>
      </c>
      <c r="BC831" s="17">
        <f t="shared" si="764"/>
        <v>0</v>
      </c>
      <c r="BD831" s="17">
        <f t="shared" si="765"/>
        <v>0</v>
      </c>
      <c r="BE831" s="17">
        <f t="shared" si="766"/>
        <v>1.7538E-3</v>
      </c>
      <c r="BF831" s="17">
        <f t="shared" ca="1" si="767"/>
        <v>9.8184800555910612E-2</v>
      </c>
      <c r="BG831" s="17">
        <f t="shared" ca="1" si="768"/>
        <v>0.17086021901270038</v>
      </c>
      <c r="BH831" s="18">
        <f t="shared" ca="1" si="769"/>
        <v>13.502740236818857</v>
      </c>
      <c r="BI831" s="18">
        <f t="shared" ca="1" si="770"/>
        <v>97.422864073839861</v>
      </c>
      <c r="BJ831" s="19">
        <f t="shared" ca="1" si="771"/>
        <v>0</v>
      </c>
      <c r="BK831" s="19">
        <f t="shared" ca="1" si="772"/>
        <v>0</v>
      </c>
      <c r="BL831" s="16">
        <f t="shared" si="773"/>
        <v>1</v>
      </c>
      <c r="BM831" s="16">
        <f t="shared" si="774"/>
        <v>1</v>
      </c>
      <c r="BN831" s="17">
        <f t="shared" ca="1" si="775"/>
        <v>1.392147222222222E-2</v>
      </c>
      <c r="BO831" s="17">
        <f t="shared" si="776"/>
        <v>-6.6499999999999988E-3</v>
      </c>
      <c r="BP831" s="17">
        <f t="shared" si="777"/>
        <v>-6.6499999999999988E-3</v>
      </c>
      <c r="BQ831" s="17">
        <f t="shared" si="778"/>
        <v>8.4037999999999995E-3</v>
      </c>
      <c r="BR831" s="17">
        <f t="shared" ca="1" si="779"/>
        <v>9.8184800555910612E-2</v>
      </c>
      <c r="BS831" s="17">
        <f t="shared" ca="1" si="780"/>
        <v>0.17086021901270038</v>
      </c>
      <c r="BT831" s="18">
        <f t="shared" ca="1" si="781"/>
        <v>26.952386654881135</v>
      </c>
      <c r="BU831" s="18">
        <f t="shared" ca="1" si="782"/>
        <v>41.658962644001512</v>
      </c>
      <c r="BV831" s="19">
        <f t="shared" ca="1" si="783"/>
        <v>0</v>
      </c>
      <c r="BW831" s="19">
        <f t="shared" ca="1" si="784"/>
        <v>0</v>
      </c>
      <c r="BX831" s="3">
        <f t="shared" ca="1" si="789"/>
        <v>9.1903193724225729E-2</v>
      </c>
    </row>
    <row r="832" spans="19:76" x14ac:dyDescent="0.6">
      <c r="S832" s="3">
        <f t="shared" si="732"/>
        <v>831</v>
      </c>
      <c r="T832" s="3">
        <f t="shared" si="733"/>
        <v>5.5195000000000001E-2</v>
      </c>
      <c r="U832" s="3">
        <f t="shared" si="734"/>
        <v>1.9950000000000037E-3</v>
      </c>
      <c r="V832" s="3">
        <f t="shared" si="735"/>
        <v>2</v>
      </c>
      <c r="W832" s="3">
        <f t="shared" ca="1" si="736"/>
        <v>5.8083333333333099E-4</v>
      </c>
      <c r="X832" s="3">
        <f t="shared" ca="1" si="785"/>
        <v>0</v>
      </c>
      <c r="Y832" s="3">
        <f t="shared" ca="1" si="786"/>
        <v>1</v>
      </c>
      <c r="Z832" s="3">
        <f t="shared" ca="1" si="787"/>
        <v>101.19378593748974</v>
      </c>
      <c r="AA832" s="3">
        <f t="shared" ca="1" si="788"/>
        <v>100.72364011410116</v>
      </c>
      <c r="AB832" s="16">
        <f t="shared" si="737"/>
        <v>0</v>
      </c>
      <c r="AC832" s="16">
        <f t="shared" si="738"/>
        <v>0</v>
      </c>
      <c r="AD832" s="17">
        <f t="shared" ca="1" si="739"/>
        <v>5.8083333333333099E-4</v>
      </c>
      <c r="AE832" s="17">
        <f t="shared" si="740"/>
        <v>0</v>
      </c>
      <c r="AF832" s="17">
        <f t="shared" si="741"/>
        <v>0</v>
      </c>
      <c r="AG832" s="17">
        <f t="shared" si="742"/>
        <v>1.7538E-3</v>
      </c>
      <c r="AH832" s="17">
        <f t="shared" ca="1" si="743"/>
        <v>6.1903193724225723E-2</v>
      </c>
      <c r="AI832" s="17">
        <f t="shared" ca="1" si="744"/>
        <v>0.17352265030657665</v>
      </c>
      <c r="AJ832" s="18">
        <f t="shared" ca="1" si="745"/>
        <v>106.57651717226854</v>
      </c>
      <c r="AK832" s="18">
        <f t="shared" ca="1" si="746"/>
        <v>98.940956954371458</v>
      </c>
      <c r="AL832" s="19">
        <f t="shared" ca="1" si="747"/>
        <v>0</v>
      </c>
      <c r="AM832" s="19">
        <f t="shared" ca="1" si="748"/>
        <v>1</v>
      </c>
      <c r="AN832" s="16">
        <f t="shared" si="749"/>
        <v>0</v>
      </c>
      <c r="AO832" s="16">
        <f t="shared" si="750"/>
        <v>1</v>
      </c>
      <c r="AP832" s="17">
        <f t="shared" ca="1" si="751"/>
        <v>7.2308333333333296E-3</v>
      </c>
      <c r="AQ832" s="17">
        <f t="shared" si="752"/>
        <v>-6.6499999999999988E-3</v>
      </c>
      <c r="AR832" s="17">
        <f t="shared" si="753"/>
        <v>-6.6499999999999988E-3</v>
      </c>
      <c r="AS832" s="17">
        <f t="shared" si="754"/>
        <v>8.4037999999999995E-3</v>
      </c>
      <c r="AT832" s="17">
        <f t="shared" ca="1" si="755"/>
        <v>6.1903193724225723E-2</v>
      </c>
      <c r="AU832" s="17">
        <f t="shared" ca="1" si="756"/>
        <v>0.17352265030657665</v>
      </c>
      <c r="AV832" s="18">
        <f t="shared" ca="1" si="757"/>
        <v>101.19378593748974</v>
      </c>
      <c r="AW832" s="18">
        <f t="shared" ca="1" si="758"/>
        <v>100.72364011410116</v>
      </c>
      <c r="AX832" s="19">
        <f t="shared" ca="1" si="759"/>
        <v>0</v>
      </c>
      <c r="AY832" s="19">
        <f t="shared" ca="1" si="760"/>
        <v>1</v>
      </c>
      <c r="AZ832" s="16">
        <f t="shared" si="761"/>
        <v>1</v>
      </c>
      <c r="BA832" s="16">
        <f t="shared" si="762"/>
        <v>0</v>
      </c>
      <c r="BB832" s="17">
        <f t="shared" ca="1" si="763"/>
        <v>7.2308333333333296E-3</v>
      </c>
      <c r="BC832" s="17">
        <f t="shared" si="764"/>
        <v>0</v>
      </c>
      <c r="BD832" s="17">
        <f t="shared" si="765"/>
        <v>0</v>
      </c>
      <c r="BE832" s="17">
        <f t="shared" si="766"/>
        <v>1.7538E-3</v>
      </c>
      <c r="BF832" s="17">
        <f t="shared" ca="1" si="767"/>
        <v>9.5153193724225718E-2</v>
      </c>
      <c r="BG832" s="17">
        <f t="shared" ca="1" si="768"/>
        <v>0.17352265030657665</v>
      </c>
      <c r="BH832" s="18">
        <f t="shared" ca="1" si="769"/>
        <v>13.159367577396671</v>
      </c>
      <c r="BI832" s="18">
        <f t="shared" ca="1" si="770"/>
        <v>98.940956954371444</v>
      </c>
      <c r="BJ832" s="19">
        <f t="shared" ca="1" si="771"/>
        <v>0</v>
      </c>
      <c r="BK832" s="19">
        <f t="shared" ca="1" si="772"/>
        <v>0</v>
      </c>
      <c r="BL832" s="16">
        <f t="shared" si="773"/>
        <v>1</v>
      </c>
      <c r="BM832" s="16">
        <f t="shared" si="774"/>
        <v>1</v>
      </c>
      <c r="BN832" s="17">
        <f t="shared" ca="1" si="775"/>
        <v>1.3880833333333328E-2</v>
      </c>
      <c r="BO832" s="17">
        <f t="shared" si="776"/>
        <v>-6.6499999999999988E-3</v>
      </c>
      <c r="BP832" s="17">
        <f t="shared" si="777"/>
        <v>-6.6499999999999988E-3</v>
      </c>
      <c r="BQ832" s="17">
        <f t="shared" si="778"/>
        <v>8.4037999999999995E-3</v>
      </c>
      <c r="BR832" s="17">
        <f t="shared" ca="1" si="779"/>
        <v>9.5153193724225718E-2</v>
      </c>
      <c r="BS832" s="17">
        <f t="shared" ca="1" si="780"/>
        <v>0.17352265030657665</v>
      </c>
      <c r="BT832" s="18">
        <f t="shared" ca="1" si="781"/>
        <v>26.97217091685382</v>
      </c>
      <c r="BU832" s="18">
        <f t="shared" ca="1" si="782"/>
        <v>41.991430888842487</v>
      </c>
      <c r="BV832" s="19">
        <f t="shared" ca="1" si="783"/>
        <v>0</v>
      </c>
      <c r="BW832" s="19">
        <f t="shared" ca="1" si="784"/>
        <v>0</v>
      </c>
      <c r="BX832" s="3">
        <f t="shared" ca="1" si="789"/>
        <v>8.8776723998691714E-2</v>
      </c>
    </row>
    <row r="833" spans="19:76" x14ac:dyDescent="0.6">
      <c r="S833" s="3">
        <f t="shared" si="732"/>
        <v>832</v>
      </c>
      <c r="T833" s="3">
        <f t="shared" si="733"/>
        <v>5.5261499999999991E-2</v>
      </c>
      <c r="U833" s="3">
        <f t="shared" si="734"/>
        <v>2.0614999999999939E-3</v>
      </c>
      <c r="V833" s="3">
        <f t="shared" si="735"/>
        <v>2</v>
      </c>
      <c r="W833" s="3">
        <f t="shared" ca="1" si="736"/>
        <v>5.4019444444444818E-4</v>
      </c>
      <c r="X833" s="3">
        <f t="shared" ca="1" si="785"/>
        <v>0</v>
      </c>
      <c r="Y833" s="3">
        <f t="shared" ca="1" si="786"/>
        <v>1</v>
      </c>
      <c r="Z833" s="3">
        <f t="shared" ca="1" si="787"/>
        <v>102.83439297975106</v>
      </c>
      <c r="AA833" s="3">
        <f t="shared" ca="1" si="788"/>
        <v>102.34925670708745</v>
      </c>
      <c r="AB833" s="16">
        <f t="shared" si="737"/>
        <v>0</v>
      </c>
      <c r="AC833" s="16">
        <f t="shared" si="738"/>
        <v>0</v>
      </c>
      <c r="AD833" s="17">
        <f t="shared" ca="1" si="739"/>
        <v>5.4019444444444818E-4</v>
      </c>
      <c r="AE833" s="17">
        <f t="shared" si="740"/>
        <v>0</v>
      </c>
      <c r="AF833" s="17">
        <f t="shared" si="741"/>
        <v>0</v>
      </c>
      <c r="AG833" s="17">
        <f t="shared" si="742"/>
        <v>1.7538E-3</v>
      </c>
      <c r="AH833" s="17">
        <f t="shared" ca="1" si="743"/>
        <v>5.8776723998691716E-2</v>
      </c>
      <c r="AI833" s="17">
        <f t="shared" ca="1" si="744"/>
        <v>0.17627397019967703</v>
      </c>
      <c r="AJ833" s="18">
        <f t="shared" ca="1" si="745"/>
        <v>108.80660584937971</v>
      </c>
      <c r="AK833" s="18">
        <f t="shared" ca="1" si="746"/>
        <v>100.50973326472632</v>
      </c>
      <c r="AL833" s="19">
        <f t="shared" ca="1" si="747"/>
        <v>0</v>
      </c>
      <c r="AM833" s="19">
        <f t="shared" ca="1" si="748"/>
        <v>1</v>
      </c>
      <c r="AN833" s="16">
        <f t="shared" si="749"/>
        <v>0</v>
      </c>
      <c r="AO833" s="16">
        <f t="shared" si="750"/>
        <v>1</v>
      </c>
      <c r="AP833" s="17">
        <f t="shared" ca="1" si="751"/>
        <v>7.190194444444447E-3</v>
      </c>
      <c r="AQ833" s="17">
        <f t="shared" si="752"/>
        <v>-6.6499999999999988E-3</v>
      </c>
      <c r="AR833" s="17">
        <f t="shared" si="753"/>
        <v>-6.6499999999999988E-3</v>
      </c>
      <c r="AS833" s="17">
        <f t="shared" si="754"/>
        <v>8.4037999999999995E-3</v>
      </c>
      <c r="AT833" s="17">
        <f t="shared" ca="1" si="755"/>
        <v>5.8776723998691716E-2</v>
      </c>
      <c r="AU833" s="17">
        <f t="shared" ca="1" si="756"/>
        <v>0.17627397019967703</v>
      </c>
      <c r="AV833" s="18">
        <f t="shared" ca="1" si="757"/>
        <v>102.83439297975106</v>
      </c>
      <c r="AW833" s="18">
        <f t="shared" ca="1" si="758"/>
        <v>102.34925670708745</v>
      </c>
      <c r="AX833" s="19">
        <f t="shared" ca="1" si="759"/>
        <v>0</v>
      </c>
      <c r="AY833" s="19">
        <f t="shared" ca="1" si="760"/>
        <v>1</v>
      </c>
      <c r="AZ833" s="16">
        <f t="shared" si="761"/>
        <v>1</v>
      </c>
      <c r="BA833" s="16">
        <f t="shared" si="762"/>
        <v>0</v>
      </c>
      <c r="BB833" s="17">
        <f t="shared" ca="1" si="763"/>
        <v>7.190194444444447E-3</v>
      </c>
      <c r="BC833" s="17">
        <f t="shared" si="764"/>
        <v>0</v>
      </c>
      <c r="BD833" s="17">
        <f t="shared" si="765"/>
        <v>0</v>
      </c>
      <c r="BE833" s="17">
        <f t="shared" si="766"/>
        <v>1.7538E-3</v>
      </c>
      <c r="BF833" s="17">
        <f t="shared" ca="1" si="767"/>
        <v>9.2026723998691717E-2</v>
      </c>
      <c r="BG833" s="17">
        <f t="shared" ca="1" si="768"/>
        <v>0.17627397019967703</v>
      </c>
      <c r="BH833" s="18">
        <f t="shared" ca="1" si="769"/>
        <v>12.798920072293287</v>
      </c>
      <c r="BI833" s="18">
        <f t="shared" ca="1" si="770"/>
        <v>100.50973326472632</v>
      </c>
      <c r="BJ833" s="19">
        <f t="shared" ca="1" si="771"/>
        <v>0</v>
      </c>
      <c r="BK833" s="19">
        <f t="shared" ca="1" si="772"/>
        <v>0</v>
      </c>
      <c r="BL833" s="16">
        <f t="shared" si="773"/>
        <v>1</v>
      </c>
      <c r="BM833" s="16">
        <f t="shared" si="774"/>
        <v>1</v>
      </c>
      <c r="BN833" s="17">
        <f t="shared" ca="1" si="775"/>
        <v>1.3840194444444447E-2</v>
      </c>
      <c r="BO833" s="17">
        <f t="shared" si="776"/>
        <v>-6.6499999999999988E-3</v>
      </c>
      <c r="BP833" s="17">
        <f t="shared" si="777"/>
        <v>-6.6499999999999988E-3</v>
      </c>
      <c r="BQ833" s="17">
        <f t="shared" si="778"/>
        <v>8.4037999999999995E-3</v>
      </c>
      <c r="BR833" s="17">
        <f t="shared" ca="1" si="779"/>
        <v>9.2026723998691717E-2</v>
      </c>
      <c r="BS833" s="17">
        <f t="shared" ca="1" si="780"/>
        <v>0.17627397019967703</v>
      </c>
      <c r="BT833" s="18">
        <f t="shared" ca="1" si="781"/>
        <v>26.989283626713792</v>
      </c>
      <c r="BU833" s="18">
        <f t="shared" ca="1" si="782"/>
        <v>42.332362302449333</v>
      </c>
      <c r="BV833" s="19">
        <f t="shared" ca="1" si="783"/>
        <v>0</v>
      </c>
      <c r="BW833" s="19">
        <f t="shared" ca="1" si="784"/>
        <v>0</v>
      </c>
      <c r="BX833" s="3">
        <f t="shared" ca="1" si="789"/>
        <v>8.5550567785478676E-2</v>
      </c>
    </row>
    <row r="834" spans="19:76" x14ac:dyDescent="0.6">
      <c r="S834" s="3">
        <f t="shared" ref="S834:S897" si="790">IF(ROW()-1&lt;=$I$7*$I$8+1,ROW()-1,"")</f>
        <v>833</v>
      </c>
      <c r="T834" s="3">
        <f t="shared" ref="T834:T897" si="791">IF(S834="","",(S834-1)*$B$10/$I$8)</f>
        <v>5.5328000000000002E-2</v>
      </c>
      <c r="U834" s="3">
        <f t="shared" si="734"/>
        <v>2.1280000000000049E-3</v>
      </c>
      <c r="V834" s="3">
        <f t="shared" si="735"/>
        <v>2</v>
      </c>
      <c r="W834" s="3">
        <f t="shared" ca="1" si="736"/>
        <v>4.9955555555555257E-4</v>
      </c>
      <c r="X834" s="3">
        <f t="shared" ca="1" si="785"/>
        <v>0</v>
      </c>
      <c r="Y834" s="3">
        <f t="shared" ca="1" si="786"/>
        <v>1</v>
      </c>
      <c r="Z834" s="3">
        <f t="shared" ca="1" si="787"/>
        <v>104.53203917721578</v>
      </c>
      <c r="AA834" s="3">
        <f t="shared" ca="1" si="788"/>
        <v>104.03113588684737</v>
      </c>
      <c r="AB834" s="16">
        <f t="shared" si="737"/>
        <v>0</v>
      </c>
      <c r="AC834" s="16">
        <f t="shared" si="738"/>
        <v>0</v>
      </c>
      <c r="AD834" s="17">
        <f t="shared" ca="1" si="739"/>
        <v>4.9955555555555257E-4</v>
      </c>
      <c r="AE834" s="17">
        <f t="shared" si="740"/>
        <v>0</v>
      </c>
      <c r="AF834" s="17">
        <f t="shared" si="741"/>
        <v>0</v>
      </c>
      <c r="AG834" s="17">
        <f t="shared" si="742"/>
        <v>1.7538E-3</v>
      </c>
      <c r="AH834" s="17">
        <f t="shared" ca="1" si="743"/>
        <v>5.5550567785478684E-2</v>
      </c>
      <c r="AI834" s="17">
        <f t="shared" ca="1" si="744"/>
        <v>0.17911879923740304</v>
      </c>
      <c r="AJ834" s="18">
        <f t="shared" ca="1" si="745"/>
        <v>111.19997999762259</v>
      </c>
      <c r="AK834" s="18">
        <f t="shared" ca="1" si="746"/>
        <v>102.1318275957367</v>
      </c>
      <c r="AL834" s="19">
        <f t="shared" ca="1" si="747"/>
        <v>0</v>
      </c>
      <c r="AM834" s="19">
        <f t="shared" ca="1" si="748"/>
        <v>1</v>
      </c>
      <c r="AN834" s="16">
        <f t="shared" si="749"/>
        <v>0</v>
      </c>
      <c r="AO834" s="16">
        <f t="shared" si="750"/>
        <v>1</v>
      </c>
      <c r="AP834" s="17">
        <f t="shared" ca="1" si="751"/>
        <v>7.1495555555555514E-3</v>
      </c>
      <c r="AQ834" s="17">
        <f t="shared" si="752"/>
        <v>-6.6499999999999988E-3</v>
      </c>
      <c r="AR834" s="17">
        <f t="shared" si="753"/>
        <v>-6.6499999999999988E-3</v>
      </c>
      <c r="AS834" s="17">
        <f t="shared" si="754"/>
        <v>8.4037999999999995E-3</v>
      </c>
      <c r="AT834" s="17">
        <f t="shared" ca="1" si="755"/>
        <v>5.5550567785478684E-2</v>
      </c>
      <c r="AU834" s="17">
        <f t="shared" ca="1" si="756"/>
        <v>0.17911879923740304</v>
      </c>
      <c r="AV834" s="18">
        <f t="shared" ca="1" si="757"/>
        <v>104.53203917721578</v>
      </c>
      <c r="AW834" s="18">
        <f t="shared" ca="1" si="758"/>
        <v>104.03113588684737</v>
      </c>
      <c r="AX834" s="19">
        <f t="shared" ca="1" si="759"/>
        <v>0</v>
      </c>
      <c r="AY834" s="19">
        <f t="shared" ca="1" si="760"/>
        <v>1</v>
      </c>
      <c r="AZ834" s="16">
        <f t="shared" si="761"/>
        <v>1</v>
      </c>
      <c r="BA834" s="16">
        <f t="shared" si="762"/>
        <v>0</v>
      </c>
      <c r="BB834" s="17">
        <f t="shared" ca="1" si="763"/>
        <v>7.1495555555555514E-3</v>
      </c>
      <c r="BC834" s="17">
        <f t="shared" si="764"/>
        <v>0</v>
      </c>
      <c r="BD834" s="17">
        <f t="shared" si="765"/>
        <v>0</v>
      </c>
      <c r="BE834" s="17">
        <f t="shared" si="766"/>
        <v>1.7538E-3</v>
      </c>
      <c r="BF834" s="17">
        <f t="shared" ca="1" si="767"/>
        <v>8.8800567785478679E-2</v>
      </c>
      <c r="BG834" s="17">
        <f t="shared" ca="1" si="768"/>
        <v>0.17911879923740304</v>
      </c>
      <c r="BH834" s="18">
        <f t="shared" ca="1" si="769"/>
        <v>12.42043188495491</v>
      </c>
      <c r="BI834" s="18">
        <f t="shared" ca="1" si="770"/>
        <v>102.1318275957367</v>
      </c>
      <c r="BJ834" s="19">
        <f t="shared" ca="1" si="771"/>
        <v>0</v>
      </c>
      <c r="BK834" s="19">
        <f t="shared" ca="1" si="772"/>
        <v>0</v>
      </c>
      <c r="BL834" s="16">
        <f t="shared" si="773"/>
        <v>1</v>
      </c>
      <c r="BM834" s="16">
        <f t="shared" si="774"/>
        <v>1</v>
      </c>
      <c r="BN834" s="17">
        <f t="shared" ca="1" si="775"/>
        <v>1.3799555555555551E-2</v>
      </c>
      <c r="BO834" s="17">
        <f t="shared" si="776"/>
        <v>-6.6499999999999988E-3</v>
      </c>
      <c r="BP834" s="17">
        <f t="shared" si="777"/>
        <v>-6.6499999999999988E-3</v>
      </c>
      <c r="BQ834" s="17">
        <f t="shared" si="778"/>
        <v>8.4037999999999995E-3</v>
      </c>
      <c r="BR834" s="17">
        <f t="shared" ca="1" si="779"/>
        <v>8.8800567785478679E-2</v>
      </c>
      <c r="BS834" s="17">
        <f t="shared" ca="1" si="780"/>
        <v>0.17911879923740304</v>
      </c>
      <c r="BT834" s="18">
        <f t="shared" ca="1" si="781"/>
        <v>27.003549903223664</v>
      </c>
      <c r="BU834" s="18">
        <f t="shared" ca="1" si="782"/>
        <v>42.68216831598091</v>
      </c>
      <c r="BV834" s="19">
        <f t="shared" ca="1" si="783"/>
        <v>0</v>
      </c>
      <c r="BW834" s="19">
        <f t="shared" ca="1" si="784"/>
        <v>0</v>
      </c>
      <c r="BX834" s="3">
        <f t="shared" ca="1" si="789"/>
        <v>8.221956090452881E-2</v>
      </c>
    </row>
    <row r="835" spans="19:76" x14ac:dyDescent="0.6">
      <c r="S835" s="3">
        <f t="shared" si="790"/>
        <v>834</v>
      </c>
      <c r="T835" s="3">
        <f t="shared" si="791"/>
        <v>5.5394499999999992E-2</v>
      </c>
      <c r="U835" s="3">
        <f t="shared" ref="U835:U898" si="792">IF(S835="","",MOD(T835,$B$10))</f>
        <v>2.1944999999999951E-3</v>
      </c>
      <c r="V835" s="3">
        <f t="shared" ref="V835:V898" si="793">IF(S835="","",IF(U835&lt;=$B$4,1,IF(U835&lt;=$B$5,2,IF(U835&lt;=$B$6,3,IF(U835&lt;=$B$7,4,IF(U835&lt;=$B$8,5,IF(U835&lt;=$B$9,6,IF(U835&lt;=$B$10,7))))))))</f>
        <v>2</v>
      </c>
      <c r="W835" s="3">
        <f t="shared" ref="W835:W898" ca="1" si="794">IF(S835="","",(INDIRECT("E" &amp; V835+3)-INDIRECT("E" &amp; V835+2))/(INDIRECT("B" &amp; V835+3)-INDIRECT("B" &amp; V835+2))*(U835-INDIRECT("B" &amp; V835+2))+INDIRECT("E" &amp; V835+2))</f>
        <v>4.5891666666666964E-4</v>
      </c>
      <c r="X835" s="3">
        <f t="shared" ca="1" si="785"/>
        <v>0</v>
      </c>
      <c r="Y835" s="3">
        <f t="shared" ca="1" si="786"/>
        <v>1</v>
      </c>
      <c r="Z835" s="3">
        <f t="shared" ca="1" si="787"/>
        <v>106.28981495133391</v>
      </c>
      <c r="AA835" s="3">
        <f t="shared" ca="1" si="788"/>
        <v>105.77231219547744</v>
      </c>
      <c r="AB835" s="16">
        <f t="shared" ref="AB835:AB898" si="795">IF(S835="","",0)</f>
        <v>0</v>
      </c>
      <c r="AC835" s="16">
        <f t="shared" ref="AC835:AC898" si="796">IF(S835="","",0)</f>
        <v>0</v>
      </c>
      <c r="AD835" s="17">
        <f t="shared" ref="AD835:AD898" ca="1" si="797">$W835 + AB835*$L$8/$I$5 + AC835*$L$8/$L$5</f>
        <v>4.5891666666666964E-4</v>
      </c>
      <c r="AE835" s="17">
        <f t="shared" ref="AE835:AE898" si="798">-AC835*$L$8/$L$5</f>
        <v>0</v>
      </c>
      <c r="AF835" s="17">
        <f t="shared" ref="AF835:AF898" si="799">-AC835*$L$8/$L$5</f>
        <v>0</v>
      </c>
      <c r="AG835" s="17">
        <f t="shared" ref="AG835:AG898" si="800">$N$5 + AC835*$L$8/$L$5+$L$8/$O$5</f>
        <v>1.7538E-3</v>
      </c>
      <c r="AH835" s="17">
        <f t="shared" ref="AH835:AH898" ca="1" si="801">$W834*$Z834+AB835*$L$8*$H$4/$I$5</f>
        <v>5.2219560904528818E-2</v>
      </c>
      <c r="AI835" s="17">
        <f t="shared" ref="AI835:AI898" ca="1" si="802">$N$5*$AA834+$L$8*$Q$4/$O$5</f>
        <v>0.18206208780198288</v>
      </c>
      <c r="AJ835" s="18">
        <f t="shared" ref="AJ835:AJ898" ca="1" si="803">(AG835*AH835-AE835*AI835)/(AD835*AG835-AE835*AF835)</f>
        <v>113.78876536305461</v>
      </c>
      <c r="AK835" s="18">
        <f t="shared" ref="AK835:AK898" ca="1" si="804">(-AF835*AH835+AD835*AI835)/(AD835*AG835-AE835*AF835)</f>
        <v>103.81006260804133</v>
      </c>
      <c r="AL835" s="19">
        <f t="shared" ref="AL835:AL898" ca="1" si="805">IF(S835="","",IF($H$4&gt;=AJ835,1,0))</f>
        <v>0</v>
      </c>
      <c r="AM835" s="19">
        <f t="shared" ref="AM835:AM898" ca="1" si="806">IF(S835="","",IF(AJ835&gt;=AK835,1,0))</f>
        <v>1</v>
      </c>
      <c r="AN835" s="16">
        <f t="shared" ref="AN835:AN898" si="807">IF(S835="","",0)</f>
        <v>0</v>
      </c>
      <c r="AO835" s="16">
        <f t="shared" ref="AO835:AO898" si="808">IF(S835="","",1)</f>
        <v>1</v>
      </c>
      <c r="AP835" s="17">
        <f t="shared" ref="AP835:AP898" ca="1" si="809">$W835 + AN835*$L$8/$I$5 + AO835*$L$8/$L$5</f>
        <v>7.1089166666666688E-3</v>
      </c>
      <c r="AQ835" s="17">
        <f t="shared" ref="AQ835:AQ898" si="810">-AO835*$L$8/$L$5</f>
        <v>-6.6499999999999988E-3</v>
      </c>
      <c r="AR835" s="17">
        <f t="shared" ref="AR835:AR898" si="811">-AO835*$L$8/$L$5</f>
        <v>-6.6499999999999988E-3</v>
      </c>
      <c r="AS835" s="17">
        <f t="shared" ref="AS835:AS898" si="812">$N$5 + AO835*$L$8/$L$5+$L$8/$O$5</f>
        <v>8.4037999999999995E-3</v>
      </c>
      <c r="AT835" s="17">
        <f t="shared" ref="AT835:AT898" ca="1" si="813">$W834*$Z834+AN835*$L$8*$H$4/$I$5</f>
        <v>5.2219560904528818E-2</v>
      </c>
      <c r="AU835" s="17">
        <f t="shared" ref="AU835:AU898" ca="1" si="814">$N$5*$AA834+$L$8*$Q$4/$O$5</f>
        <v>0.18206208780198288</v>
      </c>
      <c r="AV835" s="18">
        <f t="shared" ref="AV835:AV898" ca="1" si="815">(AS835*AT835-AQ835*AU835)/(AP835*AS835-AQ835*AR835)</f>
        <v>106.28981495133391</v>
      </c>
      <c r="AW835" s="18">
        <f t="shared" ref="AW835:AW898" ca="1" si="816">(-AR835*AT835+AP835*AU835)/(AP835*AS835-AQ835*AR835)</f>
        <v>105.77231219547744</v>
      </c>
      <c r="AX835" s="19">
        <f t="shared" ref="AX835:AX898" ca="1" si="817">IF(S835="","",IF($H$4&gt;=AV835,1,0))</f>
        <v>0</v>
      </c>
      <c r="AY835" s="19">
        <f t="shared" ref="AY835:AY898" ca="1" si="818">IF(S835="","",IF(AV835&gt;=AW835,1,0))</f>
        <v>1</v>
      </c>
      <c r="AZ835" s="16">
        <f t="shared" ref="AZ835:AZ898" si="819">IF(S835="","",1)</f>
        <v>1</v>
      </c>
      <c r="BA835" s="16">
        <f t="shared" ref="BA835:BA898" si="820">IF(S835="","",0)</f>
        <v>0</v>
      </c>
      <c r="BB835" s="17">
        <f t="shared" ref="BB835:BB898" ca="1" si="821">$W835 + AZ835*$L$8/$I$5 + BA835*$L$8/$L$5</f>
        <v>7.1089166666666688E-3</v>
      </c>
      <c r="BC835" s="17">
        <f t="shared" ref="BC835:BC898" si="822">-BA835*$L$8/$L$5</f>
        <v>0</v>
      </c>
      <c r="BD835" s="17">
        <f t="shared" ref="BD835:BD898" si="823">-BA835*$L$8/$L$5</f>
        <v>0</v>
      </c>
      <c r="BE835" s="17">
        <f t="shared" ref="BE835:BE898" si="824">$N$5 + BA835*$L$8/$L$5+$L$8/$O$5</f>
        <v>1.7538E-3</v>
      </c>
      <c r="BF835" s="17">
        <f t="shared" ref="BF835:BF898" ca="1" si="825">$W834*$Z834+AZ835*$L$8*$H$4/$I$5</f>
        <v>8.5469560904528813E-2</v>
      </c>
      <c r="BG835" s="17">
        <f t="shared" ref="BG835:BG898" ca="1" si="826">$N$5*$AA834+$L$8*$Q$4/$O$5</f>
        <v>0.18206208780198288</v>
      </c>
      <c r="BH835" s="18">
        <f t="shared" ref="BH835:BH898" ca="1" si="827">(BE835*BF835-BC835*BG835)/(BB835*BE835-BC835*BD835)</f>
        <v>12.022867183869383</v>
      </c>
      <c r="BI835" s="18">
        <f t="shared" ref="BI835:BI898" ca="1" si="828">(-BD835*BF835+BB835*BG835)/(BB835*BE835-BC835*BD835)</f>
        <v>103.81006260804132</v>
      </c>
      <c r="BJ835" s="19">
        <f t="shared" ref="BJ835:BJ898" ca="1" si="829">IF(S835="","",IF($H$4&gt;=BH835,1,0))</f>
        <v>0</v>
      </c>
      <c r="BK835" s="19">
        <f t="shared" ref="BK835:BK898" ca="1" si="830">IF(S835="","",IF(BH835&gt;=BI835,1,0))</f>
        <v>0</v>
      </c>
      <c r="BL835" s="16">
        <f t="shared" ref="BL835:BL898" si="831">IF(S835="","",1)</f>
        <v>1</v>
      </c>
      <c r="BM835" s="16">
        <f t="shared" ref="BM835:BM898" si="832">IF(S835="","",1)</f>
        <v>1</v>
      </c>
      <c r="BN835" s="17">
        <f t="shared" ref="BN835:BN898" ca="1" si="833">$W835 + BL835*$L$8/$I$5 + BM835*$L$8/$L$5</f>
        <v>1.3758916666666668E-2</v>
      </c>
      <c r="BO835" s="17">
        <f t="shared" ref="BO835:BO898" si="834">-BM835*$L$8/$L$5</f>
        <v>-6.6499999999999988E-3</v>
      </c>
      <c r="BP835" s="17">
        <f t="shared" ref="BP835:BP898" si="835">-BM835*$L$8/$L$5</f>
        <v>-6.6499999999999988E-3</v>
      </c>
      <c r="BQ835" s="17">
        <f t="shared" ref="BQ835:BQ898" si="836">$N$5 + BM835*$L$8/$L$5+$L$8/$O$5</f>
        <v>8.4037999999999995E-3</v>
      </c>
      <c r="BR835" s="17">
        <f t="shared" ref="BR835:BR898" ca="1" si="837">$W834*$Z834+BL835*$L$8*$H$4/$I$5</f>
        <v>8.5469560904528813E-2</v>
      </c>
      <c r="BS835" s="17">
        <f t="shared" ref="BS835:BS898" ca="1" si="838">$N$5*$AA834+$L$8*$Q$4/$O$5</f>
        <v>0.18206208780198288</v>
      </c>
      <c r="BT835" s="18">
        <f t="shared" ref="BT835:BT898" ca="1" si="839">(BQ835*BR835-BO835*BS835)/(BN835*BQ835-BO835*BP835)</f>
        <v>27.014782153008188</v>
      </c>
      <c r="BU835" s="18">
        <f t="shared" ref="BU835:BU898" ca="1" si="840">(-BP835*BR835+BN835*BS835)/(BN835*BQ835-BO835*BP835)</f>
        <v>43.041289549904477</v>
      </c>
      <c r="BV835" s="19">
        <f t="shared" ref="BV835:BV898" ca="1" si="841">IF(S835="","",IF($H$4&gt;=BT835,1,0))</f>
        <v>0</v>
      </c>
      <c r="BW835" s="19">
        <f t="shared" ref="BW835:BW898" ca="1" si="842">IF(S835="","",IF(BT835&gt;=BU835,1,0))</f>
        <v>0</v>
      </c>
      <c r="BX835" s="3">
        <f t="shared" ca="1" si="789"/>
        <v>7.87781675780833E-2</v>
      </c>
    </row>
    <row r="836" spans="19:76" x14ac:dyDescent="0.6">
      <c r="S836" s="3">
        <f t="shared" si="790"/>
        <v>835</v>
      </c>
      <c r="T836" s="3">
        <f t="shared" si="791"/>
        <v>5.5461000000000003E-2</v>
      </c>
      <c r="U836" s="3">
        <f t="shared" si="792"/>
        <v>2.2610000000000061E-3</v>
      </c>
      <c r="V836" s="3">
        <f t="shared" si="793"/>
        <v>2</v>
      </c>
      <c r="W836" s="3">
        <f t="shared" ca="1" si="794"/>
        <v>4.1827777777777404E-4</v>
      </c>
      <c r="X836" s="3">
        <f t="shared" ref="X836:X899" ca="1" si="843">IF(S836="","",IF(AND((AB836=AL836),(AC836=AM836)),AB836,IF(AND((AN836=AX836),(AO836=AY836)),AN836,IF(AND((AZ836=BJ836),(BA836=BK836)),AZ836,IF(AND((BL836=BV836),(BM836=BW836)),BL836)))))</f>
        <v>0</v>
      </c>
      <c r="Y836" s="3">
        <f t="shared" ref="Y836:Y899" ca="1" si="844">IF(S836="","",IF(AND((AB836=AL836),(AC836=AM836)),AC836,IF(AND((AN836=AX836),(AO836=AY836)),AO836,IF(AND((AZ836=BJ836),(BA836=BK836)),BA836,IF(AND((BL836=BV836),(BM836=BW836)),BM836)))))</f>
        <v>1</v>
      </c>
      <c r="Z836" s="3">
        <f t="shared" ref="Z836:Z899" ca="1" si="845">IF(S836="","",IF(AND((AB836=AL836),(AC836=AM836)),AJ836,IF(AND((AN836=AX836),(AO836=AY836)),AV836,IF(AND((AZ836=BJ836),(BA836=BK836)),BH836,IF(AND((BL836=BV836),(BM836=BW836)),BT836)))))</f>
        <v>108.11104088630816</v>
      </c>
      <c r="AA836" s="3">
        <f t="shared" ref="AA836:AA899" ca="1" si="846">IF(S836="","",IF(AND((AB836=AL836),(AC836=AM836)),AK836,IF(AND((AN836=AX836),(AO836=AY836)),AW836,IF(AND((AZ836=BJ836),(BA836=BK836)),BI836,IF(AND((BL836=BV836),(BM836=BW836)),BU836)))))</f>
        <v>107.57604515053126</v>
      </c>
      <c r="AB836" s="16">
        <f t="shared" si="795"/>
        <v>0</v>
      </c>
      <c r="AC836" s="16">
        <f t="shared" si="796"/>
        <v>0</v>
      </c>
      <c r="AD836" s="17">
        <f t="shared" ca="1" si="797"/>
        <v>4.1827777777777404E-4</v>
      </c>
      <c r="AE836" s="17">
        <f t="shared" si="798"/>
        <v>0</v>
      </c>
      <c r="AF836" s="17">
        <f t="shared" si="799"/>
        <v>0</v>
      </c>
      <c r="AG836" s="17">
        <f t="shared" si="800"/>
        <v>1.7538E-3</v>
      </c>
      <c r="AH836" s="17">
        <f t="shared" ca="1" si="801"/>
        <v>4.8778167578083301E-2</v>
      </c>
      <c r="AI836" s="17">
        <f t="shared" ca="1" si="802"/>
        <v>0.18510914634208553</v>
      </c>
      <c r="AJ836" s="18">
        <f t="shared" ca="1" si="803"/>
        <v>116.61668434128134</v>
      </c>
      <c r="AK836" s="18">
        <f t="shared" ca="1" si="804"/>
        <v>105.5474662687225</v>
      </c>
      <c r="AL836" s="19">
        <f t="shared" ca="1" si="805"/>
        <v>0</v>
      </c>
      <c r="AM836" s="19">
        <f t="shared" ca="1" si="806"/>
        <v>1</v>
      </c>
      <c r="AN836" s="16">
        <f t="shared" si="807"/>
        <v>0</v>
      </c>
      <c r="AO836" s="16">
        <f t="shared" si="808"/>
        <v>1</v>
      </c>
      <c r="AP836" s="17">
        <f t="shared" ca="1" si="809"/>
        <v>7.0682777777777732E-3</v>
      </c>
      <c r="AQ836" s="17">
        <f t="shared" si="810"/>
        <v>-6.6499999999999988E-3</v>
      </c>
      <c r="AR836" s="17">
        <f t="shared" si="811"/>
        <v>-6.6499999999999988E-3</v>
      </c>
      <c r="AS836" s="17">
        <f t="shared" si="812"/>
        <v>8.4037999999999995E-3</v>
      </c>
      <c r="AT836" s="17">
        <f t="shared" ca="1" si="813"/>
        <v>4.8778167578083301E-2</v>
      </c>
      <c r="AU836" s="17">
        <f t="shared" ca="1" si="814"/>
        <v>0.18510914634208553</v>
      </c>
      <c r="AV836" s="18">
        <f t="shared" ca="1" si="815"/>
        <v>108.11104088630816</v>
      </c>
      <c r="AW836" s="18">
        <f t="shared" ca="1" si="816"/>
        <v>107.57604515053126</v>
      </c>
      <c r="AX836" s="19">
        <f t="shared" ca="1" si="817"/>
        <v>0</v>
      </c>
      <c r="AY836" s="19">
        <f t="shared" ca="1" si="818"/>
        <v>1</v>
      </c>
      <c r="AZ836" s="16">
        <f t="shared" si="819"/>
        <v>1</v>
      </c>
      <c r="BA836" s="16">
        <f t="shared" si="820"/>
        <v>0</v>
      </c>
      <c r="BB836" s="17">
        <f t="shared" ca="1" si="821"/>
        <v>7.0682777777777732E-3</v>
      </c>
      <c r="BC836" s="17">
        <f t="shared" si="822"/>
        <v>0</v>
      </c>
      <c r="BD836" s="17">
        <f t="shared" si="823"/>
        <v>0</v>
      </c>
      <c r="BE836" s="17">
        <f t="shared" si="824"/>
        <v>1.7538E-3</v>
      </c>
      <c r="BF836" s="17">
        <f t="shared" ca="1" si="825"/>
        <v>8.2028167578083289E-2</v>
      </c>
      <c r="BG836" s="17">
        <f t="shared" ca="1" si="826"/>
        <v>0.18510914634208553</v>
      </c>
      <c r="BH836" s="18">
        <f t="shared" ca="1" si="827"/>
        <v>11.605113742979194</v>
      </c>
      <c r="BI836" s="18">
        <f t="shared" ca="1" si="828"/>
        <v>105.54746626872249</v>
      </c>
      <c r="BJ836" s="19">
        <f t="shared" ca="1" si="829"/>
        <v>0</v>
      </c>
      <c r="BK836" s="19">
        <f t="shared" ca="1" si="830"/>
        <v>0</v>
      </c>
      <c r="BL836" s="16">
        <f t="shared" si="831"/>
        <v>1</v>
      </c>
      <c r="BM836" s="16">
        <f t="shared" si="832"/>
        <v>1</v>
      </c>
      <c r="BN836" s="17">
        <f t="shared" ca="1" si="833"/>
        <v>1.3718277777777772E-2</v>
      </c>
      <c r="BO836" s="17">
        <f t="shared" si="834"/>
        <v>-6.6499999999999988E-3</v>
      </c>
      <c r="BP836" s="17">
        <f t="shared" si="835"/>
        <v>-6.6499999999999988E-3</v>
      </c>
      <c r="BQ836" s="17">
        <f t="shared" si="836"/>
        <v>8.4037999999999995E-3</v>
      </c>
      <c r="BR836" s="17">
        <f t="shared" ca="1" si="837"/>
        <v>8.2028167578083289E-2</v>
      </c>
      <c r="BS836" s="17">
        <f t="shared" ca="1" si="838"/>
        <v>0.18510914634208553</v>
      </c>
      <c r="BT836" s="18">
        <f t="shared" ca="1" si="839"/>
        <v>27.022778926577963</v>
      </c>
      <c r="BU836" s="18">
        <f t="shared" ca="1" si="840"/>
        <v>43.410198505893646</v>
      </c>
      <c r="BV836" s="19">
        <f t="shared" ca="1" si="841"/>
        <v>0</v>
      </c>
      <c r="BW836" s="19">
        <f t="shared" ca="1" si="842"/>
        <v>0</v>
      </c>
      <c r="BX836" s="3">
        <f t="shared" ref="BX836:BX899" ca="1" si="847">0.03+W836*Z836</f>
        <v>7.5220445935167052E-2</v>
      </c>
    </row>
    <row r="837" spans="19:76" x14ac:dyDescent="0.6">
      <c r="S837" s="3">
        <f t="shared" si="790"/>
        <v>836</v>
      </c>
      <c r="T837" s="3">
        <f t="shared" si="791"/>
        <v>5.5527499999999994E-2</v>
      </c>
      <c r="U837" s="3">
        <f t="shared" si="792"/>
        <v>2.3274999999999962E-3</v>
      </c>
      <c r="V837" s="3">
        <f t="shared" si="793"/>
        <v>2</v>
      </c>
      <c r="W837" s="3">
        <f t="shared" ca="1" si="794"/>
        <v>3.7763888888889111E-4</v>
      </c>
      <c r="X837" s="3">
        <f t="shared" ca="1" si="843"/>
        <v>0</v>
      </c>
      <c r="Y837" s="3">
        <f t="shared" ca="1" si="844"/>
        <v>1</v>
      </c>
      <c r="Z837" s="3">
        <f t="shared" ca="1" si="845"/>
        <v>109.99928975898935</v>
      </c>
      <c r="AA837" s="3">
        <f t="shared" ca="1" si="846"/>
        <v>109.44584068049082</v>
      </c>
      <c r="AB837" s="16">
        <f t="shared" si="795"/>
        <v>0</v>
      </c>
      <c r="AC837" s="16">
        <f t="shared" si="796"/>
        <v>0</v>
      </c>
      <c r="AD837" s="17">
        <f t="shared" ca="1" si="797"/>
        <v>3.7763888888889111E-4</v>
      </c>
      <c r="AE837" s="17">
        <f t="shared" si="798"/>
        <v>0</v>
      </c>
      <c r="AF837" s="17">
        <f t="shared" si="799"/>
        <v>0</v>
      </c>
      <c r="AG837" s="17">
        <f t="shared" si="800"/>
        <v>1.7538E-3</v>
      </c>
      <c r="AH837" s="17">
        <f t="shared" ca="1" si="801"/>
        <v>4.5220445935167046E-2</v>
      </c>
      <c r="AI837" s="17">
        <f t="shared" ca="1" si="802"/>
        <v>0.18826567901342969</v>
      </c>
      <c r="AJ837" s="18">
        <f t="shared" ca="1" si="803"/>
        <v>119.74520438881972</v>
      </c>
      <c r="AK837" s="18">
        <f t="shared" ca="1" si="804"/>
        <v>107.34729103285989</v>
      </c>
      <c r="AL837" s="19">
        <f t="shared" ca="1" si="805"/>
        <v>0</v>
      </c>
      <c r="AM837" s="19">
        <f t="shared" ca="1" si="806"/>
        <v>1</v>
      </c>
      <c r="AN837" s="16">
        <f t="shared" si="807"/>
        <v>0</v>
      </c>
      <c r="AO837" s="16">
        <f t="shared" si="808"/>
        <v>1</v>
      </c>
      <c r="AP837" s="17">
        <f t="shared" ca="1" si="809"/>
        <v>7.0276388888888897E-3</v>
      </c>
      <c r="AQ837" s="17">
        <f t="shared" si="810"/>
        <v>-6.6499999999999988E-3</v>
      </c>
      <c r="AR837" s="17">
        <f t="shared" si="811"/>
        <v>-6.6499999999999988E-3</v>
      </c>
      <c r="AS837" s="17">
        <f t="shared" si="812"/>
        <v>8.4037999999999995E-3</v>
      </c>
      <c r="AT837" s="17">
        <f t="shared" ca="1" si="813"/>
        <v>4.5220445935167046E-2</v>
      </c>
      <c r="AU837" s="17">
        <f t="shared" ca="1" si="814"/>
        <v>0.18826567901342969</v>
      </c>
      <c r="AV837" s="18">
        <f t="shared" ca="1" si="815"/>
        <v>109.99928975898935</v>
      </c>
      <c r="AW837" s="18">
        <f t="shared" ca="1" si="816"/>
        <v>109.44584068049082</v>
      </c>
      <c r="AX837" s="19">
        <f t="shared" ca="1" si="817"/>
        <v>0</v>
      </c>
      <c r="AY837" s="19">
        <f t="shared" ca="1" si="818"/>
        <v>1</v>
      </c>
      <c r="AZ837" s="16">
        <f t="shared" si="819"/>
        <v>1</v>
      </c>
      <c r="BA837" s="16">
        <f t="shared" si="820"/>
        <v>0</v>
      </c>
      <c r="BB837" s="17">
        <f t="shared" ca="1" si="821"/>
        <v>7.0276388888888897E-3</v>
      </c>
      <c r="BC837" s="17">
        <f t="shared" si="822"/>
        <v>0</v>
      </c>
      <c r="BD837" s="17">
        <f t="shared" si="823"/>
        <v>0</v>
      </c>
      <c r="BE837" s="17">
        <f t="shared" si="824"/>
        <v>1.7538E-3</v>
      </c>
      <c r="BF837" s="17">
        <f t="shared" ca="1" si="825"/>
        <v>7.8470445935167041E-2</v>
      </c>
      <c r="BG837" s="17">
        <f t="shared" ca="1" si="826"/>
        <v>0.18826567901342969</v>
      </c>
      <c r="BH837" s="18">
        <f t="shared" ca="1" si="827"/>
        <v>11.165975824289069</v>
      </c>
      <c r="BI837" s="18">
        <f t="shared" ca="1" si="828"/>
        <v>107.34729103285989</v>
      </c>
      <c r="BJ837" s="19">
        <f t="shared" ca="1" si="829"/>
        <v>0</v>
      </c>
      <c r="BK837" s="19">
        <f t="shared" ca="1" si="830"/>
        <v>0</v>
      </c>
      <c r="BL837" s="16">
        <f t="shared" si="831"/>
        <v>1</v>
      </c>
      <c r="BM837" s="16">
        <f t="shared" si="832"/>
        <v>1</v>
      </c>
      <c r="BN837" s="17">
        <f t="shared" ca="1" si="833"/>
        <v>1.3677638888888888E-2</v>
      </c>
      <c r="BO837" s="17">
        <f t="shared" si="834"/>
        <v>-6.6499999999999988E-3</v>
      </c>
      <c r="BP837" s="17">
        <f t="shared" si="835"/>
        <v>-6.6499999999999988E-3</v>
      </c>
      <c r="BQ837" s="17">
        <f t="shared" si="836"/>
        <v>8.4037999999999995E-3</v>
      </c>
      <c r="BR837" s="17">
        <f t="shared" ca="1" si="837"/>
        <v>7.8470445935167041E-2</v>
      </c>
      <c r="BS837" s="17">
        <f t="shared" ca="1" si="838"/>
        <v>0.18826567901342969</v>
      </c>
      <c r="BT837" s="18">
        <f t="shared" ca="1" si="839"/>
        <v>27.027323647938104</v>
      </c>
      <c r="BU837" s="18">
        <f t="shared" ca="1" si="840"/>
        <v>43.78940256458008</v>
      </c>
      <c r="BV837" s="19">
        <f t="shared" ca="1" si="841"/>
        <v>0</v>
      </c>
      <c r="BW837" s="19">
        <f t="shared" ca="1" si="842"/>
        <v>0</v>
      </c>
      <c r="BX837" s="3">
        <f t="shared" ca="1" si="847"/>
        <v>7.1540009563151916E-2</v>
      </c>
    </row>
    <row r="838" spans="19:76" x14ac:dyDescent="0.6">
      <c r="S838" s="3">
        <f t="shared" si="790"/>
        <v>837</v>
      </c>
      <c r="T838" s="3">
        <f t="shared" si="791"/>
        <v>5.5594000000000005E-2</v>
      </c>
      <c r="U838" s="3">
        <f t="shared" si="792"/>
        <v>2.3940000000000072E-3</v>
      </c>
      <c r="V838" s="3">
        <f t="shared" si="793"/>
        <v>2</v>
      </c>
      <c r="W838" s="3">
        <f t="shared" ca="1" si="794"/>
        <v>3.3699999999999551E-4</v>
      </c>
      <c r="X838" s="3">
        <f t="shared" ca="1" si="843"/>
        <v>0</v>
      </c>
      <c r="Y838" s="3">
        <f t="shared" ca="1" si="844"/>
        <v>1</v>
      </c>
      <c r="Z838" s="3">
        <f t="shared" ca="1" si="845"/>
        <v>111.95841116748261</v>
      </c>
      <c r="AA838" s="3">
        <f t="shared" ca="1" si="846"/>
        <v>111.38547507730054</v>
      </c>
      <c r="AB838" s="16">
        <f t="shared" si="795"/>
        <v>0</v>
      </c>
      <c r="AC838" s="16">
        <f t="shared" si="796"/>
        <v>0</v>
      </c>
      <c r="AD838" s="17">
        <f t="shared" ca="1" si="797"/>
        <v>3.3699999999999551E-4</v>
      </c>
      <c r="AE838" s="17">
        <f t="shared" si="798"/>
        <v>0</v>
      </c>
      <c r="AF838" s="17">
        <f t="shared" si="799"/>
        <v>0</v>
      </c>
      <c r="AG838" s="17">
        <f t="shared" si="800"/>
        <v>1.7538E-3</v>
      </c>
      <c r="AH838" s="17">
        <f t="shared" ca="1" si="801"/>
        <v>4.1540009563151917E-2</v>
      </c>
      <c r="AI838" s="17">
        <f t="shared" ca="1" si="802"/>
        <v>0.19153782119085894</v>
      </c>
      <c r="AJ838" s="18">
        <f t="shared" ca="1" si="803"/>
        <v>123.26412333279664</v>
      </c>
      <c r="AK838" s="18">
        <f t="shared" ca="1" si="804"/>
        <v>109.21303523255727</v>
      </c>
      <c r="AL838" s="19">
        <f t="shared" ca="1" si="805"/>
        <v>0</v>
      </c>
      <c r="AM838" s="19">
        <f t="shared" ca="1" si="806"/>
        <v>1</v>
      </c>
      <c r="AN838" s="16">
        <f t="shared" si="807"/>
        <v>0</v>
      </c>
      <c r="AO838" s="16">
        <f t="shared" si="808"/>
        <v>1</v>
      </c>
      <c r="AP838" s="17">
        <f t="shared" ca="1" si="809"/>
        <v>6.9869999999999941E-3</v>
      </c>
      <c r="AQ838" s="17">
        <f t="shared" si="810"/>
        <v>-6.6499999999999988E-3</v>
      </c>
      <c r="AR838" s="17">
        <f t="shared" si="811"/>
        <v>-6.6499999999999988E-3</v>
      </c>
      <c r="AS838" s="17">
        <f t="shared" si="812"/>
        <v>8.4037999999999995E-3</v>
      </c>
      <c r="AT838" s="17">
        <f t="shared" ca="1" si="813"/>
        <v>4.1540009563151917E-2</v>
      </c>
      <c r="AU838" s="17">
        <f t="shared" ca="1" si="814"/>
        <v>0.19153782119085894</v>
      </c>
      <c r="AV838" s="18">
        <f t="shared" ca="1" si="815"/>
        <v>111.95841116748261</v>
      </c>
      <c r="AW838" s="18">
        <f t="shared" ca="1" si="816"/>
        <v>111.38547507730054</v>
      </c>
      <c r="AX838" s="19">
        <f t="shared" ca="1" si="817"/>
        <v>0</v>
      </c>
      <c r="AY838" s="19">
        <f t="shared" ca="1" si="818"/>
        <v>1</v>
      </c>
      <c r="AZ838" s="16">
        <f t="shared" si="819"/>
        <v>1</v>
      </c>
      <c r="BA838" s="16">
        <f t="shared" si="820"/>
        <v>0</v>
      </c>
      <c r="BB838" s="17">
        <f t="shared" ca="1" si="821"/>
        <v>6.9869999999999941E-3</v>
      </c>
      <c r="BC838" s="17">
        <f t="shared" si="822"/>
        <v>0</v>
      </c>
      <c r="BD838" s="17">
        <f t="shared" si="823"/>
        <v>0</v>
      </c>
      <c r="BE838" s="17">
        <f t="shared" si="824"/>
        <v>1.7538E-3</v>
      </c>
      <c r="BF838" s="17">
        <f t="shared" ca="1" si="825"/>
        <v>7.4790009563151905E-2</v>
      </c>
      <c r="BG838" s="17">
        <f t="shared" ca="1" si="826"/>
        <v>0.19153782119085894</v>
      </c>
      <c r="BH838" s="18">
        <f t="shared" ca="1" si="827"/>
        <v>10.704166246336335</v>
      </c>
      <c r="BI838" s="18">
        <f t="shared" ca="1" si="828"/>
        <v>109.21303523255727</v>
      </c>
      <c r="BJ838" s="19">
        <f t="shared" ca="1" si="829"/>
        <v>0</v>
      </c>
      <c r="BK838" s="19">
        <f t="shared" ca="1" si="830"/>
        <v>0</v>
      </c>
      <c r="BL838" s="16">
        <f t="shared" si="831"/>
        <v>1</v>
      </c>
      <c r="BM838" s="16">
        <f t="shared" si="832"/>
        <v>1</v>
      </c>
      <c r="BN838" s="17">
        <f t="shared" ca="1" si="833"/>
        <v>1.3636999999999993E-2</v>
      </c>
      <c r="BO838" s="17">
        <f t="shared" si="834"/>
        <v>-6.6499999999999988E-3</v>
      </c>
      <c r="BP838" s="17">
        <f t="shared" si="835"/>
        <v>-6.6499999999999988E-3</v>
      </c>
      <c r="BQ838" s="17">
        <f t="shared" si="836"/>
        <v>8.4037999999999995E-3</v>
      </c>
      <c r="BR838" s="17">
        <f t="shared" ca="1" si="837"/>
        <v>7.4790009563151905E-2</v>
      </c>
      <c r="BS838" s="17">
        <f t="shared" ca="1" si="838"/>
        <v>0.19153782119085894</v>
      </c>
      <c r="BT838" s="18">
        <f t="shared" ca="1" si="839"/>
        <v>27.02818320101073</v>
      </c>
      <c r="BU838" s="18">
        <f t="shared" ca="1" si="840"/>
        <v>44.179447330681391</v>
      </c>
      <c r="BV838" s="19">
        <f t="shared" ca="1" si="841"/>
        <v>0</v>
      </c>
      <c r="BW838" s="19">
        <f t="shared" ca="1" si="842"/>
        <v>0</v>
      </c>
      <c r="BX838" s="3">
        <f t="shared" ca="1" si="847"/>
        <v>6.7729984563441134E-2</v>
      </c>
    </row>
    <row r="839" spans="19:76" x14ac:dyDescent="0.6">
      <c r="S839" s="3">
        <f t="shared" si="790"/>
        <v>838</v>
      </c>
      <c r="T839" s="3">
        <f t="shared" si="791"/>
        <v>5.5660499999999995E-2</v>
      </c>
      <c r="U839" s="3">
        <f t="shared" si="792"/>
        <v>2.4604999999999974E-3</v>
      </c>
      <c r="V839" s="3">
        <f t="shared" si="793"/>
        <v>3</v>
      </c>
      <c r="W839" s="3">
        <f t="shared" ca="1" si="794"/>
        <v>3.3237301587301597E-4</v>
      </c>
      <c r="X839" s="3">
        <f t="shared" ca="1" si="843"/>
        <v>0</v>
      </c>
      <c r="Y839" s="3">
        <f t="shared" ca="1" si="844"/>
        <v>1</v>
      </c>
      <c r="Z839" s="3">
        <f t="shared" ca="1" si="845"/>
        <v>111.60611551906076</v>
      </c>
      <c r="AA839" s="3">
        <f t="shared" ca="1" si="846"/>
        <v>111.51060824710608</v>
      </c>
      <c r="AB839" s="16">
        <f t="shared" si="795"/>
        <v>0</v>
      </c>
      <c r="AC839" s="16">
        <f t="shared" si="796"/>
        <v>0</v>
      </c>
      <c r="AD839" s="17">
        <f t="shared" ca="1" si="797"/>
        <v>3.3237301587301597E-4</v>
      </c>
      <c r="AE839" s="17">
        <f t="shared" si="798"/>
        <v>0</v>
      </c>
      <c r="AF839" s="17">
        <f t="shared" si="799"/>
        <v>0</v>
      </c>
      <c r="AG839" s="17">
        <f t="shared" si="800"/>
        <v>1.7538E-3</v>
      </c>
      <c r="AH839" s="17">
        <f t="shared" ca="1" si="801"/>
        <v>3.7729984563441135E-2</v>
      </c>
      <c r="AI839" s="17">
        <f t="shared" ca="1" si="802"/>
        <v>0.19493218138527596</v>
      </c>
      <c r="AJ839" s="18">
        <f t="shared" ca="1" si="803"/>
        <v>113.51699073506009</v>
      </c>
      <c r="AK839" s="18">
        <f t="shared" ca="1" si="804"/>
        <v>111.1484669775778</v>
      </c>
      <c r="AL839" s="19">
        <f t="shared" ca="1" si="805"/>
        <v>0</v>
      </c>
      <c r="AM839" s="19">
        <f t="shared" ca="1" si="806"/>
        <v>1</v>
      </c>
      <c r="AN839" s="16">
        <f t="shared" si="807"/>
        <v>0</v>
      </c>
      <c r="AO839" s="16">
        <f t="shared" si="808"/>
        <v>1</v>
      </c>
      <c r="AP839" s="17">
        <f t="shared" ca="1" si="809"/>
        <v>6.9823730158730148E-3</v>
      </c>
      <c r="AQ839" s="17">
        <f t="shared" si="810"/>
        <v>-6.6499999999999988E-3</v>
      </c>
      <c r="AR839" s="17">
        <f t="shared" si="811"/>
        <v>-6.6499999999999988E-3</v>
      </c>
      <c r="AS839" s="17">
        <f t="shared" si="812"/>
        <v>8.4037999999999995E-3</v>
      </c>
      <c r="AT839" s="17">
        <f t="shared" ca="1" si="813"/>
        <v>3.7729984563441135E-2</v>
      </c>
      <c r="AU839" s="17">
        <f t="shared" ca="1" si="814"/>
        <v>0.19493218138527596</v>
      </c>
      <c r="AV839" s="18">
        <f t="shared" ca="1" si="815"/>
        <v>111.60611551906076</v>
      </c>
      <c r="AW839" s="18">
        <f t="shared" ca="1" si="816"/>
        <v>111.51060824710608</v>
      </c>
      <c r="AX839" s="19">
        <f t="shared" ca="1" si="817"/>
        <v>0</v>
      </c>
      <c r="AY839" s="19">
        <f t="shared" ca="1" si="818"/>
        <v>1</v>
      </c>
      <c r="AZ839" s="16">
        <f t="shared" si="819"/>
        <v>1</v>
      </c>
      <c r="BA839" s="16">
        <f t="shared" si="820"/>
        <v>0</v>
      </c>
      <c r="BB839" s="17">
        <f t="shared" ca="1" si="821"/>
        <v>6.9823730158730148E-3</v>
      </c>
      <c r="BC839" s="17">
        <f t="shared" si="822"/>
        <v>0</v>
      </c>
      <c r="BD839" s="17">
        <f t="shared" si="823"/>
        <v>0</v>
      </c>
      <c r="BE839" s="17">
        <f t="shared" si="824"/>
        <v>1.7538E-3</v>
      </c>
      <c r="BF839" s="17">
        <f t="shared" ca="1" si="825"/>
        <v>7.0979984563441123E-2</v>
      </c>
      <c r="BG839" s="17">
        <f t="shared" ca="1" si="826"/>
        <v>0.19493218138527596</v>
      </c>
      <c r="BH839" s="18">
        <f t="shared" ca="1" si="827"/>
        <v>10.165596195173542</v>
      </c>
      <c r="BI839" s="18">
        <f t="shared" ca="1" si="828"/>
        <v>111.14846697757781</v>
      </c>
      <c r="BJ839" s="19">
        <f t="shared" ca="1" si="829"/>
        <v>0</v>
      </c>
      <c r="BK839" s="19">
        <f t="shared" ca="1" si="830"/>
        <v>0</v>
      </c>
      <c r="BL839" s="16">
        <f t="shared" si="831"/>
        <v>1</v>
      </c>
      <c r="BM839" s="16">
        <f t="shared" si="832"/>
        <v>1</v>
      </c>
      <c r="BN839" s="17">
        <f t="shared" ca="1" si="833"/>
        <v>1.3632373015873014E-2</v>
      </c>
      <c r="BO839" s="17">
        <f t="shared" si="834"/>
        <v>-6.6499999999999988E-3</v>
      </c>
      <c r="BP839" s="17">
        <f t="shared" si="835"/>
        <v>-6.6499999999999988E-3</v>
      </c>
      <c r="BQ839" s="17">
        <f t="shared" si="836"/>
        <v>8.4037999999999995E-3</v>
      </c>
      <c r="BR839" s="17">
        <f t="shared" ca="1" si="837"/>
        <v>7.0979984563441123E-2</v>
      </c>
      <c r="BS839" s="17">
        <f t="shared" ca="1" si="838"/>
        <v>0.19493218138527596</v>
      </c>
      <c r="BT839" s="18">
        <f t="shared" ca="1" si="839"/>
        <v>26.908833263135779</v>
      </c>
      <c r="BU839" s="18">
        <f t="shared" ca="1" si="840"/>
        <v>44.488912466399597</v>
      </c>
      <c r="BV839" s="19">
        <f t="shared" ca="1" si="841"/>
        <v>0</v>
      </c>
      <c r="BW839" s="19">
        <f t="shared" ca="1" si="842"/>
        <v>0</v>
      </c>
      <c r="BX839" s="3">
        <f t="shared" ca="1" si="847"/>
        <v>6.709486120494243E-2</v>
      </c>
    </row>
    <row r="840" spans="19:76" x14ac:dyDescent="0.6">
      <c r="S840" s="3">
        <f t="shared" si="790"/>
        <v>839</v>
      </c>
      <c r="T840" s="3">
        <f t="shared" si="791"/>
        <v>5.5726999999999992E-2</v>
      </c>
      <c r="U840" s="3">
        <f t="shared" si="792"/>
        <v>2.5269999999999945E-3</v>
      </c>
      <c r="V840" s="3">
        <f t="shared" si="793"/>
        <v>3</v>
      </c>
      <c r="W840" s="3">
        <f t="shared" ca="1" si="794"/>
        <v>3.3131746031746044E-4</v>
      </c>
      <c r="X840" s="3">
        <f t="shared" ca="1" si="843"/>
        <v>0</v>
      </c>
      <c r="Y840" s="3">
        <f t="shared" ca="1" si="844"/>
        <v>1</v>
      </c>
      <c r="Z840" s="3">
        <f t="shared" ca="1" si="845"/>
        <v>111.40599290665632</v>
      </c>
      <c r="AA840" s="3">
        <f t="shared" ca="1" si="846"/>
        <v>111.37830710651134</v>
      </c>
      <c r="AB840" s="16">
        <f t="shared" si="795"/>
        <v>0</v>
      </c>
      <c r="AC840" s="16">
        <f t="shared" si="796"/>
        <v>0</v>
      </c>
      <c r="AD840" s="17">
        <f t="shared" ca="1" si="797"/>
        <v>3.3131746031746044E-4</v>
      </c>
      <c r="AE840" s="17">
        <f t="shared" si="798"/>
        <v>0</v>
      </c>
      <c r="AF840" s="17">
        <f t="shared" si="799"/>
        <v>0</v>
      </c>
      <c r="AG840" s="17">
        <f t="shared" si="800"/>
        <v>1.7538E-3</v>
      </c>
      <c r="AH840" s="17">
        <f t="shared" ca="1" si="801"/>
        <v>3.7094861204942438E-2</v>
      </c>
      <c r="AI840" s="17">
        <f t="shared" ca="1" si="802"/>
        <v>0.19515116443243563</v>
      </c>
      <c r="AJ840" s="18">
        <f t="shared" ca="1" si="803"/>
        <v>111.96168523505834</v>
      </c>
      <c r="AK840" s="18">
        <f t="shared" ca="1" si="804"/>
        <v>111.27332901838045</v>
      </c>
      <c r="AL840" s="19">
        <f t="shared" ca="1" si="805"/>
        <v>0</v>
      </c>
      <c r="AM840" s="19">
        <f t="shared" ca="1" si="806"/>
        <v>1</v>
      </c>
      <c r="AN840" s="16">
        <f t="shared" si="807"/>
        <v>0</v>
      </c>
      <c r="AO840" s="16">
        <f t="shared" si="808"/>
        <v>1</v>
      </c>
      <c r="AP840" s="17">
        <f t="shared" ca="1" si="809"/>
        <v>6.9813174603174594E-3</v>
      </c>
      <c r="AQ840" s="17">
        <f t="shared" si="810"/>
        <v>-6.6499999999999988E-3</v>
      </c>
      <c r="AR840" s="17">
        <f t="shared" si="811"/>
        <v>-6.6499999999999988E-3</v>
      </c>
      <c r="AS840" s="17">
        <f t="shared" si="812"/>
        <v>8.4037999999999995E-3</v>
      </c>
      <c r="AT840" s="17">
        <f t="shared" ca="1" si="813"/>
        <v>3.7094861204942438E-2</v>
      </c>
      <c r="AU840" s="17">
        <f t="shared" ca="1" si="814"/>
        <v>0.19515116443243563</v>
      </c>
      <c r="AV840" s="18">
        <f t="shared" ca="1" si="815"/>
        <v>111.40599290665632</v>
      </c>
      <c r="AW840" s="18">
        <f t="shared" ca="1" si="816"/>
        <v>111.37830710651134</v>
      </c>
      <c r="AX840" s="19">
        <f t="shared" ca="1" si="817"/>
        <v>0</v>
      </c>
      <c r="AY840" s="19">
        <f t="shared" ca="1" si="818"/>
        <v>1</v>
      </c>
      <c r="AZ840" s="16">
        <f t="shared" si="819"/>
        <v>1</v>
      </c>
      <c r="BA840" s="16">
        <f t="shared" si="820"/>
        <v>0</v>
      </c>
      <c r="BB840" s="17">
        <f t="shared" ca="1" si="821"/>
        <v>6.9813174603174594E-3</v>
      </c>
      <c r="BC840" s="17">
        <f t="shared" si="822"/>
        <v>0</v>
      </c>
      <c r="BD840" s="17">
        <f t="shared" si="823"/>
        <v>0</v>
      </c>
      <c r="BE840" s="17">
        <f t="shared" si="824"/>
        <v>1.7538E-3</v>
      </c>
      <c r="BF840" s="17">
        <f t="shared" ca="1" si="825"/>
        <v>7.0344861204942433E-2</v>
      </c>
      <c r="BG840" s="17">
        <f t="shared" ca="1" si="826"/>
        <v>0.19515116443243563</v>
      </c>
      <c r="BH840" s="18">
        <f t="shared" ca="1" si="827"/>
        <v>10.076158490827842</v>
      </c>
      <c r="BI840" s="18">
        <f t="shared" ca="1" si="828"/>
        <v>111.27332901838045</v>
      </c>
      <c r="BJ840" s="19">
        <f t="shared" ca="1" si="829"/>
        <v>0</v>
      </c>
      <c r="BK840" s="19">
        <f t="shared" ca="1" si="830"/>
        <v>0</v>
      </c>
      <c r="BL840" s="16">
        <f t="shared" si="831"/>
        <v>1</v>
      </c>
      <c r="BM840" s="16">
        <f t="shared" si="832"/>
        <v>1</v>
      </c>
      <c r="BN840" s="17">
        <f t="shared" ca="1" si="833"/>
        <v>1.3631317460317458E-2</v>
      </c>
      <c r="BO840" s="17">
        <f t="shared" si="834"/>
        <v>-6.6499999999999988E-3</v>
      </c>
      <c r="BP840" s="17">
        <f t="shared" si="835"/>
        <v>-6.6499999999999988E-3</v>
      </c>
      <c r="BQ840" s="17">
        <f t="shared" si="836"/>
        <v>8.4037999999999995E-3</v>
      </c>
      <c r="BR840" s="17">
        <f t="shared" ca="1" si="837"/>
        <v>7.0344861204942433E-2</v>
      </c>
      <c r="BS840" s="17">
        <f t="shared" ca="1" si="838"/>
        <v>0.19515116443243563</v>
      </c>
      <c r="BT840" s="18">
        <f t="shared" ca="1" si="839"/>
        <v>26.857043268693943</v>
      </c>
      <c r="BU840" s="18">
        <f t="shared" ca="1" si="840"/>
        <v>44.47398821595592</v>
      </c>
      <c r="BV840" s="19">
        <f t="shared" ca="1" si="841"/>
        <v>0</v>
      </c>
      <c r="BW840" s="19">
        <f t="shared" ca="1" si="842"/>
        <v>0</v>
      </c>
      <c r="BX840" s="3">
        <f t="shared" ca="1" si="847"/>
        <v>6.6910750633978389E-2</v>
      </c>
    </row>
    <row r="841" spans="19:76" x14ac:dyDescent="0.6">
      <c r="S841" s="3">
        <f t="shared" si="790"/>
        <v>840</v>
      </c>
      <c r="T841" s="3">
        <f t="shared" si="791"/>
        <v>5.5793499999999996E-2</v>
      </c>
      <c r="U841" s="3">
        <f t="shared" si="792"/>
        <v>2.5934999999999986E-3</v>
      </c>
      <c r="V841" s="3">
        <f t="shared" si="793"/>
        <v>3</v>
      </c>
      <c r="W841" s="3">
        <f t="shared" ca="1" si="794"/>
        <v>3.3026190476190482E-4</v>
      </c>
      <c r="X841" s="3">
        <f t="shared" ca="1" si="843"/>
        <v>0</v>
      </c>
      <c r="Y841" s="3">
        <f t="shared" ca="1" si="844"/>
        <v>1</v>
      </c>
      <c r="Z841" s="3">
        <f t="shared" ca="1" si="845"/>
        <v>111.26064011744278</v>
      </c>
      <c r="AA841" s="3">
        <f t="shared" ca="1" si="846"/>
        <v>111.23573790635062</v>
      </c>
      <c r="AB841" s="16">
        <f t="shared" si="795"/>
        <v>0</v>
      </c>
      <c r="AC841" s="16">
        <f t="shared" si="796"/>
        <v>0</v>
      </c>
      <c r="AD841" s="17">
        <f t="shared" ca="1" si="797"/>
        <v>3.3026190476190482E-4</v>
      </c>
      <c r="AE841" s="17">
        <f t="shared" si="798"/>
        <v>0</v>
      </c>
      <c r="AF841" s="17">
        <f t="shared" si="799"/>
        <v>0</v>
      </c>
      <c r="AG841" s="17">
        <f t="shared" si="800"/>
        <v>1.7538E-3</v>
      </c>
      <c r="AH841" s="17">
        <f t="shared" ca="1" si="801"/>
        <v>3.6910750633978383E-2</v>
      </c>
      <c r="AI841" s="17">
        <f t="shared" ca="1" si="802"/>
        <v>0.19491963743639484</v>
      </c>
      <c r="AJ841" s="18">
        <f t="shared" ca="1" si="803"/>
        <v>111.76205944972185</v>
      </c>
      <c r="AK841" s="18">
        <f t="shared" ca="1" si="804"/>
        <v>111.14131453780068</v>
      </c>
      <c r="AL841" s="19">
        <f t="shared" ca="1" si="805"/>
        <v>0</v>
      </c>
      <c r="AM841" s="19">
        <f t="shared" ca="1" si="806"/>
        <v>1</v>
      </c>
      <c r="AN841" s="16">
        <f t="shared" si="807"/>
        <v>0</v>
      </c>
      <c r="AO841" s="16">
        <f t="shared" si="808"/>
        <v>1</v>
      </c>
      <c r="AP841" s="17">
        <f t="shared" ca="1" si="809"/>
        <v>6.980261904761904E-3</v>
      </c>
      <c r="AQ841" s="17">
        <f t="shared" si="810"/>
        <v>-6.6499999999999988E-3</v>
      </c>
      <c r="AR841" s="17">
        <f t="shared" si="811"/>
        <v>-6.6499999999999988E-3</v>
      </c>
      <c r="AS841" s="17">
        <f t="shared" si="812"/>
        <v>8.4037999999999995E-3</v>
      </c>
      <c r="AT841" s="17">
        <f t="shared" ca="1" si="813"/>
        <v>3.6910750633978383E-2</v>
      </c>
      <c r="AU841" s="17">
        <f t="shared" ca="1" si="814"/>
        <v>0.19491963743639484</v>
      </c>
      <c r="AV841" s="18">
        <f t="shared" ca="1" si="815"/>
        <v>111.26064011744278</v>
      </c>
      <c r="AW841" s="18">
        <f t="shared" ca="1" si="816"/>
        <v>111.23573790635062</v>
      </c>
      <c r="AX841" s="19">
        <f t="shared" ca="1" si="817"/>
        <v>0</v>
      </c>
      <c r="AY841" s="19">
        <f t="shared" ca="1" si="818"/>
        <v>1</v>
      </c>
      <c r="AZ841" s="16">
        <f t="shared" si="819"/>
        <v>1</v>
      </c>
      <c r="BA841" s="16">
        <f t="shared" si="820"/>
        <v>0</v>
      </c>
      <c r="BB841" s="17">
        <f t="shared" ca="1" si="821"/>
        <v>6.980261904761904E-3</v>
      </c>
      <c r="BC841" s="17">
        <f t="shared" si="822"/>
        <v>0</v>
      </c>
      <c r="BD841" s="17">
        <f t="shared" si="823"/>
        <v>0</v>
      </c>
      <c r="BE841" s="17">
        <f t="shared" si="824"/>
        <v>1.7538E-3</v>
      </c>
      <c r="BF841" s="17">
        <f t="shared" ca="1" si="825"/>
        <v>7.0160750633978378E-2</v>
      </c>
      <c r="BG841" s="17">
        <f t="shared" ca="1" si="826"/>
        <v>0.19491963743639484</v>
      </c>
      <c r="BH841" s="18">
        <f t="shared" ca="1" si="827"/>
        <v>10.051306325069982</v>
      </c>
      <c r="BI841" s="18">
        <f t="shared" ca="1" si="828"/>
        <v>111.14131453780068</v>
      </c>
      <c r="BJ841" s="19">
        <f t="shared" ca="1" si="829"/>
        <v>0</v>
      </c>
      <c r="BK841" s="19">
        <f t="shared" ca="1" si="830"/>
        <v>0</v>
      </c>
      <c r="BL841" s="16">
        <f t="shared" si="831"/>
        <v>1</v>
      </c>
      <c r="BM841" s="16">
        <f t="shared" si="832"/>
        <v>1</v>
      </c>
      <c r="BN841" s="17">
        <f t="shared" ca="1" si="833"/>
        <v>1.3630261904761902E-2</v>
      </c>
      <c r="BO841" s="17">
        <f t="shared" si="834"/>
        <v>-6.6499999999999988E-3</v>
      </c>
      <c r="BP841" s="17">
        <f t="shared" si="835"/>
        <v>-6.6499999999999988E-3</v>
      </c>
      <c r="BQ841" s="17">
        <f t="shared" si="836"/>
        <v>8.4037999999999995E-3</v>
      </c>
      <c r="BR841" s="17">
        <f t="shared" ca="1" si="837"/>
        <v>7.0160750633978378E-2</v>
      </c>
      <c r="BS841" s="17">
        <f t="shared" ca="1" si="838"/>
        <v>0.19491963743639484</v>
      </c>
      <c r="BT841" s="18">
        <f t="shared" ca="1" si="839"/>
        <v>26.816535572607005</v>
      </c>
      <c r="BU841" s="18">
        <f t="shared" ca="1" si="840"/>
        <v>44.414383849476593</v>
      </c>
      <c r="BV841" s="19">
        <f t="shared" ca="1" si="841"/>
        <v>0</v>
      </c>
      <c r="BW841" s="19">
        <f t="shared" ca="1" si="842"/>
        <v>0</v>
      </c>
      <c r="BX841" s="3">
        <f t="shared" ca="1" si="847"/>
        <v>6.6745150930215449E-2</v>
      </c>
    </row>
    <row r="842" spans="19:76" x14ac:dyDescent="0.6">
      <c r="S842" s="3">
        <f t="shared" si="790"/>
        <v>841</v>
      </c>
      <c r="T842" s="3">
        <f t="shared" si="791"/>
        <v>5.5859999999999993E-2</v>
      </c>
      <c r="U842" s="3">
        <f t="shared" si="792"/>
        <v>2.6599999999999957E-3</v>
      </c>
      <c r="V842" s="3">
        <f t="shared" si="793"/>
        <v>3</v>
      </c>
      <c r="W842" s="3">
        <f t="shared" ca="1" si="794"/>
        <v>3.2920634920634929E-4</v>
      </c>
      <c r="X842" s="3">
        <f t="shared" ca="1" si="843"/>
        <v>0</v>
      </c>
      <c r="Y842" s="3">
        <f t="shared" ca="1" si="844"/>
        <v>1</v>
      </c>
      <c r="Z842" s="3">
        <f t="shared" ca="1" si="845"/>
        <v>111.11760817546435</v>
      </c>
      <c r="AA842" s="3">
        <f t="shared" ca="1" si="846"/>
        <v>111.09286700099376</v>
      </c>
      <c r="AB842" s="16">
        <f t="shared" si="795"/>
        <v>0</v>
      </c>
      <c r="AC842" s="16">
        <f t="shared" si="796"/>
        <v>0</v>
      </c>
      <c r="AD842" s="17">
        <f t="shared" ca="1" si="797"/>
        <v>3.2920634920634929E-4</v>
      </c>
      <c r="AE842" s="17">
        <f t="shared" si="798"/>
        <v>0</v>
      </c>
      <c r="AF842" s="17">
        <f t="shared" si="799"/>
        <v>0</v>
      </c>
      <c r="AG842" s="17">
        <f t="shared" si="800"/>
        <v>1.7538E-3</v>
      </c>
      <c r="AH842" s="17">
        <f t="shared" ca="1" si="801"/>
        <v>3.6745150930215451E-2</v>
      </c>
      <c r="AI842" s="17">
        <f t="shared" ca="1" si="802"/>
        <v>0.1946701413361136</v>
      </c>
      <c r="AJ842" s="18">
        <f t="shared" ca="1" si="803"/>
        <v>111.61738228561104</v>
      </c>
      <c r="AK842" s="18">
        <f t="shared" ca="1" si="804"/>
        <v>110.99905424570282</v>
      </c>
      <c r="AL842" s="19">
        <f t="shared" ca="1" si="805"/>
        <v>0</v>
      </c>
      <c r="AM842" s="19">
        <f t="shared" ca="1" si="806"/>
        <v>1</v>
      </c>
      <c r="AN842" s="16">
        <f t="shared" si="807"/>
        <v>0</v>
      </c>
      <c r="AO842" s="16">
        <f t="shared" si="808"/>
        <v>1</v>
      </c>
      <c r="AP842" s="17">
        <f t="shared" ca="1" si="809"/>
        <v>6.9792063492063478E-3</v>
      </c>
      <c r="AQ842" s="17">
        <f t="shared" si="810"/>
        <v>-6.6499999999999988E-3</v>
      </c>
      <c r="AR842" s="17">
        <f t="shared" si="811"/>
        <v>-6.6499999999999988E-3</v>
      </c>
      <c r="AS842" s="17">
        <f t="shared" si="812"/>
        <v>8.4037999999999995E-3</v>
      </c>
      <c r="AT842" s="17">
        <f t="shared" ca="1" si="813"/>
        <v>3.6745150930215451E-2</v>
      </c>
      <c r="AU842" s="17">
        <f t="shared" ca="1" si="814"/>
        <v>0.1946701413361136</v>
      </c>
      <c r="AV842" s="18">
        <f t="shared" ca="1" si="815"/>
        <v>111.11760817546435</v>
      </c>
      <c r="AW842" s="18">
        <f t="shared" ca="1" si="816"/>
        <v>111.09286700099376</v>
      </c>
      <c r="AX842" s="19">
        <f t="shared" ca="1" si="817"/>
        <v>0</v>
      </c>
      <c r="AY842" s="19">
        <f t="shared" ca="1" si="818"/>
        <v>1</v>
      </c>
      <c r="AZ842" s="16">
        <f t="shared" si="819"/>
        <v>1</v>
      </c>
      <c r="BA842" s="16">
        <f t="shared" si="820"/>
        <v>0</v>
      </c>
      <c r="BB842" s="17">
        <f t="shared" ca="1" si="821"/>
        <v>6.9792063492063478E-3</v>
      </c>
      <c r="BC842" s="17">
        <f t="shared" si="822"/>
        <v>0</v>
      </c>
      <c r="BD842" s="17">
        <f t="shared" si="823"/>
        <v>0</v>
      </c>
      <c r="BE842" s="17">
        <f t="shared" si="824"/>
        <v>1.7538E-3</v>
      </c>
      <c r="BF842" s="17">
        <f t="shared" ca="1" si="825"/>
        <v>6.9995150930215438E-2</v>
      </c>
      <c r="BG842" s="17">
        <f t="shared" ca="1" si="826"/>
        <v>0.1946701413361136</v>
      </c>
      <c r="BH842" s="18">
        <f t="shared" ca="1" si="827"/>
        <v>10.029098930163464</v>
      </c>
      <c r="BI842" s="18">
        <f t="shared" ca="1" si="828"/>
        <v>110.99905424570281</v>
      </c>
      <c r="BJ842" s="19">
        <f t="shared" ca="1" si="829"/>
        <v>0</v>
      </c>
      <c r="BK842" s="19">
        <f t="shared" ca="1" si="830"/>
        <v>0</v>
      </c>
      <c r="BL842" s="16">
        <f t="shared" si="831"/>
        <v>1</v>
      </c>
      <c r="BM842" s="16">
        <f t="shared" si="832"/>
        <v>1</v>
      </c>
      <c r="BN842" s="17">
        <f t="shared" ca="1" si="833"/>
        <v>1.3629206349206346E-2</v>
      </c>
      <c r="BO842" s="17">
        <f t="shared" si="834"/>
        <v>-6.6499999999999988E-3</v>
      </c>
      <c r="BP842" s="17">
        <f t="shared" si="835"/>
        <v>-6.6499999999999988E-3</v>
      </c>
      <c r="BQ842" s="17">
        <f t="shared" si="836"/>
        <v>8.4037999999999995E-3</v>
      </c>
      <c r="BR842" s="17">
        <f t="shared" ca="1" si="837"/>
        <v>6.9995150930215438E-2</v>
      </c>
      <c r="BS842" s="17">
        <f t="shared" ca="1" si="838"/>
        <v>0.1946701413361136</v>
      </c>
      <c r="BT842" s="18">
        <f t="shared" ca="1" si="839"/>
        <v>26.776530594432458</v>
      </c>
      <c r="BU842" s="18">
        <f t="shared" ca="1" si="840"/>
        <v>44.353039076261865</v>
      </c>
      <c r="BV842" s="19">
        <f t="shared" ca="1" si="841"/>
        <v>0</v>
      </c>
      <c r="BW842" s="19">
        <f t="shared" ca="1" si="842"/>
        <v>0</v>
      </c>
      <c r="BX842" s="3">
        <f t="shared" ca="1" si="847"/>
        <v>6.6580622119986207E-2</v>
      </c>
    </row>
    <row r="843" spans="19:76" x14ac:dyDescent="0.6">
      <c r="S843" s="3">
        <f t="shared" si="790"/>
        <v>842</v>
      </c>
      <c r="T843" s="3">
        <f t="shared" si="791"/>
        <v>5.5926499999999997E-2</v>
      </c>
      <c r="U843" s="3">
        <f t="shared" si="792"/>
        <v>2.7264999999999998E-3</v>
      </c>
      <c r="V843" s="3">
        <f t="shared" si="793"/>
        <v>3</v>
      </c>
      <c r="W843" s="3">
        <f t="shared" ca="1" si="794"/>
        <v>3.2815079365079367E-4</v>
      </c>
      <c r="X843" s="3">
        <f t="shared" ca="1" si="843"/>
        <v>0</v>
      </c>
      <c r="Y843" s="3">
        <f t="shared" ca="1" si="844"/>
        <v>1</v>
      </c>
      <c r="Z843" s="3">
        <f t="shared" ca="1" si="845"/>
        <v>110.97478086603442</v>
      </c>
      <c r="AA843" s="3">
        <f t="shared" ca="1" si="846"/>
        <v>110.95009519632403</v>
      </c>
      <c r="AB843" s="16">
        <f t="shared" si="795"/>
        <v>0</v>
      </c>
      <c r="AC843" s="16">
        <f t="shared" si="796"/>
        <v>0</v>
      </c>
      <c r="AD843" s="17">
        <f t="shared" ca="1" si="797"/>
        <v>3.2815079365079367E-4</v>
      </c>
      <c r="AE843" s="17">
        <f t="shared" si="798"/>
        <v>0</v>
      </c>
      <c r="AF843" s="17">
        <f t="shared" si="799"/>
        <v>0</v>
      </c>
      <c r="AG843" s="17">
        <f t="shared" si="800"/>
        <v>1.7538E-3</v>
      </c>
      <c r="AH843" s="17">
        <f t="shared" ca="1" si="801"/>
        <v>3.6580622119986209E-2</v>
      </c>
      <c r="AI843" s="17">
        <f t="shared" ca="1" si="802"/>
        <v>0.19442011725173908</v>
      </c>
      <c r="AJ843" s="18">
        <f t="shared" ca="1" si="803"/>
        <v>111.47503778069176</v>
      </c>
      <c r="AK843" s="18">
        <f t="shared" ca="1" si="804"/>
        <v>110.85649290212061</v>
      </c>
      <c r="AL843" s="19">
        <f t="shared" ca="1" si="805"/>
        <v>0</v>
      </c>
      <c r="AM843" s="19">
        <f t="shared" ca="1" si="806"/>
        <v>1</v>
      </c>
      <c r="AN843" s="16">
        <f t="shared" si="807"/>
        <v>0</v>
      </c>
      <c r="AO843" s="16">
        <f t="shared" si="808"/>
        <v>1</v>
      </c>
      <c r="AP843" s="17">
        <f t="shared" ca="1" si="809"/>
        <v>6.9781507936507925E-3</v>
      </c>
      <c r="AQ843" s="17">
        <f t="shared" si="810"/>
        <v>-6.6499999999999988E-3</v>
      </c>
      <c r="AR843" s="17">
        <f t="shared" si="811"/>
        <v>-6.6499999999999988E-3</v>
      </c>
      <c r="AS843" s="17">
        <f t="shared" si="812"/>
        <v>8.4037999999999995E-3</v>
      </c>
      <c r="AT843" s="17">
        <f t="shared" ca="1" si="813"/>
        <v>3.6580622119986209E-2</v>
      </c>
      <c r="AU843" s="17">
        <f t="shared" ca="1" si="814"/>
        <v>0.19442011725173908</v>
      </c>
      <c r="AV843" s="18">
        <f t="shared" ca="1" si="815"/>
        <v>110.97478086603442</v>
      </c>
      <c r="AW843" s="18">
        <f t="shared" ca="1" si="816"/>
        <v>110.95009519632403</v>
      </c>
      <c r="AX843" s="19">
        <f t="shared" ca="1" si="817"/>
        <v>0</v>
      </c>
      <c r="AY843" s="19">
        <f t="shared" ca="1" si="818"/>
        <v>1</v>
      </c>
      <c r="AZ843" s="16">
        <f t="shared" si="819"/>
        <v>1</v>
      </c>
      <c r="BA843" s="16">
        <f t="shared" si="820"/>
        <v>0</v>
      </c>
      <c r="BB843" s="17">
        <f t="shared" ca="1" si="821"/>
        <v>6.9781507936507925E-3</v>
      </c>
      <c r="BC843" s="17">
        <f t="shared" si="822"/>
        <v>0</v>
      </c>
      <c r="BD843" s="17">
        <f t="shared" si="823"/>
        <v>0</v>
      </c>
      <c r="BE843" s="17">
        <f t="shared" si="824"/>
        <v>1.7538E-3</v>
      </c>
      <c r="BF843" s="17">
        <f t="shared" ca="1" si="825"/>
        <v>6.9830622119986197E-2</v>
      </c>
      <c r="BG843" s="17">
        <f t="shared" ca="1" si="826"/>
        <v>0.19442011725173908</v>
      </c>
      <c r="BH843" s="18">
        <f t="shared" ca="1" si="827"/>
        <v>10.007038280617691</v>
      </c>
      <c r="BI843" s="18">
        <f t="shared" ca="1" si="828"/>
        <v>110.85649290212058</v>
      </c>
      <c r="BJ843" s="19">
        <f t="shared" ca="1" si="829"/>
        <v>0</v>
      </c>
      <c r="BK843" s="19">
        <f t="shared" ca="1" si="830"/>
        <v>0</v>
      </c>
      <c r="BL843" s="16">
        <f t="shared" si="831"/>
        <v>1</v>
      </c>
      <c r="BM843" s="16">
        <f t="shared" si="832"/>
        <v>1</v>
      </c>
      <c r="BN843" s="17">
        <f t="shared" ca="1" si="833"/>
        <v>1.3628150793650791E-2</v>
      </c>
      <c r="BO843" s="17">
        <f t="shared" si="834"/>
        <v>-6.6499999999999988E-3</v>
      </c>
      <c r="BP843" s="17">
        <f t="shared" si="835"/>
        <v>-6.6499999999999988E-3</v>
      </c>
      <c r="BQ843" s="17">
        <f t="shared" si="836"/>
        <v>8.4037999999999995E-3</v>
      </c>
      <c r="BR843" s="17">
        <f t="shared" ca="1" si="837"/>
        <v>6.9830622119986197E-2</v>
      </c>
      <c r="BS843" s="17">
        <f t="shared" ca="1" si="838"/>
        <v>0.19442011725173908</v>
      </c>
      <c r="BT843" s="18">
        <f t="shared" ca="1" si="839"/>
        <v>26.736593587057843</v>
      </c>
      <c r="BU843" s="18">
        <f t="shared" ca="1" si="840"/>
        <v>44.291685262104487</v>
      </c>
      <c r="BV843" s="19">
        <f t="shared" ca="1" si="841"/>
        <v>0</v>
      </c>
      <c r="BW843" s="19">
        <f t="shared" ca="1" si="842"/>
        <v>0</v>
      </c>
      <c r="BX843" s="3">
        <f t="shared" ca="1" si="847"/>
        <v>6.6416462416412109E-2</v>
      </c>
    </row>
    <row r="844" spans="19:76" x14ac:dyDescent="0.6">
      <c r="S844" s="3">
        <f t="shared" si="790"/>
        <v>843</v>
      </c>
      <c r="T844" s="3">
        <f t="shared" si="791"/>
        <v>5.5992999999999994E-2</v>
      </c>
      <c r="U844" s="3">
        <f t="shared" si="792"/>
        <v>2.7929999999999969E-3</v>
      </c>
      <c r="V844" s="3">
        <f t="shared" si="793"/>
        <v>3</v>
      </c>
      <c r="W844" s="3">
        <f t="shared" ca="1" si="794"/>
        <v>3.270952380952382E-4</v>
      </c>
      <c r="X844" s="3">
        <f t="shared" ca="1" si="843"/>
        <v>0</v>
      </c>
      <c r="Y844" s="3">
        <f t="shared" ca="1" si="844"/>
        <v>1</v>
      </c>
      <c r="Z844" s="3">
        <f t="shared" ca="1" si="845"/>
        <v>110.83207299033344</v>
      </c>
      <c r="AA844" s="3">
        <f t="shared" ca="1" si="846"/>
        <v>110.8074385372432</v>
      </c>
      <c r="AB844" s="16">
        <f t="shared" si="795"/>
        <v>0</v>
      </c>
      <c r="AC844" s="16">
        <f t="shared" si="796"/>
        <v>0</v>
      </c>
      <c r="AD844" s="17">
        <f t="shared" ca="1" si="797"/>
        <v>3.270952380952382E-4</v>
      </c>
      <c r="AE844" s="17">
        <f t="shared" si="798"/>
        <v>0</v>
      </c>
      <c r="AF844" s="17">
        <f t="shared" si="799"/>
        <v>0</v>
      </c>
      <c r="AG844" s="17">
        <f t="shared" si="800"/>
        <v>1.7538E-3</v>
      </c>
      <c r="AH844" s="17">
        <f t="shared" ca="1" si="801"/>
        <v>3.641646241641211E-2</v>
      </c>
      <c r="AI844" s="17">
        <f t="shared" ca="1" si="802"/>
        <v>0.19417026659356704</v>
      </c>
      <c r="AJ844" s="18">
        <f t="shared" ca="1" si="803"/>
        <v>111.33290300548174</v>
      </c>
      <c r="AK844" s="18">
        <f t="shared" ca="1" si="804"/>
        <v>110.71403044450166</v>
      </c>
      <c r="AL844" s="19">
        <f t="shared" ca="1" si="805"/>
        <v>0</v>
      </c>
      <c r="AM844" s="19">
        <f t="shared" ca="1" si="806"/>
        <v>1</v>
      </c>
      <c r="AN844" s="16">
        <f t="shared" si="807"/>
        <v>0</v>
      </c>
      <c r="AO844" s="16">
        <f t="shared" si="808"/>
        <v>1</v>
      </c>
      <c r="AP844" s="17">
        <f t="shared" ca="1" si="809"/>
        <v>6.9770952380952371E-3</v>
      </c>
      <c r="AQ844" s="17">
        <f t="shared" si="810"/>
        <v>-6.6499999999999988E-3</v>
      </c>
      <c r="AR844" s="17">
        <f t="shared" si="811"/>
        <v>-6.6499999999999988E-3</v>
      </c>
      <c r="AS844" s="17">
        <f t="shared" si="812"/>
        <v>8.4037999999999995E-3</v>
      </c>
      <c r="AT844" s="17">
        <f t="shared" ca="1" si="813"/>
        <v>3.641646241641211E-2</v>
      </c>
      <c r="AU844" s="17">
        <f t="shared" ca="1" si="814"/>
        <v>0.19417026659356704</v>
      </c>
      <c r="AV844" s="18">
        <f t="shared" ca="1" si="815"/>
        <v>110.83207299033344</v>
      </c>
      <c r="AW844" s="18">
        <f t="shared" ca="1" si="816"/>
        <v>110.8074385372432</v>
      </c>
      <c r="AX844" s="19">
        <f t="shared" ca="1" si="817"/>
        <v>0</v>
      </c>
      <c r="AY844" s="19">
        <f t="shared" ca="1" si="818"/>
        <v>1</v>
      </c>
      <c r="AZ844" s="16">
        <f t="shared" si="819"/>
        <v>1</v>
      </c>
      <c r="BA844" s="16">
        <f t="shared" si="820"/>
        <v>0</v>
      </c>
      <c r="BB844" s="17">
        <f t="shared" ca="1" si="821"/>
        <v>6.9770952380952371E-3</v>
      </c>
      <c r="BC844" s="17">
        <f t="shared" si="822"/>
        <v>0</v>
      </c>
      <c r="BD844" s="17">
        <f t="shared" si="823"/>
        <v>0</v>
      </c>
      <c r="BE844" s="17">
        <f t="shared" si="824"/>
        <v>1.7538E-3</v>
      </c>
      <c r="BF844" s="17">
        <f t="shared" ca="1" si="825"/>
        <v>6.9666462416412112E-2</v>
      </c>
      <c r="BG844" s="17">
        <f t="shared" ca="1" si="826"/>
        <v>0.19417026659356704</v>
      </c>
      <c r="BH844" s="18">
        <f t="shared" ca="1" si="827"/>
        <v>9.9850238586439612</v>
      </c>
      <c r="BI844" s="18">
        <f t="shared" ca="1" si="828"/>
        <v>110.71403044450167</v>
      </c>
      <c r="BJ844" s="19">
        <f t="shared" ca="1" si="829"/>
        <v>0</v>
      </c>
      <c r="BK844" s="19">
        <f t="shared" ca="1" si="830"/>
        <v>0</v>
      </c>
      <c r="BL844" s="16">
        <f t="shared" si="831"/>
        <v>1</v>
      </c>
      <c r="BM844" s="16">
        <f t="shared" si="832"/>
        <v>1</v>
      </c>
      <c r="BN844" s="17">
        <f t="shared" ca="1" si="833"/>
        <v>1.3627095238095237E-2</v>
      </c>
      <c r="BO844" s="17">
        <f t="shared" si="834"/>
        <v>-6.6499999999999988E-3</v>
      </c>
      <c r="BP844" s="17">
        <f t="shared" si="835"/>
        <v>-6.6499999999999988E-3</v>
      </c>
      <c r="BQ844" s="17">
        <f t="shared" si="836"/>
        <v>8.4037999999999995E-3</v>
      </c>
      <c r="BR844" s="17">
        <f t="shared" ca="1" si="837"/>
        <v>6.9666462416412112E-2</v>
      </c>
      <c r="BS844" s="17">
        <f t="shared" ca="1" si="838"/>
        <v>0.19417026659356704</v>
      </c>
      <c r="BT844" s="18">
        <f t="shared" ca="1" si="839"/>
        <v>26.696707032078255</v>
      </c>
      <c r="BU844" s="18">
        <f t="shared" ca="1" si="840"/>
        <v>44.230392008006781</v>
      </c>
      <c r="BV844" s="19">
        <f t="shared" ca="1" si="841"/>
        <v>0</v>
      </c>
      <c r="BW844" s="19">
        <f t="shared" ca="1" si="842"/>
        <v>0</v>
      </c>
      <c r="BX844" s="3">
        <f t="shared" ca="1" si="847"/>
        <v>6.6252643303361933E-2</v>
      </c>
    </row>
    <row r="845" spans="19:76" x14ac:dyDescent="0.6">
      <c r="S845" s="3">
        <f t="shared" si="790"/>
        <v>844</v>
      </c>
      <c r="T845" s="3">
        <f t="shared" si="791"/>
        <v>5.6059499999999998E-2</v>
      </c>
      <c r="U845" s="3">
        <f t="shared" si="792"/>
        <v>2.8595000000000009E-3</v>
      </c>
      <c r="V845" s="3">
        <f t="shared" si="793"/>
        <v>3</v>
      </c>
      <c r="W845" s="3">
        <f t="shared" ca="1" si="794"/>
        <v>3.2603968253968257E-4</v>
      </c>
      <c r="X845" s="3">
        <f t="shared" ca="1" si="843"/>
        <v>0</v>
      </c>
      <c r="Y845" s="3">
        <f t="shared" ca="1" si="844"/>
        <v>1</v>
      </c>
      <c r="Z845" s="3">
        <f t="shared" ca="1" si="845"/>
        <v>110.68948109464792</v>
      </c>
      <c r="AA845" s="3">
        <f t="shared" ca="1" si="846"/>
        <v>110.66489763197413</v>
      </c>
      <c r="AB845" s="16">
        <f t="shared" si="795"/>
        <v>0</v>
      </c>
      <c r="AC845" s="16">
        <f t="shared" si="796"/>
        <v>0</v>
      </c>
      <c r="AD845" s="17">
        <f t="shared" ca="1" si="797"/>
        <v>3.2603968253968257E-4</v>
      </c>
      <c r="AE845" s="17">
        <f t="shared" si="798"/>
        <v>0</v>
      </c>
      <c r="AF845" s="17">
        <f t="shared" si="799"/>
        <v>0</v>
      </c>
      <c r="AG845" s="17">
        <f t="shared" si="800"/>
        <v>1.7538E-3</v>
      </c>
      <c r="AH845" s="17">
        <f t="shared" ca="1" si="801"/>
        <v>3.6252643303361934E-2</v>
      </c>
      <c r="AI845" s="17">
        <f t="shared" ca="1" si="802"/>
        <v>0.19392061744017561</v>
      </c>
      <c r="AJ845" s="18">
        <f t="shared" ca="1" si="803"/>
        <v>111.19089253483615</v>
      </c>
      <c r="AK845" s="18">
        <f t="shared" ca="1" si="804"/>
        <v>110.57168288298303</v>
      </c>
      <c r="AL845" s="19">
        <f t="shared" ca="1" si="805"/>
        <v>0</v>
      </c>
      <c r="AM845" s="19">
        <f t="shared" ca="1" si="806"/>
        <v>1</v>
      </c>
      <c r="AN845" s="16">
        <f t="shared" si="807"/>
        <v>0</v>
      </c>
      <c r="AO845" s="16">
        <f t="shared" si="808"/>
        <v>1</v>
      </c>
      <c r="AP845" s="17">
        <f t="shared" ca="1" si="809"/>
        <v>6.9760396825396817E-3</v>
      </c>
      <c r="AQ845" s="17">
        <f t="shared" si="810"/>
        <v>-6.6499999999999988E-3</v>
      </c>
      <c r="AR845" s="17">
        <f t="shared" si="811"/>
        <v>-6.6499999999999988E-3</v>
      </c>
      <c r="AS845" s="17">
        <f t="shared" si="812"/>
        <v>8.4037999999999995E-3</v>
      </c>
      <c r="AT845" s="17">
        <f t="shared" ca="1" si="813"/>
        <v>3.6252643303361934E-2</v>
      </c>
      <c r="AU845" s="17">
        <f t="shared" ca="1" si="814"/>
        <v>0.19392061744017561</v>
      </c>
      <c r="AV845" s="18">
        <f t="shared" ca="1" si="815"/>
        <v>110.68948109464792</v>
      </c>
      <c r="AW845" s="18">
        <f t="shared" ca="1" si="816"/>
        <v>110.66489763197413</v>
      </c>
      <c r="AX845" s="19">
        <f t="shared" ca="1" si="817"/>
        <v>0</v>
      </c>
      <c r="AY845" s="19">
        <f t="shared" ca="1" si="818"/>
        <v>1</v>
      </c>
      <c r="AZ845" s="16">
        <f t="shared" si="819"/>
        <v>1</v>
      </c>
      <c r="BA845" s="16">
        <f t="shared" si="820"/>
        <v>0</v>
      </c>
      <c r="BB845" s="17">
        <f t="shared" ca="1" si="821"/>
        <v>6.9760396825396817E-3</v>
      </c>
      <c r="BC845" s="17">
        <f t="shared" si="822"/>
        <v>0</v>
      </c>
      <c r="BD845" s="17">
        <f t="shared" si="823"/>
        <v>0</v>
      </c>
      <c r="BE845" s="17">
        <f t="shared" si="824"/>
        <v>1.7538E-3</v>
      </c>
      <c r="BF845" s="17">
        <f t="shared" ca="1" si="825"/>
        <v>6.9502643303361922E-2</v>
      </c>
      <c r="BG845" s="17">
        <f t="shared" ca="1" si="826"/>
        <v>0.19392061744017561</v>
      </c>
      <c r="BH845" s="18">
        <f t="shared" ca="1" si="827"/>
        <v>9.9630515975016571</v>
      </c>
      <c r="BI845" s="18">
        <f t="shared" ca="1" si="828"/>
        <v>110.57168288298301</v>
      </c>
      <c r="BJ845" s="19">
        <f t="shared" ca="1" si="829"/>
        <v>0</v>
      </c>
      <c r="BK845" s="19">
        <f t="shared" ca="1" si="830"/>
        <v>0</v>
      </c>
      <c r="BL845" s="16">
        <f t="shared" si="831"/>
        <v>1</v>
      </c>
      <c r="BM845" s="16">
        <f t="shared" si="832"/>
        <v>1</v>
      </c>
      <c r="BN845" s="17">
        <f t="shared" ca="1" si="833"/>
        <v>1.3626039682539681E-2</v>
      </c>
      <c r="BO845" s="17">
        <f t="shared" si="834"/>
        <v>-6.6499999999999988E-3</v>
      </c>
      <c r="BP845" s="17">
        <f t="shared" si="835"/>
        <v>-6.6499999999999988E-3</v>
      </c>
      <c r="BQ845" s="17">
        <f t="shared" si="836"/>
        <v>8.4037999999999995E-3</v>
      </c>
      <c r="BR845" s="17">
        <f t="shared" ca="1" si="837"/>
        <v>6.9502643303361922E-2</v>
      </c>
      <c r="BS845" s="17">
        <f t="shared" ca="1" si="838"/>
        <v>0.19392061744017561</v>
      </c>
      <c r="BT845" s="18">
        <f t="shared" ca="1" si="839"/>
        <v>26.656870195674681</v>
      </c>
      <c r="BU845" s="18">
        <f t="shared" ca="1" si="840"/>
        <v>44.169162074467771</v>
      </c>
      <c r="BV845" s="19">
        <f t="shared" ca="1" si="841"/>
        <v>0</v>
      </c>
      <c r="BW845" s="19">
        <f t="shared" ca="1" si="842"/>
        <v>0</v>
      </c>
      <c r="BX845" s="3">
        <f t="shared" ca="1" si="847"/>
        <v>6.6089163276581209E-2</v>
      </c>
    </row>
    <row r="846" spans="19:76" x14ac:dyDescent="0.6">
      <c r="S846" s="3">
        <f t="shared" si="790"/>
        <v>845</v>
      </c>
      <c r="T846" s="3">
        <f t="shared" si="791"/>
        <v>5.6125999999999995E-2</v>
      </c>
      <c r="U846" s="3">
        <f t="shared" si="792"/>
        <v>2.925999999999998E-3</v>
      </c>
      <c r="V846" s="3">
        <f t="shared" si="793"/>
        <v>3</v>
      </c>
      <c r="W846" s="3">
        <f t="shared" ca="1" si="794"/>
        <v>3.2498412698412705E-4</v>
      </c>
      <c r="X846" s="3">
        <f t="shared" ca="1" si="843"/>
        <v>0</v>
      </c>
      <c r="Y846" s="3">
        <f t="shared" ca="1" si="844"/>
        <v>1</v>
      </c>
      <c r="Z846" s="3">
        <f t="shared" ca="1" si="845"/>
        <v>110.54700500690491</v>
      </c>
      <c r="AA846" s="3">
        <f t="shared" ca="1" si="846"/>
        <v>110.52247247100982</v>
      </c>
      <c r="AB846" s="16">
        <f t="shared" si="795"/>
        <v>0</v>
      </c>
      <c r="AC846" s="16">
        <f t="shared" si="796"/>
        <v>0</v>
      </c>
      <c r="AD846" s="17">
        <f t="shared" ca="1" si="797"/>
        <v>3.2498412698412705E-4</v>
      </c>
      <c r="AE846" s="17">
        <f t="shared" si="798"/>
        <v>0</v>
      </c>
      <c r="AF846" s="17">
        <f t="shared" si="799"/>
        <v>0</v>
      </c>
      <c r="AG846" s="17">
        <f t="shared" si="800"/>
        <v>1.7538E-3</v>
      </c>
      <c r="AH846" s="17">
        <f t="shared" ca="1" si="801"/>
        <v>3.6089163276581203E-2</v>
      </c>
      <c r="AI846" s="17">
        <f t="shared" ca="1" si="802"/>
        <v>0.19367117085595473</v>
      </c>
      <c r="AJ846" s="18">
        <f t="shared" ca="1" si="803"/>
        <v>111.04900295128532</v>
      </c>
      <c r="AK846" s="18">
        <f t="shared" ca="1" si="804"/>
        <v>110.42945082446958</v>
      </c>
      <c r="AL846" s="19">
        <f t="shared" ca="1" si="805"/>
        <v>0</v>
      </c>
      <c r="AM846" s="19">
        <f t="shared" ca="1" si="806"/>
        <v>1</v>
      </c>
      <c r="AN846" s="16">
        <f t="shared" si="807"/>
        <v>0</v>
      </c>
      <c r="AO846" s="16">
        <f t="shared" si="808"/>
        <v>1</v>
      </c>
      <c r="AP846" s="17">
        <f t="shared" ca="1" si="809"/>
        <v>6.9749841269841255E-3</v>
      </c>
      <c r="AQ846" s="17">
        <f t="shared" si="810"/>
        <v>-6.6499999999999988E-3</v>
      </c>
      <c r="AR846" s="17">
        <f t="shared" si="811"/>
        <v>-6.6499999999999988E-3</v>
      </c>
      <c r="AS846" s="17">
        <f t="shared" si="812"/>
        <v>8.4037999999999995E-3</v>
      </c>
      <c r="AT846" s="17">
        <f t="shared" ca="1" si="813"/>
        <v>3.6089163276581203E-2</v>
      </c>
      <c r="AU846" s="17">
        <f t="shared" ca="1" si="814"/>
        <v>0.19367117085595473</v>
      </c>
      <c r="AV846" s="18">
        <f t="shared" ca="1" si="815"/>
        <v>110.54700500690491</v>
      </c>
      <c r="AW846" s="18">
        <f t="shared" ca="1" si="816"/>
        <v>110.52247247100982</v>
      </c>
      <c r="AX846" s="19">
        <f t="shared" ca="1" si="817"/>
        <v>0</v>
      </c>
      <c r="AY846" s="19">
        <f t="shared" ca="1" si="818"/>
        <v>1</v>
      </c>
      <c r="AZ846" s="16">
        <f t="shared" si="819"/>
        <v>1</v>
      </c>
      <c r="BA846" s="16">
        <f t="shared" si="820"/>
        <v>0</v>
      </c>
      <c r="BB846" s="17">
        <f t="shared" ca="1" si="821"/>
        <v>6.9749841269841255E-3</v>
      </c>
      <c r="BC846" s="17">
        <f t="shared" si="822"/>
        <v>0</v>
      </c>
      <c r="BD846" s="17">
        <f t="shared" si="823"/>
        <v>0</v>
      </c>
      <c r="BE846" s="17">
        <f t="shared" si="824"/>
        <v>1.7538E-3</v>
      </c>
      <c r="BF846" s="17">
        <f t="shared" ca="1" si="825"/>
        <v>6.9339163276581198E-2</v>
      </c>
      <c r="BG846" s="17">
        <f t="shared" ca="1" si="826"/>
        <v>0.19367117085595473</v>
      </c>
      <c r="BH846" s="18">
        <f t="shared" ca="1" si="827"/>
        <v>9.9411213006677297</v>
      </c>
      <c r="BI846" s="18">
        <f t="shared" ca="1" si="828"/>
        <v>110.42945082446957</v>
      </c>
      <c r="BJ846" s="19">
        <f t="shared" ca="1" si="829"/>
        <v>0</v>
      </c>
      <c r="BK846" s="19">
        <f t="shared" ca="1" si="830"/>
        <v>0</v>
      </c>
      <c r="BL846" s="16">
        <f t="shared" si="831"/>
        <v>1</v>
      </c>
      <c r="BM846" s="16">
        <f t="shared" si="832"/>
        <v>1</v>
      </c>
      <c r="BN846" s="17">
        <f t="shared" ca="1" si="833"/>
        <v>1.3624984126984124E-2</v>
      </c>
      <c r="BO846" s="17">
        <f t="shared" si="834"/>
        <v>-6.6499999999999988E-3</v>
      </c>
      <c r="BP846" s="17">
        <f t="shared" si="835"/>
        <v>-6.6499999999999988E-3</v>
      </c>
      <c r="BQ846" s="17">
        <f t="shared" si="836"/>
        <v>8.4037999999999995E-3</v>
      </c>
      <c r="BR846" s="17">
        <f t="shared" ca="1" si="837"/>
        <v>6.9339163276581198E-2</v>
      </c>
      <c r="BS846" s="17">
        <f t="shared" ca="1" si="838"/>
        <v>0.19367117085595473</v>
      </c>
      <c r="BT846" s="18">
        <f t="shared" ca="1" si="839"/>
        <v>26.617083017514183</v>
      </c>
      <c r="BU846" s="18">
        <f t="shared" ca="1" si="840"/>
        <v>44.107995540401248</v>
      </c>
      <c r="BV846" s="19">
        <f t="shared" ca="1" si="841"/>
        <v>0</v>
      </c>
      <c r="BW846" s="19">
        <f t="shared" ca="1" si="842"/>
        <v>0</v>
      </c>
      <c r="BX846" s="3">
        <f t="shared" ca="1" si="847"/>
        <v>6.5926021912878913E-2</v>
      </c>
    </row>
    <row r="847" spans="19:76" x14ac:dyDescent="0.6">
      <c r="S847" s="3">
        <f t="shared" si="790"/>
        <v>846</v>
      </c>
      <c r="T847" s="3">
        <f t="shared" si="791"/>
        <v>5.6192499999999999E-2</v>
      </c>
      <c r="U847" s="3">
        <f t="shared" si="792"/>
        <v>2.9925000000000021E-3</v>
      </c>
      <c r="V847" s="3">
        <f t="shared" si="793"/>
        <v>3</v>
      </c>
      <c r="W847" s="3">
        <f t="shared" ca="1" si="794"/>
        <v>3.2392857142857142E-4</v>
      </c>
      <c r="X847" s="3">
        <f t="shared" ca="1" si="843"/>
        <v>0</v>
      </c>
      <c r="Y847" s="3">
        <f t="shared" ca="1" si="844"/>
        <v>1</v>
      </c>
      <c r="Z847" s="3">
        <f t="shared" ca="1" si="845"/>
        <v>110.40464468642543</v>
      </c>
      <c r="AA847" s="3">
        <f t="shared" ca="1" si="846"/>
        <v>110.3801630201809</v>
      </c>
      <c r="AB847" s="16">
        <f t="shared" si="795"/>
        <v>0</v>
      </c>
      <c r="AC847" s="16">
        <f t="shared" si="796"/>
        <v>0</v>
      </c>
      <c r="AD847" s="17">
        <f t="shared" ca="1" si="797"/>
        <v>3.2392857142857142E-4</v>
      </c>
      <c r="AE847" s="17">
        <f t="shared" si="798"/>
        <v>0</v>
      </c>
      <c r="AF847" s="17">
        <f t="shared" si="799"/>
        <v>0</v>
      </c>
      <c r="AG847" s="17">
        <f t="shared" si="800"/>
        <v>1.7538E-3</v>
      </c>
      <c r="AH847" s="17">
        <f t="shared" ca="1" si="801"/>
        <v>3.5926021912878914E-2</v>
      </c>
      <c r="AI847" s="17">
        <f t="shared" ca="1" si="802"/>
        <v>0.19342192682426718</v>
      </c>
      <c r="AJ847" s="18">
        <f t="shared" ca="1" si="803"/>
        <v>110.90723413016643</v>
      </c>
      <c r="AK847" s="18">
        <f t="shared" ca="1" si="804"/>
        <v>110.28733425947495</v>
      </c>
      <c r="AL847" s="19">
        <f t="shared" ca="1" si="805"/>
        <v>0</v>
      </c>
      <c r="AM847" s="19">
        <f t="shared" ca="1" si="806"/>
        <v>1</v>
      </c>
      <c r="AN847" s="16">
        <f t="shared" si="807"/>
        <v>0</v>
      </c>
      <c r="AO847" s="16">
        <f t="shared" si="808"/>
        <v>1</v>
      </c>
      <c r="AP847" s="17">
        <f t="shared" ca="1" si="809"/>
        <v>6.9739285714285702E-3</v>
      </c>
      <c r="AQ847" s="17">
        <f t="shared" si="810"/>
        <v>-6.6499999999999988E-3</v>
      </c>
      <c r="AR847" s="17">
        <f t="shared" si="811"/>
        <v>-6.6499999999999988E-3</v>
      </c>
      <c r="AS847" s="17">
        <f t="shared" si="812"/>
        <v>8.4037999999999995E-3</v>
      </c>
      <c r="AT847" s="17">
        <f t="shared" ca="1" si="813"/>
        <v>3.5926021912878914E-2</v>
      </c>
      <c r="AU847" s="17">
        <f t="shared" ca="1" si="814"/>
        <v>0.19342192682426718</v>
      </c>
      <c r="AV847" s="18">
        <f t="shared" ca="1" si="815"/>
        <v>110.40464468642543</v>
      </c>
      <c r="AW847" s="18">
        <f t="shared" ca="1" si="816"/>
        <v>110.3801630201809</v>
      </c>
      <c r="AX847" s="19">
        <f t="shared" ca="1" si="817"/>
        <v>0</v>
      </c>
      <c r="AY847" s="19">
        <f t="shared" ca="1" si="818"/>
        <v>1</v>
      </c>
      <c r="AZ847" s="16">
        <f t="shared" si="819"/>
        <v>1</v>
      </c>
      <c r="BA847" s="16">
        <f t="shared" si="820"/>
        <v>0</v>
      </c>
      <c r="BB847" s="17">
        <f t="shared" ca="1" si="821"/>
        <v>6.9739285714285702E-3</v>
      </c>
      <c r="BC847" s="17">
        <f t="shared" si="822"/>
        <v>0</v>
      </c>
      <c r="BD847" s="17">
        <f t="shared" si="823"/>
        <v>0</v>
      </c>
      <c r="BE847" s="17">
        <f t="shared" si="824"/>
        <v>1.7538E-3</v>
      </c>
      <c r="BF847" s="17">
        <f t="shared" ca="1" si="825"/>
        <v>6.9176021912878916E-2</v>
      </c>
      <c r="BG847" s="17">
        <f t="shared" ca="1" si="826"/>
        <v>0.19342192682426718</v>
      </c>
      <c r="BH847" s="18">
        <f t="shared" ca="1" si="827"/>
        <v>9.9192329265151322</v>
      </c>
      <c r="BI847" s="18">
        <f t="shared" ca="1" si="828"/>
        <v>110.28733425947495</v>
      </c>
      <c r="BJ847" s="19">
        <f t="shared" ca="1" si="829"/>
        <v>0</v>
      </c>
      <c r="BK847" s="19">
        <f t="shared" ca="1" si="830"/>
        <v>0</v>
      </c>
      <c r="BL847" s="16">
        <f t="shared" si="831"/>
        <v>1</v>
      </c>
      <c r="BM847" s="16">
        <f t="shared" si="832"/>
        <v>1</v>
      </c>
      <c r="BN847" s="17">
        <f t="shared" ca="1" si="833"/>
        <v>1.3623928571428568E-2</v>
      </c>
      <c r="BO847" s="17">
        <f t="shared" si="834"/>
        <v>-6.6499999999999988E-3</v>
      </c>
      <c r="BP847" s="17">
        <f t="shared" si="835"/>
        <v>-6.6499999999999988E-3</v>
      </c>
      <c r="BQ847" s="17">
        <f t="shared" si="836"/>
        <v>8.4037999999999995E-3</v>
      </c>
      <c r="BR847" s="17">
        <f t="shared" ca="1" si="837"/>
        <v>6.9176021912878916E-2</v>
      </c>
      <c r="BS847" s="17">
        <f t="shared" ca="1" si="838"/>
        <v>0.19342192682426718</v>
      </c>
      <c r="BT847" s="18">
        <f t="shared" ca="1" si="839"/>
        <v>26.577345464217874</v>
      </c>
      <c r="BU847" s="18">
        <f t="shared" ca="1" si="840"/>
        <v>44.046892377414515</v>
      </c>
      <c r="BV847" s="19">
        <f t="shared" ca="1" si="841"/>
        <v>0</v>
      </c>
      <c r="BW847" s="19">
        <f t="shared" ca="1" si="842"/>
        <v>0</v>
      </c>
      <c r="BX847" s="3">
        <f t="shared" ca="1" si="847"/>
        <v>6.576321883235281E-2</v>
      </c>
    </row>
    <row r="848" spans="19:76" x14ac:dyDescent="0.6">
      <c r="S848" s="3">
        <f t="shared" si="790"/>
        <v>847</v>
      </c>
      <c r="T848" s="3">
        <f t="shared" si="791"/>
        <v>5.6258999999999997E-2</v>
      </c>
      <c r="U848" s="3">
        <f t="shared" si="792"/>
        <v>3.0589999999999992E-3</v>
      </c>
      <c r="V848" s="3">
        <f t="shared" si="793"/>
        <v>3</v>
      </c>
      <c r="W848" s="3">
        <f t="shared" ca="1" si="794"/>
        <v>3.228730158730159E-4</v>
      </c>
      <c r="X848" s="3">
        <f t="shared" ca="1" si="843"/>
        <v>0</v>
      </c>
      <c r="Y848" s="3">
        <f t="shared" ca="1" si="844"/>
        <v>1</v>
      </c>
      <c r="Z848" s="3">
        <f t="shared" ca="1" si="845"/>
        <v>110.26240009777122</v>
      </c>
      <c r="AA848" s="3">
        <f t="shared" ca="1" si="846"/>
        <v>110.23796924432938</v>
      </c>
      <c r="AB848" s="16">
        <f t="shared" si="795"/>
        <v>0</v>
      </c>
      <c r="AC848" s="16">
        <f t="shared" si="796"/>
        <v>0</v>
      </c>
      <c r="AD848" s="17">
        <f t="shared" ca="1" si="797"/>
        <v>3.228730158730159E-4</v>
      </c>
      <c r="AE848" s="17">
        <f t="shared" si="798"/>
        <v>0</v>
      </c>
      <c r="AF848" s="17">
        <f t="shared" si="799"/>
        <v>0</v>
      </c>
      <c r="AG848" s="17">
        <f t="shared" si="800"/>
        <v>1.7538E-3</v>
      </c>
      <c r="AH848" s="17">
        <f t="shared" ca="1" si="801"/>
        <v>3.5763218832352804E-2</v>
      </c>
      <c r="AI848" s="17">
        <f t="shared" ca="1" si="802"/>
        <v>0.19317288528531659</v>
      </c>
      <c r="AJ848" s="18">
        <f t="shared" ca="1" si="803"/>
        <v>110.76558607925993</v>
      </c>
      <c r="AK848" s="18">
        <f t="shared" ca="1" si="804"/>
        <v>110.14533315390385</v>
      </c>
      <c r="AL848" s="19">
        <f t="shared" ca="1" si="805"/>
        <v>0</v>
      </c>
      <c r="AM848" s="19">
        <f t="shared" ca="1" si="806"/>
        <v>1</v>
      </c>
      <c r="AN848" s="16">
        <f t="shared" si="807"/>
        <v>0</v>
      </c>
      <c r="AO848" s="16">
        <f t="shared" si="808"/>
        <v>1</v>
      </c>
      <c r="AP848" s="17">
        <f t="shared" ca="1" si="809"/>
        <v>6.9728730158730148E-3</v>
      </c>
      <c r="AQ848" s="17">
        <f t="shared" si="810"/>
        <v>-6.6499999999999988E-3</v>
      </c>
      <c r="AR848" s="17">
        <f t="shared" si="811"/>
        <v>-6.6499999999999988E-3</v>
      </c>
      <c r="AS848" s="17">
        <f t="shared" si="812"/>
        <v>8.4037999999999995E-3</v>
      </c>
      <c r="AT848" s="17">
        <f t="shared" ca="1" si="813"/>
        <v>3.5763218832352804E-2</v>
      </c>
      <c r="AU848" s="17">
        <f t="shared" ca="1" si="814"/>
        <v>0.19317288528531659</v>
      </c>
      <c r="AV848" s="18">
        <f t="shared" ca="1" si="815"/>
        <v>110.26240009777122</v>
      </c>
      <c r="AW848" s="18">
        <f t="shared" ca="1" si="816"/>
        <v>110.23796924432938</v>
      </c>
      <c r="AX848" s="19">
        <f t="shared" ca="1" si="817"/>
        <v>0</v>
      </c>
      <c r="AY848" s="19">
        <f t="shared" ca="1" si="818"/>
        <v>1</v>
      </c>
      <c r="AZ848" s="16">
        <f t="shared" si="819"/>
        <v>1</v>
      </c>
      <c r="BA848" s="16">
        <f t="shared" si="820"/>
        <v>0</v>
      </c>
      <c r="BB848" s="17">
        <f t="shared" ca="1" si="821"/>
        <v>6.9728730158730148E-3</v>
      </c>
      <c r="BC848" s="17">
        <f t="shared" si="822"/>
        <v>0</v>
      </c>
      <c r="BD848" s="17">
        <f t="shared" si="823"/>
        <v>0</v>
      </c>
      <c r="BE848" s="17">
        <f t="shared" si="824"/>
        <v>1.7538E-3</v>
      </c>
      <c r="BF848" s="17">
        <f t="shared" ca="1" si="825"/>
        <v>6.9013218832352799E-2</v>
      </c>
      <c r="BG848" s="17">
        <f t="shared" ca="1" si="826"/>
        <v>0.19317288528531659</v>
      </c>
      <c r="BH848" s="18">
        <f t="shared" ca="1" si="827"/>
        <v>9.8973864395997797</v>
      </c>
      <c r="BI848" s="18">
        <f t="shared" ca="1" si="828"/>
        <v>110.14533315390386</v>
      </c>
      <c r="BJ848" s="19">
        <f t="shared" ca="1" si="829"/>
        <v>0</v>
      </c>
      <c r="BK848" s="19">
        <f t="shared" ca="1" si="830"/>
        <v>0</v>
      </c>
      <c r="BL848" s="16">
        <f t="shared" si="831"/>
        <v>1</v>
      </c>
      <c r="BM848" s="16">
        <f t="shared" si="832"/>
        <v>1</v>
      </c>
      <c r="BN848" s="17">
        <f t="shared" ca="1" si="833"/>
        <v>1.3622873015873014E-2</v>
      </c>
      <c r="BO848" s="17">
        <f t="shared" si="834"/>
        <v>-6.6499999999999988E-3</v>
      </c>
      <c r="BP848" s="17">
        <f t="shared" si="835"/>
        <v>-6.6499999999999988E-3</v>
      </c>
      <c r="BQ848" s="17">
        <f t="shared" si="836"/>
        <v>8.4037999999999995E-3</v>
      </c>
      <c r="BR848" s="17">
        <f t="shared" ca="1" si="837"/>
        <v>6.9013218832352799E-2</v>
      </c>
      <c r="BS848" s="17">
        <f t="shared" ca="1" si="838"/>
        <v>0.19317288528531659</v>
      </c>
      <c r="BT848" s="18">
        <f t="shared" ca="1" si="839"/>
        <v>26.537657503482791</v>
      </c>
      <c r="BU848" s="18">
        <f t="shared" ca="1" si="840"/>
        <v>43.985852552830515</v>
      </c>
      <c r="BV848" s="19">
        <f t="shared" ca="1" si="841"/>
        <v>0</v>
      </c>
      <c r="BW848" s="19">
        <f t="shared" ca="1" si="842"/>
        <v>0</v>
      </c>
      <c r="BX848" s="3">
        <f t="shared" ca="1" si="847"/>
        <v>6.5600753656964522E-2</v>
      </c>
    </row>
    <row r="849" spans="19:76" x14ac:dyDescent="0.6">
      <c r="S849" s="3">
        <f t="shared" si="790"/>
        <v>848</v>
      </c>
      <c r="T849" s="3">
        <f t="shared" si="791"/>
        <v>5.6325499999999994E-2</v>
      </c>
      <c r="U849" s="3">
        <f t="shared" si="792"/>
        <v>3.1254999999999963E-3</v>
      </c>
      <c r="V849" s="3">
        <f t="shared" si="793"/>
        <v>3</v>
      </c>
      <c r="W849" s="3">
        <f t="shared" ca="1" si="794"/>
        <v>3.2181746031746038E-4</v>
      </c>
      <c r="X849" s="3">
        <f t="shared" ca="1" si="843"/>
        <v>0</v>
      </c>
      <c r="Y849" s="3">
        <f t="shared" ca="1" si="844"/>
        <v>1</v>
      </c>
      <c r="Z849" s="3">
        <f t="shared" ca="1" si="845"/>
        <v>110.12027120570578</v>
      </c>
      <c r="AA849" s="3">
        <f t="shared" ca="1" si="846"/>
        <v>110.095891108251</v>
      </c>
      <c r="AB849" s="16">
        <f t="shared" si="795"/>
        <v>0</v>
      </c>
      <c r="AC849" s="16">
        <f t="shared" si="796"/>
        <v>0</v>
      </c>
      <c r="AD849" s="17">
        <f t="shared" ca="1" si="797"/>
        <v>3.2181746031746038E-4</v>
      </c>
      <c r="AE849" s="17">
        <f t="shared" si="798"/>
        <v>0</v>
      </c>
      <c r="AF849" s="17">
        <f t="shared" si="799"/>
        <v>0</v>
      </c>
      <c r="AG849" s="17">
        <f t="shared" si="800"/>
        <v>1.7538E-3</v>
      </c>
      <c r="AH849" s="17">
        <f t="shared" ca="1" si="801"/>
        <v>3.5600753656964516E-2</v>
      </c>
      <c r="AI849" s="17">
        <f t="shared" ca="1" si="802"/>
        <v>0.19292404617757641</v>
      </c>
      <c r="AJ849" s="18">
        <f t="shared" ca="1" si="803"/>
        <v>110.62405881224019</v>
      </c>
      <c r="AK849" s="18">
        <f t="shared" ca="1" si="804"/>
        <v>110.00344747267441</v>
      </c>
      <c r="AL849" s="19">
        <f t="shared" ca="1" si="805"/>
        <v>0</v>
      </c>
      <c r="AM849" s="19">
        <f t="shared" ca="1" si="806"/>
        <v>1</v>
      </c>
      <c r="AN849" s="16">
        <f t="shared" si="807"/>
        <v>0</v>
      </c>
      <c r="AO849" s="16">
        <f t="shared" si="808"/>
        <v>1</v>
      </c>
      <c r="AP849" s="17">
        <f t="shared" ca="1" si="809"/>
        <v>6.9718174603174594E-3</v>
      </c>
      <c r="AQ849" s="17">
        <f t="shared" si="810"/>
        <v>-6.6499999999999988E-3</v>
      </c>
      <c r="AR849" s="17">
        <f t="shared" si="811"/>
        <v>-6.6499999999999988E-3</v>
      </c>
      <c r="AS849" s="17">
        <f t="shared" si="812"/>
        <v>8.4037999999999995E-3</v>
      </c>
      <c r="AT849" s="17">
        <f t="shared" ca="1" si="813"/>
        <v>3.5600753656964516E-2</v>
      </c>
      <c r="AU849" s="17">
        <f t="shared" ca="1" si="814"/>
        <v>0.19292404617757641</v>
      </c>
      <c r="AV849" s="18">
        <f t="shared" ca="1" si="815"/>
        <v>110.12027120570578</v>
      </c>
      <c r="AW849" s="18">
        <f t="shared" ca="1" si="816"/>
        <v>110.095891108251</v>
      </c>
      <c r="AX849" s="19">
        <f t="shared" ca="1" si="817"/>
        <v>0</v>
      </c>
      <c r="AY849" s="19">
        <f t="shared" ca="1" si="818"/>
        <v>1</v>
      </c>
      <c r="AZ849" s="16">
        <f t="shared" si="819"/>
        <v>1</v>
      </c>
      <c r="BA849" s="16">
        <f t="shared" si="820"/>
        <v>0</v>
      </c>
      <c r="BB849" s="17">
        <f t="shared" ca="1" si="821"/>
        <v>6.9718174603174594E-3</v>
      </c>
      <c r="BC849" s="17">
        <f t="shared" si="822"/>
        <v>0</v>
      </c>
      <c r="BD849" s="17">
        <f t="shared" si="823"/>
        <v>0</v>
      </c>
      <c r="BE849" s="17">
        <f t="shared" si="824"/>
        <v>1.7538E-3</v>
      </c>
      <c r="BF849" s="17">
        <f t="shared" ca="1" si="825"/>
        <v>6.8850753656964511E-2</v>
      </c>
      <c r="BG849" s="17">
        <f t="shared" ca="1" si="826"/>
        <v>0.19292404617757641</v>
      </c>
      <c r="BH849" s="18">
        <f t="shared" ca="1" si="827"/>
        <v>9.8755818047234722</v>
      </c>
      <c r="BI849" s="18">
        <f t="shared" ca="1" si="828"/>
        <v>110.00344747267442</v>
      </c>
      <c r="BJ849" s="19">
        <f t="shared" ca="1" si="829"/>
        <v>0</v>
      </c>
      <c r="BK849" s="19">
        <f t="shared" ca="1" si="830"/>
        <v>0</v>
      </c>
      <c r="BL849" s="16">
        <f t="shared" si="831"/>
        <v>1</v>
      </c>
      <c r="BM849" s="16">
        <f t="shared" si="832"/>
        <v>1</v>
      </c>
      <c r="BN849" s="17">
        <f t="shared" ca="1" si="833"/>
        <v>1.3621817460317459E-2</v>
      </c>
      <c r="BO849" s="17">
        <f t="shared" si="834"/>
        <v>-6.6499999999999988E-3</v>
      </c>
      <c r="BP849" s="17">
        <f t="shared" si="835"/>
        <v>-6.6499999999999988E-3</v>
      </c>
      <c r="BQ849" s="17">
        <f t="shared" si="836"/>
        <v>8.4037999999999995E-3</v>
      </c>
      <c r="BR849" s="17">
        <f t="shared" ca="1" si="837"/>
        <v>6.8850753656964511E-2</v>
      </c>
      <c r="BS849" s="17">
        <f t="shared" ca="1" si="838"/>
        <v>0.19292404617757641</v>
      </c>
      <c r="BT849" s="18">
        <f t="shared" ca="1" si="839"/>
        <v>26.498019103048886</v>
      </c>
      <c r="BU849" s="18">
        <f t="shared" ca="1" si="840"/>
        <v>43.924876033800359</v>
      </c>
      <c r="BV849" s="19">
        <f t="shared" ca="1" si="841"/>
        <v>0</v>
      </c>
      <c r="BW849" s="19">
        <f t="shared" ca="1" si="842"/>
        <v>0</v>
      </c>
      <c r="BX849" s="3">
        <f t="shared" ca="1" si="847"/>
        <v>6.5438626008890194E-2</v>
      </c>
    </row>
    <row r="850" spans="19:76" x14ac:dyDescent="0.6">
      <c r="S850" s="3">
        <f t="shared" si="790"/>
        <v>849</v>
      </c>
      <c r="T850" s="3">
        <f t="shared" si="791"/>
        <v>5.6391999999999998E-2</v>
      </c>
      <c r="U850" s="3">
        <f t="shared" si="792"/>
        <v>3.1920000000000004E-3</v>
      </c>
      <c r="V850" s="3">
        <f t="shared" si="793"/>
        <v>3</v>
      </c>
      <c r="W850" s="3">
        <f t="shared" ca="1" si="794"/>
        <v>3.2076190476190475E-4</v>
      </c>
      <c r="X850" s="3">
        <f t="shared" ca="1" si="843"/>
        <v>0</v>
      </c>
      <c r="Y850" s="3">
        <f t="shared" ca="1" si="844"/>
        <v>1</v>
      </c>
      <c r="Z850" s="3">
        <f t="shared" ca="1" si="845"/>
        <v>109.97825797499384</v>
      </c>
      <c r="AA850" s="3">
        <f t="shared" ca="1" si="846"/>
        <v>109.95392857673295</v>
      </c>
      <c r="AB850" s="16">
        <f t="shared" si="795"/>
        <v>0</v>
      </c>
      <c r="AC850" s="16">
        <f t="shared" si="796"/>
        <v>0</v>
      </c>
      <c r="AD850" s="17">
        <f t="shared" ca="1" si="797"/>
        <v>3.2076190476190475E-4</v>
      </c>
      <c r="AE850" s="17">
        <f t="shared" si="798"/>
        <v>0</v>
      </c>
      <c r="AF850" s="17">
        <f t="shared" si="799"/>
        <v>0</v>
      </c>
      <c r="AG850" s="17">
        <f t="shared" si="800"/>
        <v>1.7538E-3</v>
      </c>
      <c r="AH850" s="17">
        <f t="shared" ca="1" si="801"/>
        <v>3.5438626008890195E-2</v>
      </c>
      <c r="AI850" s="17">
        <f t="shared" ca="1" si="802"/>
        <v>0.19267540943943925</v>
      </c>
      <c r="AJ850" s="18">
        <f t="shared" ca="1" si="803"/>
        <v>110.48265234363035</v>
      </c>
      <c r="AK850" s="18">
        <f t="shared" ca="1" si="804"/>
        <v>109.8616771806587</v>
      </c>
      <c r="AL850" s="19">
        <f t="shared" ca="1" si="805"/>
        <v>0</v>
      </c>
      <c r="AM850" s="19">
        <f t="shared" ca="1" si="806"/>
        <v>1</v>
      </c>
      <c r="AN850" s="16">
        <f t="shared" si="807"/>
        <v>0</v>
      </c>
      <c r="AO850" s="16">
        <f t="shared" si="808"/>
        <v>1</v>
      </c>
      <c r="AP850" s="17">
        <f t="shared" ca="1" si="809"/>
        <v>6.9707619047619032E-3</v>
      </c>
      <c r="AQ850" s="17">
        <f t="shared" si="810"/>
        <v>-6.6499999999999988E-3</v>
      </c>
      <c r="AR850" s="17">
        <f t="shared" si="811"/>
        <v>-6.6499999999999988E-3</v>
      </c>
      <c r="AS850" s="17">
        <f t="shared" si="812"/>
        <v>8.4037999999999995E-3</v>
      </c>
      <c r="AT850" s="17">
        <f t="shared" ca="1" si="813"/>
        <v>3.5438626008890195E-2</v>
      </c>
      <c r="AU850" s="17">
        <f t="shared" ca="1" si="814"/>
        <v>0.19267540943943925</v>
      </c>
      <c r="AV850" s="18">
        <f t="shared" ca="1" si="815"/>
        <v>109.97825797499384</v>
      </c>
      <c r="AW850" s="18">
        <f t="shared" ca="1" si="816"/>
        <v>109.95392857673295</v>
      </c>
      <c r="AX850" s="19">
        <f t="shared" ca="1" si="817"/>
        <v>0</v>
      </c>
      <c r="AY850" s="19">
        <f t="shared" ca="1" si="818"/>
        <v>1</v>
      </c>
      <c r="AZ850" s="16">
        <f t="shared" si="819"/>
        <v>1</v>
      </c>
      <c r="BA850" s="16">
        <f t="shared" si="820"/>
        <v>0</v>
      </c>
      <c r="BB850" s="17">
        <f t="shared" ca="1" si="821"/>
        <v>6.9707619047619032E-3</v>
      </c>
      <c r="BC850" s="17">
        <f t="shared" si="822"/>
        <v>0</v>
      </c>
      <c r="BD850" s="17">
        <f t="shared" si="823"/>
        <v>0</v>
      </c>
      <c r="BE850" s="17">
        <f t="shared" si="824"/>
        <v>1.7538E-3</v>
      </c>
      <c r="BF850" s="17">
        <f t="shared" ca="1" si="825"/>
        <v>6.8688626008890197E-2</v>
      </c>
      <c r="BG850" s="17">
        <f t="shared" ca="1" si="826"/>
        <v>0.19267540943943925</v>
      </c>
      <c r="BH850" s="18">
        <f t="shared" ca="1" si="827"/>
        <v>9.8538189866974619</v>
      </c>
      <c r="BI850" s="18">
        <f t="shared" ca="1" si="828"/>
        <v>109.86167718065873</v>
      </c>
      <c r="BJ850" s="19">
        <f t="shared" ca="1" si="829"/>
        <v>0</v>
      </c>
      <c r="BK850" s="19">
        <f t="shared" ca="1" si="830"/>
        <v>0</v>
      </c>
      <c r="BL850" s="16">
        <f t="shared" si="831"/>
        <v>1</v>
      </c>
      <c r="BM850" s="16">
        <f t="shared" si="832"/>
        <v>1</v>
      </c>
      <c r="BN850" s="17">
        <f t="shared" ca="1" si="833"/>
        <v>1.3620761904761903E-2</v>
      </c>
      <c r="BO850" s="17">
        <f t="shared" si="834"/>
        <v>-6.6499999999999988E-3</v>
      </c>
      <c r="BP850" s="17">
        <f t="shared" si="835"/>
        <v>-6.6499999999999988E-3</v>
      </c>
      <c r="BQ850" s="17">
        <f t="shared" si="836"/>
        <v>8.4037999999999995E-3</v>
      </c>
      <c r="BR850" s="17">
        <f t="shared" ca="1" si="837"/>
        <v>6.8688626008890197E-2</v>
      </c>
      <c r="BS850" s="17">
        <f t="shared" ca="1" si="838"/>
        <v>0.19267540943943925</v>
      </c>
      <c r="BT850" s="18">
        <f t="shared" ca="1" si="839"/>
        <v>26.458430230657797</v>
      </c>
      <c r="BU850" s="18">
        <f t="shared" ca="1" si="840"/>
        <v>43.863962787466811</v>
      </c>
      <c r="BV850" s="19">
        <f t="shared" ca="1" si="841"/>
        <v>0</v>
      </c>
      <c r="BW850" s="19">
        <f t="shared" ca="1" si="842"/>
        <v>0</v>
      </c>
      <c r="BX850" s="3">
        <f t="shared" ca="1" si="847"/>
        <v>6.5276835510455156E-2</v>
      </c>
    </row>
    <row r="851" spans="19:76" x14ac:dyDescent="0.6">
      <c r="S851" s="3">
        <f t="shared" si="790"/>
        <v>850</v>
      </c>
      <c r="T851" s="3">
        <f t="shared" si="791"/>
        <v>5.6458499999999995E-2</v>
      </c>
      <c r="U851" s="3">
        <f t="shared" si="792"/>
        <v>3.2584999999999975E-3</v>
      </c>
      <c r="V851" s="3">
        <f t="shared" si="793"/>
        <v>3</v>
      </c>
      <c r="W851" s="3">
        <f t="shared" ca="1" si="794"/>
        <v>3.1970634920634928E-4</v>
      </c>
      <c r="X851" s="3">
        <f t="shared" ca="1" si="843"/>
        <v>0</v>
      </c>
      <c r="Y851" s="3">
        <f t="shared" ca="1" si="844"/>
        <v>1</v>
      </c>
      <c r="Z851" s="3">
        <f t="shared" ca="1" si="845"/>
        <v>109.83636037039312</v>
      </c>
      <c r="AA851" s="3">
        <f t="shared" ca="1" si="846"/>
        <v>109.81208161455494</v>
      </c>
      <c r="AB851" s="16">
        <f t="shared" si="795"/>
        <v>0</v>
      </c>
      <c r="AC851" s="16">
        <f t="shared" si="796"/>
        <v>0</v>
      </c>
      <c r="AD851" s="17">
        <f t="shared" ca="1" si="797"/>
        <v>3.1970634920634928E-4</v>
      </c>
      <c r="AE851" s="17">
        <f t="shared" si="798"/>
        <v>0</v>
      </c>
      <c r="AF851" s="17">
        <f t="shared" si="799"/>
        <v>0</v>
      </c>
      <c r="AG851" s="17">
        <f t="shared" si="800"/>
        <v>1.7538E-3</v>
      </c>
      <c r="AH851" s="17">
        <f t="shared" ca="1" si="801"/>
        <v>3.5276835510455164E-2</v>
      </c>
      <c r="AI851" s="17">
        <f t="shared" ca="1" si="802"/>
        <v>0.19242697500928266</v>
      </c>
      <c r="AJ851" s="18">
        <f t="shared" ca="1" si="803"/>
        <v>110.34136668861181</v>
      </c>
      <c r="AK851" s="18">
        <f t="shared" ca="1" si="804"/>
        <v>109.7200222427202</v>
      </c>
      <c r="AL851" s="19">
        <f t="shared" ca="1" si="805"/>
        <v>0</v>
      </c>
      <c r="AM851" s="19">
        <f t="shared" ca="1" si="806"/>
        <v>1</v>
      </c>
      <c r="AN851" s="16">
        <f t="shared" si="807"/>
        <v>0</v>
      </c>
      <c r="AO851" s="16">
        <f t="shared" si="808"/>
        <v>1</v>
      </c>
      <c r="AP851" s="17">
        <f t="shared" ca="1" si="809"/>
        <v>6.9697063492063479E-3</v>
      </c>
      <c r="AQ851" s="17">
        <f t="shared" si="810"/>
        <v>-6.6499999999999988E-3</v>
      </c>
      <c r="AR851" s="17">
        <f t="shared" si="811"/>
        <v>-6.6499999999999988E-3</v>
      </c>
      <c r="AS851" s="17">
        <f t="shared" si="812"/>
        <v>8.4037999999999995E-3</v>
      </c>
      <c r="AT851" s="17">
        <f t="shared" ca="1" si="813"/>
        <v>3.5276835510455164E-2</v>
      </c>
      <c r="AU851" s="17">
        <f t="shared" ca="1" si="814"/>
        <v>0.19242697500928266</v>
      </c>
      <c r="AV851" s="18">
        <f t="shared" ca="1" si="815"/>
        <v>109.83636037039312</v>
      </c>
      <c r="AW851" s="18">
        <f t="shared" ca="1" si="816"/>
        <v>109.81208161455494</v>
      </c>
      <c r="AX851" s="19">
        <f t="shared" ca="1" si="817"/>
        <v>0</v>
      </c>
      <c r="AY851" s="19">
        <f t="shared" ca="1" si="818"/>
        <v>1</v>
      </c>
      <c r="AZ851" s="16">
        <f t="shared" si="819"/>
        <v>1</v>
      </c>
      <c r="BA851" s="16">
        <f t="shared" si="820"/>
        <v>0</v>
      </c>
      <c r="BB851" s="17">
        <f t="shared" ca="1" si="821"/>
        <v>6.9697063492063479E-3</v>
      </c>
      <c r="BC851" s="17">
        <f t="shared" si="822"/>
        <v>0</v>
      </c>
      <c r="BD851" s="17">
        <f t="shared" si="823"/>
        <v>0</v>
      </c>
      <c r="BE851" s="17">
        <f t="shared" si="824"/>
        <v>1.7538E-3</v>
      </c>
      <c r="BF851" s="17">
        <f t="shared" ca="1" si="825"/>
        <v>6.8526835510455159E-2</v>
      </c>
      <c r="BG851" s="17">
        <f t="shared" ca="1" si="826"/>
        <v>0.19242697500928266</v>
      </c>
      <c r="BH851" s="18">
        <f t="shared" ca="1" si="827"/>
        <v>9.8320979503330772</v>
      </c>
      <c r="BI851" s="18">
        <f t="shared" ca="1" si="828"/>
        <v>109.72002224272019</v>
      </c>
      <c r="BJ851" s="19">
        <f t="shared" ca="1" si="829"/>
        <v>0</v>
      </c>
      <c r="BK851" s="19">
        <f t="shared" ca="1" si="830"/>
        <v>0</v>
      </c>
      <c r="BL851" s="16">
        <f t="shared" si="831"/>
        <v>1</v>
      </c>
      <c r="BM851" s="16">
        <f t="shared" si="832"/>
        <v>1</v>
      </c>
      <c r="BN851" s="17">
        <f t="shared" ca="1" si="833"/>
        <v>1.3619706349206347E-2</v>
      </c>
      <c r="BO851" s="17">
        <f t="shared" si="834"/>
        <v>-6.6499999999999988E-3</v>
      </c>
      <c r="BP851" s="17">
        <f t="shared" si="835"/>
        <v>-6.6499999999999988E-3</v>
      </c>
      <c r="BQ851" s="17">
        <f t="shared" si="836"/>
        <v>8.4037999999999995E-3</v>
      </c>
      <c r="BR851" s="17">
        <f t="shared" ca="1" si="837"/>
        <v>6.8526835510455159E-2</v>
      </c>
      <c r="BS851" s="17">
        <f t="shared" ca="1" si="838"/>
        <v>0.19242697500928266</v>
      </c>
      <c r="BT851" s="18">
        <f t="shared" ca="1" si="839"/>
        <v>26.418890854051302</v>
      </c>
      <c r="BU851" s="18">
        <f t="shared" ca="1" si="840"/>
        <v>43.803112780970963</v>
      </c>
      <c r="BV851" s="19">
        <f t="shared" ca="1" si="841"/>
        <v>0</v>
      </c>
      <c r="BW851" s="19">
        <f t="shared" ca="1" si="842"/>
        <v>0</v>
      </c>
      <c r="BX851" s="3">
        <f t="shared" ca="1" si="847"/>
        <v>6.5115381784131329E-2</v>
      </c>
    </row>
    <row r="852" spans="19:76" x14ac:dyDescent="0.6">
      <c r="S852" s="3">
        <f t="shared" si="790"/>
        <v>851</v>
      </c>
      <c r="T852" s="3">
        <f t="shared" si="791"/>
        <v>5.6524999999999999E-2</v>
      </c>
      <c r="U852" s="3">
        <f t="shared" si="792"/>
        <v>3.3250000000000016E-3</v>
      </c>
      <c r="V852" s="3">
        <f t="shared" si="793"/>
        <v>3</v>
      </c>
      <c r="W852" s="3">
        <f t="shared" ca="1" si="794"/>
        <v>3.1865079365079365E-4</v>
      </c>
      <c r="X852" s="3">
        <f t="shared" ca="1" si="843"/>
        <v>0</v>
      </c>
      <c r="Y852" s="3">
        <f t="shared" ca="1" si="844"/>
        <v>1</v>
      </c>
      <c r="Z852" s="3">
        <f t="shared" ca="1" si="845"/>
        <v>109.69457835665415</v>
      </c>
      <c r="AA852" s="3">
        <f t="shared" ca="1" si="846"/>
        <v>109.67035018648957</v>
      </c>
      <c r="AB852" s="16">
        <f t="shared" si="795"/>
        <v>0</v>
      </c>
      <c r="AC852" s="16">
        <f t="shared" si="796"/>
        <v>0</v>
      </c>
      <c r="AD852" s="17">
        <f t="shared" ca="1" si="797"/>
        <v>3.1865079365079365E-4</v>
      </c>
      <c r="AE852" s="17">
        <f t="shared" si="798"/>
        <v>0</v>
      </c>
      <c r="AF852" s="17">
        <f t="shared" si="799"/>
        <v>0</v>
      </c>
      <c r="AG852" s="17">
        <f t="shared" si="800"/>
        <v>1.7538E-3</v>
      </c>
      <c r="AH852" s="17">
        <f t="shared" ca="1" si="801"/>
        <v>3.511538178413133E-2</v>
      </c>
      <c r="AI852" s="17">
        <f t="shared" ca="1" si="802"/>
        <v>0.19217874282547115</v>
      </c>
      <c r="AJ852" s="18">
        <f t="shared" ca="1" si="803"/>
        <v>110.20020186302733</v>
      </c>
      <c r="AK852" s="18">
        <f t="shared" ca="1" si="804"/>
        <v>109.57848262371488</v>
      </c>
      <c r="AL852" s="19">
        <f t="shared" ca="1" si="805"/>
        <v>0</v>
      </c>
      <c r="AM852" s="19">
        <f t="shared" ca="1" si="806"/>
        <v>1</v>
      </c>
      <c r="AN852" s="16">
        <f t="shared" si="807"/>
        <v>0</v>
      </c>
      <c r="AO852" s="16">
        <f t="shared" si="808"/>
        <v>1</v>
      </c>
      <c r="AP852" s="17">
        <f t="shared" ca="1" si="809"/>
        <v>6.9686507936507925E-3</v>
      </c>
      <c r="AQ852" s="17">
        <f t="shared" si="810"/>
        <v>-6.6499999999999988E-3</v>
      </c>
      <c r="AR852" s="17">
        <f t="shared" si="811"/>
        <v>-6.6499999999999988E-3</v>
      </c>
      <c r="AS852" s="17">
        <f t="shared" si="812"/>
        <v>8.4037999999999995E-3</v>
      </c>
      <c r="AT852" s="17">
        <f t="shared" ca="1" si="813"/>
        <v>3.511538178413133E-2</v>
      </c>
      <c r="AU852" s="17">
        <f t="shared" ca="1" si="814"/>
        <v>0.19217874282547115</v>
      </c>
      <c r="AV852" s="18">
        <f t="shared" ca="1" si="815"/>
        <v>109.69457835665415</v>
      </c>
      <c r="AW852" s="18">
        <f t="shared" ca="1" si="816"/>
        <v>109.67035018648957</v>
      </c>
      <c r="AX852" s="19">
        <f t="shared" ca="1" si="817"/>
        <v>0</v>
      </c>
      <c r="AY852" s="19">
        <f t="shared" ca="1" si="818"/>
        <v>1</v>
      </c>
      <c r="AZ852" s="16">
        <f t="shared" si="819"/>
        <v>1</v>
      </c>
      <c r="BA852" s="16">
        <f t="shared" si="820"/>
        <v>0</v>
      </c>
      <c r="BB852" s="17">
        <f t="shared" ca="1" si="821"/>
        <v>6.9686507936507925E-3</v>
      </c>
      <c r="BC852" s="17">
        <f t="shared" si="822"/>
        <v>0</v>
      </c>
      <c r="BD852" s="17">
        <f t="shared" si="823"/>
        <v>0</v>
      </c>
      <c r="BE852" s="17">
        <f t="shared" si="824"/>
        <v>1.7538E-3</v>
      </c>
      <c r="BF852" s="17">
        <f t="shared" ca="1" si="825"/>
        <v>6.8365381784131318E-2</v>
      </c>
      <c r="BG852" s="17">
        <f t="shared" ca="1" si="826"/>
        <v>0.19217874282547115</v>
      </c>
      <c r="BH852" s="18">
        <f t="shared" ca="1" si="827"/>
        <v>9.810418660441373</v>
      </c>
      <c r="BI852" s="18">
        <f t="shared" ca="1" si="828"/>
        <v>109.57848262371486</v>
      </c>
      <c r="BJ852" s="19">
        <f t="shared" ca="1" si="829"/>
        <v>0</v>
      </c>
      <c r="BK852" s="19">
        <f t="shared" ca="1" si="830"/>
        <v>0</v>
      </c>
      <c r="BL852" s="16">
        <f t="shared" si="831"/>
        <v>1</v>
      </c>
      <c r="BM852" s="16">
        <f t="shared" si="832"/>
        <v>1</v>
      </c>
      <c r="BN852" s="17">
        <f t="shared" ca="1" si="833"/>
        <v>1.361865079365079E-2</v>
      </c>
      <c r="BO852" s="17">
        <f t="shared" si="834"/>
        <v>-6.6499999999999988E-3</v>
      </c>
      <c r="BP852" s="17">
        <f t="shared" si="835"/>
        <v>-6.6499999999999988E-3</v>
      </c>
      <c r="BQ852" s="17">
        <f t="shared" si="836"/>
        <v>8.4037999999999995E-3</v>
      </c>
      <c r="BR852" s="17">
        <f t="shared" ca="1" si="837"/>
        <v>6.8365381784131318E-2</v>
      </c>
      <c r="BS852" s="17">
        <f t="shared" ca="1" si="838"/>
        <v>0.19217874282547115</v>
      </c>
      <c r="BT852" s="18">
        <f t="shared" ca="1" si="839"/>
        <v>26.379400940971184</v>
      </c>
      <c r="BU852" s="18">
        <f t="shared" ca="1" si="840"/>
        <v>43.742325981452382</v>
      </c>
      <c r="BV852" s="19">
        <f t="shared" ca="1" si="841"/>
        <v>0</v>
      </c>
      <c r="BW852" s="19">
        <f t="shared" ca="1" si="842"/>
        <v>0</v>
      </c>
      <c r="BX852" s="3">
        <f t="shared" ca="1" si="847"/>
        <v>6.4954264452537019E-2</v>
      </c>
    </row>
    <row r="853" spans="19:76" x14ac:dyDescent="0.6">
      <c r="S853" s="3">
        <f t="shared" si="790"/>
        <v>852</v>
      </c>
      <c r="T853" s="3">
        <f t="shared" si="791"/>
        <v>5.6591499999999996E-2</v>
      </c>
      <c r="U853" s="3">
        <f t="shared" si="792"/>
        <v>3.3914999999999987E-3</v>
      </c>
      <c r="V853" s="3">
        <f t="shared" si="793"/>
        <v>3</v>
      </c>
      <c r="W853" s="3">
        <f t="shared" ca="1" si="794"/>
        <v>3.1759523809523813E-4</v>
      </c>
      <c r="X853" s="3">
        <f t="shared" ca="1" si="843"/>
        <v>0</v>
      </c>
      <c r="Y853" s="3">
        <f t="shared" ca="1" si="844"/>
        <v>1</v>
      </c>
      <c r="Z853" s="3">
        <f t="shared" ca="1" si="845"/>
        <v>109.55291189852019</v>
      </c>
      <c r="AA853" s="3">
        <f t="shared" ca="1" si="846"/>
        <v>109.52873425730218</v>
      </c>
      <c r="AB853" s="16">
        <f t="shared" si="795"/>
        <v>0</v>
      </c>
      <c r="AC853" s="16">
        <f t="shared" si="796"/>
        <v>0</v>
      </c>
      <c r="AD853" s="17">
        <f t="shared" ca="1" si="797"/>
        <v>3.1759523809523813E-4</v>
      </c>
      <c r="AE853" s="17">
        <f t="shared" si="798"/>
        <v>0</v>
      </c>
      <c r="AF853" s="17">
        <f t="shared" si="799"/>
        <v>0</v>
      </c>
      <c r="AG853" s="17">
        <f t="shared" si="800"/>
        <v>1.7538E-3</v>
      </c>
      <c r="AH853" s="17">
        <f t="shared" ca="1" si="801"/>
        <v>3.4954264452537014E-2</v>
      </c>
      <c r="AI853" s="17">
        <f t="shared" ca="1" si="802"/>
        <v>0.19193071282635676</v>
      </c>
      <c r="AJ853" s="18">
        <f t="shared" ca="1" si="803"/>
        <v>110.05915788339114</v>
      </c>
      <c r="AK853" s="18">
        <f t="shared" ca="1" si="804"/>
        <v>109.43705828849171</v>
      </c>
      <c r="AL853" s="19">
        <f t="shared" ca="1" si="805"/>
        <v>0</v>
      </c>
      <c r="AM853" s="19">
        <f t="shared" ca="1" si="806"/>
        <v>1</v>
      </c>
      <c r="AN853" s="16">
        <f t="shared" si="807"/>
        <v>0</v>
      </c>
      <c r="AO853" s="16">
        <f t="shared" si="808"/>
        <v>1</v>
      </c>
      <c r="AP853" s="17">
        <f t="shared" ca="1" si="809"/>
        <v>6.9675952380952371E-3</v>
      </c>
      <c r="AQ853" s="17">
        <f t="shared" si="810"/>
        <v>-6.6499999999999988E-3</v>
      </c>
      <c r="AR853" s="17">
        <f t="shared" si="811"/>
        <v>-6.6499999999999988E-3</v>
      </c>
      <c r="AS853" s="17">
        <f t="shared" si="812"/>
        <v>8.4037999999999995E-3</v>
      </c>
      <c r="AT853" s="17">
        <f t="shared" ca="1" si="813"/>
        <v>3.4954264452537014E-2</v>
      </c>
      <c r="AU853" s="17">
        <f t="shared" ca="1" si="814"/>
        <v>0.19193071282635676</v>
      </c>
      <c r="AV853" s="18">
        <f t="shared" ca="1" si="815"/>
        <v>109.55291189852019</v>
      </c>
      <c r="AW853" s="18">
        <f t="shared" ca="1" si="816"/>
        <v>109.52873425730218</v>
      </c>
      <c r="AX853" s="19">
        <f t="shared" ca="1" si="817"/>
        <v>0</v>
      </c>
      <c r="AY853" s="19">
        <f t="shared" ca="1" si="818"/>
        <v>1</v>
      </c>
      <c r="AZ853" s="16">
        <f t="shared" si="819"/>
        <v>1</v>
      </c>
      <c r="BA853" s="16">
        <f t="shared" si="820"/>
        <v>0</v>
      </c>
      <c r="BB853" s="17">
        <f t="shared" ca="1" si="821"/>
        <v>6.9675952380952371E-3</v>
      </c>
      <c r="BC853" s="17">
        <f t="shared" si="822"/>
        <v>0</v>
      </c>
      <c r="BD853" s="17">
        <f t="shared" si="823"/>
        <v>0</v>
      </c>
      <c r="BE853" s="17">
        <f t="shared" si="824"/>
        <v>1.7538E-3</v>
      </c>
      <c r="BF853" s="17">
        <f t="shared" ca="1" si="825"/>
        <v>6.8204264452537008E-2</v>
      </c>
      <c r="BG853" s="17">
        <f t="shared" ca="1" si="826"/>
        <v>0.19193071282635676</v>
      </c>
      <c r="BH853" s="18">
        <f t="shared" ca="1" si="827"/>
        <v>9.7887810818330934</v>
      </c>
      <c r="BI853" s="18">
        <f t="shared" ca="1" si="828"/>
        <v>109.43705828849171</v>
      </c>
      <c r="BJ853" s="19">
        <f t="shared" ca="1" si="829"/>
        <v>0</v>
      </c>
      <c r="BK853" s="19">
        <f t="shared" ca="1" si="830"/>
        <v>0</v>
      </c>
      <c r="BL853" s="16">
        <f t="shared" si="831"/>
        <v>1</v>
      </c>
      <c r="BM853" s="16">
        <f t="shared" si="832"/>
        <v>1</v>
      </c>
      <c r="BN853" s="17">
        <f t="shared" ca="1" si="833"/>
        <v>1.3617595238095236E-2</v>
      </c>
      <c r="BO853" s="17">
        <f t="shared" si="834"/>
        <v>-6.6499999999999988E-3</v>
      </c>
      <c r="BP853" s="17">
        <f t="shared" si="835"/>
        <v>-6.6499999999999988E-3</v>
      </c>
      <c r="BQ853" s="17">
        <f t="shared" si="836"/>
        <v>8.4037999999999995E-3</v>
      </c>
      <c r="BR853" s="17">
        <f t="shared" ca="1" si="837"/>
        <v>6.8204264452537008E-2</v>
      </c>
      <c r="BS853" s="17">
        <f t="shared" ca="1" si="838"/>
        <v>0.19193071282635676</v>
      </c>
      <c r="BT853" s="18">
        <f t="shared" ca="1" si="839"/>
        <v>26.33996045915924</v>
      </c>
      <c r="BU853" s="18">
        <f t="shared" ca="1" si="840"/>
        <v>43.681602356049133</v>
      </c>
      <c r="BV853" s="19">
        <f t="shared" ca="1" si="841"/>
        <v>0</v>
      </c>
      <c r="BW853" s="19">
        <f t="shared" ca="1" si="842"/>
        <v>0</v>
      </c>
      <c r="BX853" s="3">
        <f t="shared" ca="1" si="847"/>
        <v>6.4793483138437163E-2</v>
      </c>
    </row>
    <row r="854" spans="19:76" x14ac:dyDescent="0.6">
      <c r="S854" s="3">
        <f t="shared" si="790"/>
        <v>853</v>
      </c>
      <c r="T854" s="3">
        <f t="shared" si="791"/>
        <v>5.6658E-2</v>
      </c>
      <c r="U854" s="3">
        <f t="shared" si="792"/>
        <v>3.4580000000000027E-3</v>
      </c>
      <c r="V854" s="3">
        <f t="shared" si="793"/>
        <v>3</v>
      </c>
      <c r="W854" s="3">
        <f t="shared" ca="1" si="794"/>
        <v>3.165396825396825E-4</v>
      </c>
      <c r="X854" s="3">
        <f t="shared" ca="1" si="843"/>
        <v>0</v>
      </c>
      <c r="Y854" s="3">
        <f t="shared" ca="1" si="844"/>
        <v>1</v>
      </c>
      <c r="Z854" s="3">
        <f t="shared" ca="1" si="845"/>
        <v>109.41136096072742</v>
      </c>
      <c r="AA854" s="3">
        <f t="shared" ca="1" si="846"/>
        <v>109.38723379175089</v>
      </c>
      <c r="AB854" s="16">
        <f t="shared" si="795"/>
        <v>0</v>
      </c>
      <c r="AC854" s="16">
        <f t="shared" si="796"/>
        <v>0</v>
      </c>
      <c r="AD854" s="17">
        <f t="shared" ca="1" si="797"/>
        <v>3.165396825396825E-4</v>
      </c>
      <c r="AE854" s="17">
        <f t="shared" si="798"/>
        <v>0</v>
      </c>
      <c r="AF854" s="17">
        <f t="shared" si="799"/>
        <v>0</v>
      </c>
      <c r="AG854" s="17">
        <f t="shared" si="800"/>
        <v>1.7538E-3</v>
      </c>
      <c r="AH854" s="17">
        <f t="shared" ca="1" si="801"/>
        <v>3.4793483138437165E-2</v>
      </c>
      <c r="AI854" s="17">
        <f t="shared" ca="1" si="802"/>
        <v>0.1916828849502788</v>
      </c>
      <c r="AJ854" s="18">
        <f t="shared" ca="1" si="803"/>
        <v>109.91823476690109</v>
      </c>
      <c r="AK854" s="18">
        <f t="shared" ca="1" si="804"/>
        <v>109.29574920189235</v>
      </c>
      <c r="AL854" s="19">
        <f t="shared" ca="1" si="805"/>
        <v>0</v>
      </c>
      <c r="AM854" s="19">
        <f t="shared" ca="1" si="806"/>
        <v>1</v>
      </c>
      <c r="AN854" s="16">
        <f t="shared" si="807"/>
        <v>0</v>
      </c>
      <c r="AO854" s="16">
        <f t="shared" si="808"/>
        <v>1</v>
      </c>
      <c r="AP854" s="17">
        <f t="shared" ca="1" si="809"/>
        <v>6.9665396825396809E-3</v>
      </c>
      <c r="AQ854" s="17">
        <f t="shared" si="810"/>
        <v>-6.6499999999999988E-3</v>
      </c>
      <c r="AR854" s="17">
        <f t="shared" si="811"/>
        <v>-6.6499999999999988E-3</v>
      </c>
      <c r="AS854" s="17">
        <f t="shared" si="812"/>
        <v>8.4037999999999995E-3</v>
      </c>
      <c r="AT854" s="17">
        <f t="shared" ca="1" si="813"/>
        <v>3.4793483138437165E-2</v>
      </c>
      <c r="AU854" s="17">
        <f t="shared" ca="1" si="814"/>
        <v>0.1916828849502788</v>
      </c>
      <c r="AV854" s="18">
        <f t="shared" ca="1" si="815"/>
        <v>109.41136096072742</v>
      </c>
      <c r="AW854" s="18">
        <f t="shared" ca="1" si="816"/>
        <v>109.38723379175089</v>
      </c>
      <c r="AX854" s="19">
        <f t="shared" ca="1" si="817"/>
        <v>0</v>
      </c>
      <c r="AY854" s="19">
        <f t="shared" ca="1" si="818"/>
        <v>1</v>
      </c>
      <c r="AZ854" s="16">
        <f t="shared" si="819"/>
        <v>1</v>
      </c>
      <c r="BA854" s="16">
        <f t="shared" si="820"/>
        <v>0</v>
      </c>
      <c r="BB854" s="17">
        <f t="shared" ca="1" si="821"/>
        <v>6.9665396825396809E-3</v>
      </c>
      <c r="BC854" s="17">
        <f t="shared" si="822"/>
        <v>0</v>
      </c>
      <c r="BD854" s="17">
        <f t="shared" si="823"/>
        <v>0</v>
      </c>
      <c r="BE854" s="17">
        <f t="shared" si="824"/>
        <v>1.7538E-3</v>
      </c>
      <c r="BF854" s="17">
        <f t="shared" ca="1" si="825"/>
        <v>6.8043483138437166E-2</v>
      </c>
      <c r="BG854" s="17">
        <f t="shared" ca="1" si="826"/>
        <v>0.1916828849502788</v>
      </c>
      <c r="BH854" s="18">
        <f t="shared" ca="1" si="827"/>
        <v>9.7671851793186999</v>
      </c>
      <c r="BI854" s="18">
        <f t="shared" ca="1" si="828"/>
        <v>109.29574920189233</v>
      </c>
      <c r="BJ854" s="19">
        <f t="shared" ca="1" si="829"/>
        <v>0</v>
      </c>
      <c r="BK854" s="19">
        <f t="shared" ca="1" si="830"/>
        <v>0</v>
      </c>
      <c r="BL854" s="16">
        <f t="shared" si="831"/>
        <v>1</v>
      </c>
      <c r="BM854" s="16">
        <f t="shared" si="832"/>
        <v>1</v>
      </c>
      <c r="BN854" s="17">
        <f t="shared" ca="1" si="833"/>
        <v>1.361653968253968E-2</v>
      </c>
      <c r="BO854" s="17">
        <f t="shared" si="834"/>
        <v>-6.6499999999999988E-3</v>
      </c>
      <c r="BP854" s="17">
        <f t="shared" si="835"/>
        <v>-6.6499999999999988E-3</v>
      </c>
      <c r="BQ854" s="17">
        <f t="shared" si="836"/>
        <v>8.4037999999999995E-3</v>
      </c>
      <c r="BR854" s="17">
        <f t="shared" ca="1" si="837"/>
        <v>6.8043483138437166E-2</v>
      </c>
      <c r="BS854" s="17">
        <f t="shared" ca="1" si="838"/>
        <v>0.1916828849502788</v>
      </c>
      <c r="BT854" s="18">
        <f t="shared" ca="1" si="839"/>
        <v>26.300569376357366</v>
      </c>
      <c r="BU854" s="18">
        <f t="shared" ca="1" si="840"/>
        <v>43.62094187189787</v>
      </c>
      <c r="BV854" s="19">
        <f t="shared" ca="1" si="841"/>
        <v>0</v>
      </c>
      <c r="BW854" s="19">
        <f t="shared" ca="1" si="842"/>
        <v>0</v>
      </c>
      <c r="BX854" s="3">
        <f t="shared" ca="1" si="847"/>
        <v>6.4633037464743276E-2</v>
      </c>
    </row>
    <row r="855" spans="19:76" x14ac:dyDescent="0.6">
      <c r="S855" s="3">
        <f t="shared" si="790"/>
        <v>854</v>
      </c>
      <c r="T855" s="3">
        <f t="shared" si="791"/>
        <v>5.6724499999999997E-2</v>
      </c>
      <c r="U855" s="3">
        <f t="shared" si="792"/>
        <v>3.5244999999999999E-3</v>
      </c>
      <c r="V855" s="3">
        <f t="shared" si="793"/>
        <v>3</v>
      </c>
      <c r="W855" s="3">
        <f t="shared" ca="1" si="794"/>
        <v>3.1548412698412698E-4</v>
      </c>
      <c r="X855" s="3">
        <f t="shared" ca="1" si="843"/>
        <v>0</v>
      </c>
      <c r="Y855" s="3">
        <f t="shared" ca="1" si="844"/>
        <v>1</v>
      </c>
      <c r="Z855" s="3">
        <f t="shared" ca="1" si="845"/>
        <v>109.2699255080046</v>
      </c>
      <c r="AA855" s="3">
        <f t="shared" ca="1" si="846"/>
        <v>109.24584875458656</v>
      </c>
      <c r="AB855" s="16">
        <f t="shared" si="795"/>
        <v>0</v>
      </c>
      <c r="AC855" s="16">
        <f t="shared" si="796"/>
        <v>0</v>
      </c>
      <c r="AD855" s="17">
        <f t="shared" ca="1" si="797"/>
        <v>3.1548412698412698E-4</v>
      </c>
      <c r="AE855" s="17">
        <f t="shared" si="798"/>
        <v>0</v>
      </c>
      <c r="AF855" s="17">
        <f t="shared" si="799"/>
        <v>0</v>
      </c>
      <c r="AG855" s="17">
        <f t="shared" si="800"/>
        <v>1.7538E-3</v>
      </c>
      <c r="AH855" s="17">
        <f t="shared" ca="1" si="801"/>
        <v>3.463303746474327E-2</v>
      </c>
      <c r="AI855" s="17">
        <f t="shared" ca="1" si="802"/>
        <v>0.19143525913556406</v>
      </c>
      <c r="AJ855" s="18">
        <f t="shared" ca="1" si="803"/>
        <v>109.77743253144958</v>
      </c>
      <c r="AK855" s="18">
        <f t="shared" ca="1" si="804"/>
        <v>109.1545553287513</v>
      </c>
      <c r="AL855" s="19">
        <f t="shared" ca="1" si="805"/>
        <v>0</v>
      </c>
      <c r="AM855" s="19">
        <f t="shared" ca="1" si="806"/>
        <v>1</v>
      </c>
      <c r="AN855" s="16">
        <f t="shared" si="807"/>
        <v>0</v>
      </c>
      <c r="AO855" s="16">
        <f t="shared" si="808"/>
        <v>1</v>
      </c>
      <c r="AP855" s="17">
        <f t="shared" ca="1" si="809"/>
        <v>6.9654841269841256E-3</v>
      </c>
      <c r="AQ855" s="17">
        <f t="shared" si="810"/>
        <v>-6.6499999999999988E-3</v>
      </c>
      <c r="AR855" s="17">
        <f t="shared" si="811"/>
        <v>-6.6499999999999988E-3</v>
      </c>
      <c r="AS855" s="17">
        <f t="shared" si="812"/>
        <v>8.4037999999999995E-3</v>
      </c>
      <c r="AT855" s="17">
        <f t="shared" ca="1" si="813"/>
        <v>3.463303746474327E-2</v>
      </c>
      <c r="AU855" s="17">
        <f t="shared" ca="1" si="814"/>
        <v>0.19143525913556406</v>
      </c>
      <c r="AV855" s="18">
        <f t="shared" ca="1" si="815"/>
        <v>109.2699255080046</v>
      </c>
      <c r="AW855" s="18">
        <f t="shared" ca="1" si="816"/>
        <v>109.24584875458656</v>
      </c>
      <c r="AX855" s="19">
        <f t="shared" ca="1" si="817"/>
        <v>0</v>
      </c>
      <c r="AY855" s="19">
        <f t="shared" ca="1" si="818"/>
        <v>1</v>
      </c>
      <c r="AZ855" s="16">
        <f t="shared" si="819"/>
        <v>1</v>
      </c>
      <c r="BA855" s="16">
        <f t="shared" si="820"/>
        <v>0</v>
      </c>
      <c r="BB855" s="17">
        <f t="shared" ca="1" si="821"/>
        <v>6.9654841269841256E-3</v>
      </c>
      <c r="BC855" s="17">
        <f t="shared" si="822"/>
        <v>0</v>
      </c>
      <c r="BD855" s="17">
        <f t="shared" si="823"/>
        <v>0</v>
      </c>
      <c r="BE855" s="17">
        <f t="shared" si="824"/>
        <v>1.7538E-3</v>
      </c>
      <c r="BF855" s="17">
        <f t="shared" ca="1" si="825"/>
        <v>6.7883037464743265E-2</v>
      </c>
      <c r="BG855" s="17">
        <f t="shared" ca="1" si="826"/>
        <v>0.19143525913556406</v>
      </c>
      <c r="BH855" s="18">
        <f t="shared" ca="1" si="827"/>
        <v>9.7456309177083522</v>
      </c>
      <c r="BI855" s="18">
        <f t="shared" ca="1" si="828"/>
        <v>109.15455532875131</v>
      </c>
      <c r="BJ855" s="19">
        <f t="shared" ca="1" si="829"/>
        <v>0</v>
      </c>
      <c r="BK855" s="19">
        <f t="shared" ca="1" si="830"/>
        <v>0</v>
      </c>
      <c r="BL855" s="16">
        <f t="shared" si="831"/>
        <v>1</v>
      </c>
      <c r="BM855" s="16">
        <f t="shared" si="832"/>
        <v>1</v>
      </c>
      <c r="BN855" s="17">
        <f t="shared" ca="1" si="833"/>
        <v>1.3615484126984125E-2</v>
      </c>
      <c r="BO855" s="17">
        <f t="shared" si="834"/>
        <v>-6.6499999999999988E-3</v>
      </c>
      <c r="BP855" s="17">
        <f t="shared" si="835"/>
        <v>-6.6499999999999988E-3</v>
      </c>
      <c r="BQ855" s="17">
        <f t="shared" si="836"/>
        <v>8.4037999999999995E-3</v>
      </c>
      <c r="BR855" s="17">
        <f t="shared" ca="1" si="837"/>
        <v>6.7883037464743265E-2</v>
      </c>
      <c r="BS855" s="17">
        <f t="shared" ca="1" si="838"/>
        <v>0.19143525913556406</v>
      </c>
      <c r="BT855" s="18">
        <f t="shared" ca="1" si="839"/>
        <v>26.261227660307441</v>
      </c>
      <c r="BU855" s="18">
        <f t="shared" ca="1" si="840"/>
        <v>43.560344496133716</v>
      </c>
      <c r="BV855" s="19">
        <f t="shared" ca="1" si="841"/>
        <v>0</v>
      </c>
      <c r="BW855" s="19">
        <f t="shared" ca="1" si="842"/>
        <v>0</v>
      </c>
      <c r="BX855" s="3">
        <f t="shared" ca="1" si="847"/>
        <v>6.4472927054513421E-2</v>
      </c>
    </row>
    <row r="856" spans="19:76" x14ac:dyDescent="0.6">
      <c r="S856" s="3">
        <f t="shared" si="790"/>
        <v>855</v>
      </c>
      <c r="T856" s="3">
        <f t="shared" si="791"/>
        <v>5.6791000000000001E-2</v>
      </c>
      <c r="U856" s="3">
        <f t="shared" si="792"/>
        <v>3.5910000000000039E-3</v>
      </c>
      <c r="V856" s="3">
        <f t="shared" si="793"/>
        <v>3</v>
      </c>
      <c r="W856" s="3">
        <f t="shared" ca="1" si="794"/>
        <v>3.1442857142857135E-4</v>
      </c>
      <c r="X856" s="3">
        <f t="shared" ca="1" si="843"/>
        <v>0</v>
      </c>
      <c r="Y856" s="3">
        <f t="shared" ca="1" si="844"/>
        <v>1</v>
      </c>
      <c r="Z856" s="3">
        <f t="shared" ca="1" si="845"/>
        <v>109.12860550507327</v>
      </c>
      <c r="AA856" s="3">
        <f t="shared" ca="1" si="846"/>
        <v>109.10457911055281</v>
      </c>
      <c r="AB856" s="16">
        <f t="shared" si="795"/>
        <v>0</v>
      </c>
      <c r="AC856" s="16">
        <f t="shared" si="796"/>
        <v>0</v>
      </c>
      <c r="AD856" s="17">
        <f t="shared" ca="1" si="797"/>
        <v>3.1442857142857135E-4</v>
      </c>
      <c r="AE856" s="17">
        <f t="shared" si="798"/>
        <v>0</v>
      </c>
      <c r="AF856" s="17">
        <f t="shared" si="799"/>
        <v>0</v>
      </c>
      <c r="AG856" s="17">
        <f t="shared" si="800"/>
        <v>1.7538E-3</v>
      </c>
      <c r="AH856" s="17">
        <f t="shared" ca="1" si="801"/>
        <v>3.4472927054513422E-2</v>
      </c>
      <c r="AI856" s="17">
        <f t="shared" ca="1" si="802"/>
        <v>0.19118783532052649</v>
      </c>
      <c r="AJ856" s="18">
        <f t="shared" ca="1" si="803"/>
        <v>109.63675119563563</v>
      </c>
      <c r="AK856" s="18">
        <f t="shared" ca="1" si="804"/>
        <v>109.01347663389582</v>
      </c>
      <c r="AL856" s="19">
        <f t="shared" ca="1" si="805"/>
        <v>0</v>
      </c>
      <c r="AM856" s="19">
        <f t="shared" ca="1" si="806"/>
        <v>1</v>
      </c>
      <c r="AN856" s="16">
        <f t="shared" si="807"/>
        <v>0</v>
      </c>
      <c r="AO856" s="16">
        <f t="shared" si="808"/>
        <v>1</v>
      </c>
      <c r="AP856" s="17">
        <f t="shared" ca="1" si="809"/>
        <v>6.9644285714285702E-3</v>
      </c>
      <c r="AQ856" s="17">
        <f t="shared" si="810"/>
        <v>-6.6499999999999988E-3</v>
      </c>
      <c r="AR856" s="17">
        <f t="shared" si="811"/>
        <v>-6.6499999999999988E-3</v>
      </c>
      <c r="AS856" s="17">
        <f t="shared" si="812"/>
        <v>8.4037999999999995E-3</v>
      </c>
      <c r="AT856" s="17">
        <f t="shared" ca="1" si="813"/>
        <v>3.4472927054513422E-2</v>
      </c>
      <c r="AU856" s="17">
        <f t="shared" ca="1" si="814"/>
        <v>0.19118783532052649</v>
      </c>
      <c r="AV856" s="18">
        <f t="shared" ca="1" si="815"/>
        <v>109.12860550507327</v>
      </c>
      <c r="AW856" s="18">
        <f t="shared" ca="1" si="816"/>
        <v>109.10457911055281</v>
      </c>
      <c r="AX856" s="19">
        <f t="shared" ca="1" si="817"/>
        <v>0</v>
      </c>
      <c r="AY856" s="19">
        <f t="shared" ca="1" si="818"/>
        <v>1</v>
      </c>
      <c r="AZ856" s="16">
        <f t="shared" si="819"/>
        <v>1</v>
      </c>
      <c r="BA856" s="16">
        <f t="shared" si="820"/>
        <v>0</v>
      </c>
      <c r="BB856" s="17">
        <f t="shared" ca="1" si="821"/>
        <v>6.9644285714285702E-3</v>
      </c>
      <c r="BC856" s="17">
        <f t="shared" si="822"/>
        <v>0</v>
      </c>
      <c r="BD856" s="17">
        <f t="shared" si="823"/>
        <v>0</v>
      </c>
      <c r="BE856" s="17">
        <f t="shared" si="824"/>
        <v>1.7538E-3</v>
      </c>
      <c r="BF856" s="17">
        <f t="shared" ca="1" si="825"/>
        <v>6.772292705451341E-2</v>
      </c>
      <c r="BG856" s="17">
        <f t="shared" ca="1" si="826"/>
        <v>0.19118783532052649</v>
      </c>
      <c r="BH856" s="18">
        <f t="shared" ca="1" si="827"/>
        <v>9.7241182618119417</v>
      </c>
      <c r="BI856" s="18">
        <f t="shared" ca="1" si="828"/>
        <v>109.01347663389583</v>
      </c>
      <c r="BJ856" s="19">
        <f t="shared" ca="1" si="829"/>
        <v>0</v>
      </c>
      <c r="BK856" s="19">
        <f t="shared" ca="1" si="830"/>
        <v>0</v>
      </c>
      <c r="BL856" s="16">
        <f t="shared" si="831"/>
        <v>1</v>
      </c>
      <c r="BM856" s="16">
        <f t="shared" si="832"/>
        <v>1</v>
      </c>
      <c r="BN856" s="17">
        <f t="shared" ca="1" si="833"/>
        <v>1.3614428571428569E-2</v>
      </c>
      <c r="BO856" s="17">
        <f t="shared" si="834"/>
        <v>-6.6499999999999988E-3</v>
      </c>
      <c r="BP856" s="17">
        <f t="shared" si="835"/>
        <v>-6.6499999999999988E-3</v>
      </c>
      <c r="BQ856" s="17">
        <f t="shared" si="836"/>
        <v>8.4037999999999995E-3</v>
      </c>
      <c r="BR856" s="17">
        <f t="shared" ca="1" si="837"/>
        <v>6.772292705451341E-2</v>
      </c>
      <c r="BS856" s="17">
        <f t="shared" ca="1" si="838"/>
        <v>0.19118783532052649</v>
      </c>
      <c r="BT856" s="18">
        <f t="shared" ca="1" si="839"/>
        <v>26.221935278751438</v>
      </c>
      <c r="BU856" s="18">
        <f t="shared" ca="1" si="840"/>
        <v>43.499810195890369</v>
      </c>
      <c r="BV856" s="19">
        <f t="shared" ca="1" si="841"/>
        <v>0</v>
      </c>
      <c r="BW856" s="19">
        <f t="shared" ca="1" si="842"/>
        <v>0</v>
      </c>
      <c r="BX856" s="3">
        <f t="shared" ca="1" si="847"/>
        <v>6.4313151530952323E-2</v>
      </c>
    </row>
    <row r="857" spans="19:76" x14ac:dyDescent="0.6">
      <c r="S857" s="3">
        <f t="shared" si="790"/>
        <v>856</v>
      </c>
      <c r="T857" s="3">
        <f t="shared" si="791"/>
        <v>5.6857499999999998E-2</v>
      </c>
      <c r="U857" s="3">
        <f t="shared" si="792"/>
        <v>3.657500000000001E-3</v>
      </c>
      <c r="V857" s="3">
        <f t="shared" si="793"/>
        <v>3</v>
      </c>
      <c r="W857" s="3">
        <f t="shared" ca="1" si="794"/>
        <v>3.1337301587301583E-4</v>
      </c>
      <c r="X857" s="3">
        <f t="shared" ca="1" si="843"/>
        <v>0</v>
      </c>
      <c r="Y857" s="3">
        <f t="shared" ca="1" si="844"/>
        <v>1</v>
      </c>
      <c r="Z857" s="3">
        <f t="shared" ca="1" si="845"/>
        <v>108.98740091664781</v>
      </c>
      <c r="AA857" s="3">
        <f t="shared" ca="1" si="846"/>
        <v>108.96342482438602</v>
      </c>
      <c r="AB857" s="16">
        <f t="shared" si="795"/>
        <v>0</v>
      </c>
      <c r="AC857" s="16">
        <f t="shared" si="796"/>
        <v>0</v>
      </c>
      <c r="AD857" s="17">
        <f t="shared" ca="1" si="797"/>
        <v>3.1337301587301583E-4</v>
      </c>
      <c r="AE857" s="17">
        <f t="shared" si="798"/>
        <v>0</v>
      </c>
      <c r="AF857" s="17">
        <f t="shared" si="799"/>
        <v>0</v>
      </c>
      <c r="AG857" s="17">
        <f t="shared" si="800"/>
        <v>1.7538E-3</v>
      </c>
      <c r="AH857" s="17">
        <f t="shared" ca="1" si="801"/>
        <v>3.4313151530952317E-2</v>
      </c>
      <c r="AI857" s="17">
        <f t="shared" ca="1" si="802"/>
        <v>0.19094061344346741</v>
      </c>
      <c r="AJ857" s="18">
        <f t="shared" ca="1" si="803"/>
        <v>109.49619077877655</v>
      </c>
      <c r="AK857" s="18">
        <f t="shared" ca="1" si="804"/>
        <v>108.87251308214586</v>
      </c>
      <c r="AL857" s="19">
        <f t="shared" ca="1" si="805"/>
        <v>0</v>
      </c>
      <c r="AM857" s="19">
        <f t="shared" ca="1" si="806"/>
        <v>1</v>
      </c>
      <c r="AN857" s="16">
        <f t="shared" si="807"/>
        <v>0</v>
      </c>
      <c r="AO857" s="16">
        <f t="shared" si="808"/>
        <v>1</v>
      </c>
      <c r="AP857" s="17">
        <f t="shared" ca="1" si="809"/>
        <v>6.9633730158730148E-3</v>
      </c>
      <c r="AQ857" s="17">
        <f t="shared" si="810"/>
        <v>-6.6499999999999988E-3</v>
      </c>
      <c r="AR857" s="17">
        <f t="shared" si="811"/>
        <v>-6.6499999999999988E-3</v>
      </c>
      <c r="AS857" s="17">
        <f t="shared" si="812"/>
        <v>8.4037999999999995E-3</v>
      </c>
      <c r="AT857" s="17">
        <f t="shared" ca="1" si="813"/>
        <v>3.4313151530952317E-2</v>
      </c>
      <c r="AU857" s="17">
        <f t="shared" ca="1" si="814"/>
        <v>0.19094061344346741</v>
      </c>
      <c r="AV857" s="18">
        <f t="shared" ca="1" si="815"/>
        <v>108.98740091664781</v>
      </c>
      <c r="AW857" s="18">
        <f t="shared" ca="1" si="816"/>
        <v>108.96342482438602</v>
      </c>
      <c r="AX857" s="19">
        <f t="shared" ca="1" si="817"/>
        <v>0</v>
      </c>
      <c r="AY857" s="19">
        <f t="shared" ca="1" si="818"/>
        <v>1</v>
      </c>
      <c r="AZ857" s="16">
        <f t="shared" si="819"/>
        <v>1</v>
      </c>
      <c r="BA857" s="16">
        <f t="shared" si="820"/>
        <v>0</v>
      </c>
      <c r="BB857" s="17">
        <f t="shared" ca="1" si="821"/>
        <v>6.9633730158730148E-3</v>
      </c>
      <c r="BC857" s="17">
        <f t="shared" si="822"/>
        <v>0</v>
      </c>
      <c r="BD857" s="17">
        <f t="shared" si="823"/>
        <v>0</v>
      </c>
      <c r="BE857" s="17">
        <f t="shared" si="824"/>
        <v>1.7538E-3</v>
      </c>
      <c r="BF857" s="17">
        <f t="shared" ca="1" si="825"/>
        <v>6.7563151530952312E-2</v>
      </c>
      <c r="BG857" s="17">
        <f t="shared" ca="1" si="826"/>
        <v>0.19094061344346741</v>
      </c>
      <c r="BH857" s="18">
        <f t="shared" ca="1" si="827"/>
        <v>9.7026471764390703</v>
      </c>
      <c r="BI857" s="18">
        <f t="shared" ca="1" si="828"/>
        <v>108.87251308214586</v>
      </c>
      <c r="BJ857" s="19">
        <f t="shared" ca="1" si="829"/>
        <v>0</v>
      </c>
      <c r="BK857" s="19">
        <f t="shared" ca="1" si="830"/>
        <v>0</v>
      </c>
      <c r="BL857" s="16">
        <f t="shared" si="831"/>
        <v>1</v>
      </c>
      <c r="BM857" s="16">
        <f t="shared" si="832"/>
        <v>1</v>
      </c>
      <c r="BN857" s="17">
        <f t="shared" ca="1" si="833"/>
        <v>1.3613373015873013E-2</v>
      </c>
      <c r="BO857" s="17">
        <f t="shared" si="834"/>
        <v>-6.6499999999999988E-3</v>
      </c>
      <c r="BP857" s="17">
        <f t="shared" si="835"/>
        <v>-6.6499999999999988E-3</v>
      </c>
      <c r="BQ857" s="17">
        <f t="shared" si="836"/>
        <v>8.4037999999999995E-3</v>
      </c>
      <c r="BR857" s="17">
        <f t="shared" ca="1" si="837"/>
        <v>6.7563151530952312E-2</v>
      </c>
      <c r="BS857" s="17">
        <f t="shared" ca="1" si="838"/>
        <v>0.19094061344346741</v>
      </c>
      <c r="BT857" s="18">
        <f t="shared" ca="1" si="839"/>
        <v>26.182692199431351</v>
      </c>
      <c r="BU857" s="18">
        <f t="shared" ca="1" si="840"/>
        <v>43.439338938300047</v>
      </c>
      <c r="BV857" s="19">
        <f t="shared" ca="1" si="841"/>
        <v>0</v>
      </c>
      <c r="BW857" s="19">
        <f t="shared" ca="1" si="842"/>
        <v>0</v>
      </c>
      <c r="BX857" s="3">
        <f t="shared" ca="1" si="847"/>
        <v>6.4153710517411422E-2</v>
      </c>
    </row>
    <row r="858" spans="19:76" x14ac:dyDescent="0.6">
      <c r="S858" s="3">
        <f t="shared" si="790"/>
        <v>857</v>
      </c>
      <c r="T858" s="3">
        <f t="shared" si="791"/>
        <v>5.6924000000000002E-2</v>
      </c>
      <c r="U858" s="3">
        <f t="shared" si="792"/>
        <v>3.7240000000000051E-3</v>
      </c>
      <c r="V858" s="3">
        <f t="shared" si="793"/>
        <v>3</v>
      </c>
      <c r="W858" s="3">
        <f t="shared" ca="1" si="794"/>
        <v>3.1231746031746025E-4</v>
      </c>
      <c r="X858" s="3">
        <f t="shared" ca="1" si="843"/>
        <v>0</v>
      </c>
      <c r="Y858" s="3">
        <f t="shared" ca="1" si="844"/>
        <v>1</v>
      </c>
      <c r="Z858" s="3">
        <f t="shared" ca="1" si="845"/>
        <v>108.84631170743535</v>
      </c>
      <c r="AA858" s="3">
        <f t="shared" ca="1" si="846"/>
        <v>108.8223858608154</v>
      </c>
      <c r="AB858" s="16">
        <f t="shared" si="795"/>
        <v>0</v>
      </c>
      <c r="AC858" s="16">
        <f t="shared" si="796"/>
        <v>0</v>
      </c>
      <c r="AD858" s="17">
        <f t="shared" ca="1" si="797"/>
        <v>3.1231746031746025E-4</v>
      </c>
      <c r="AE858" s="17">
        <f t="shared" si="798"/>
        <v>0</v>
      </c>
      <c r="AF858" s="17">
        <f t="shared" si="799"/>
        <v>0</v>
      </c>
      <c r="AG858" s="17">
        <f t="shared" si="800"/>
        <v>1.7538E-3</v>
      </c>
      <c r="AH858" s="17">
        <f t="shared" ca="1" si="801"/>
        <v>3.4153710517411416E-2</v>
      </c>
      <c r="AI858" s="17">
        <f t="shared" ca="1" si="802"/>
        <v>0.19069359344267553</v>
      </c>
      <c r="AJ858" s="18">
        <f t="shared" ca="1" si="803"/>
        <v>109.35575130092089</v>
      </c>
      <c r="AK858" s="18">
        <f t="shared" ca="1" si="804"/>
        <v>108.73166463831424</v>
      </c>
      <c r="AL858" s="19">
        <f t="shared" ca="1" si="805"/>
        <v>0</v>
      </c>
      <c r="AM858" s="19">
        <f t="shared" ca="1" si="806"/>
        <v>1</v>
      </c>
      <c r="AN858" s="16">
        <f t="shared" si="807"/>
        <v>0</v>
      </c>
      <c r="AO858" s="16">
        <f t="shared" si="808"/>
        <v>1</v>
      </c>
      <c r="AP858" s="17">
        <f t="shared" ca="1" si="809"/>
        <v>6.9623174603174586E-3</v>
      </c>
      <c r="AQ858" s="17">
        <f t="shared" si="810"/>
        <v>-6.6499999999999988E-3</v>
      </c>
      <c r="AR858" s="17">
        <f t="shared" si="811"/>
        <v>-6.6499999999999988E-3</v>
      </c>
      <c r="AS858" s="17">
        <f t="shared" si="812"/>
        <v>8.4037999999999995E-3</v>
      </c>
      <c r="AT858" s="17">
        <f t="shared" ca="1" si="813"/>
        <v>3.4153710517411416E-2</v>
      </c>
      <c r="AU858" s="17">
        <f t="shared" ca="1" si="814"/>
        <v>0.19069359344267553</v>
      </c>
      <c r="AV858" s="18">
        <f t="shared" ca="1" si="815"/>
        <v>108.84631170743535</v>
      </c>
      <c r="AW858" s="18">
        <f t="shared" ca="1" si="816"/>
        <v>108.8223858608154</v>
      </c>
      <c r="AX858" s="19">
        <f t="shared" ca="1" si="817"/>
        <v>0</v>
      </c>
      <c r="AY858" s="19">
        <f t="shared" ca="1" si="818"/>
        <v>1</v>
      </c>
      <c r="AZ858" s="16">
        <f t="shared" si="819"/>
        <v>1</v>
      </c>
      <c r="BA858" s="16">
        <f t="shared" si="820"/>
        <v>0</v>
      </c>
      <c r="BB858" s="17">
        <f t="shared" ca="1" si="821"/>
        <v>6.9623174603174586E-3</v>
      </c>
      <c r="BC858" s="17">
        <f t="shared" si="822"/>
        <v>0</v>
      </c>
      <c r="BD858" s="17">
        <f t="shared" si="823"/>
        <v>0</v>
      </c>
      <c r="BE858" s="17">
        <f t="shared" si="824"/>
        <v>1.7538E-3</v>
      </c>
      <c r="BF858" s="17">
        <f t="shared" ca="1" si="825"/>
        <v>6.7403710517411411E-2</v>
      </c>
      <c r="BG858" s="17">
        <f t="shared" ca="1" si="826"/>
        <v>0.19069359344267553</v>
      </c>
      <c r="BH858" s="18">
        <f t="shared" ca="1" si="827"/>
        <v>9.6812176263990732</v>
      </c>
      <c r="BI858" s="18">
        <f t="shared" ca="1" si="828"/>
        <v>108.73166463831423</v>
      </c>
      <c r="BJ858" s="19">
        <f t="shared" ca="1" si="829"/>
        <v>0</v>
      </c>
      <c r="BK858" s="19">
        <f t="shared" ca="1" si="830"/>
        <v>0</v>
      </c>
      <c r="BL858" s="16">
        <f t="shared" si="831"/>
        <v>1</v>
      </c>
      <c r="BM858" s="16">
        <f t="shared" si="832"/>
        <v>1</v>
      </c>
      <c r="BN858" s="17">
        <f t="shared" ca="1" si="833"/>
        <v>1.3612317460317457E-2</v>
      </c>
      <c r="BO858" s="17">
        <f t="shared" si="834"/>
        <v>-6.6499999999999988E-3</v>
      </c>
      <c r="BP858" s="17">
        <f t="shared" si="835"/>
        <v>-6.6499999999999988E-3</v>
      </c>
      <c r="BQ858" s="17">
        <f t="shared" si="836"/>
        <v>8.4037999999999995E-3</v>
      </c>
      <c r="BR858" s="17">
        <f t="shared" ca="1" si="837"/>
        <v>6.7403710517411411E-2</v>
      </c>
      <c r="BS858" s="17">
        <f t="shared" ca="1" si="838"/>
        <v>0.19069359344267553</v>
      </c>
      <c r="BT858" s="18">
        <f t="shared" ca="1" si="839"/>
        <v>26.143498390089217</v>
      </c>
      <c r="BU858" s="18">
        <f t="shared" ca="1" si="840"/>
        <v>43.378930690493441</v>
      </c>
      <c r="BV858" s="19">
        <f t="shared" ca="1" si="841"/>
        <v>0</v>
      </c>
      <c r="BW858" s="19">
        <f t="shared" ca="1" si="842"/>
        <v>0</v>
      </c>
      <c r="BX858" s="3">
        <f t="shared" ca="1" si="847"/>
        <v>6.3994603637388847E-2</v>
      </c>
    </row>
    <row r="859" spans="19:76" x14ac:dyDescent="0.6">
      <c r="S859" s="3">
        <f t="shared" si="790"/>
        <v>858</v>
      </c>
      <c r="T859" s="3">
        <f t="shared" si="791"/>
        <v>5.6990499999999999E-2</v>
      </c>
      <c r="U859" s="3">
        <f t="shared" si="792"/>
        <v>3.7905000000000022E-3</v>
      </c>
      <c r="V859" s="3">
        <f t="shared" si="793"/>
        <v>3</v>
      </c>
      <c r="W859" s="3">
        <f t="shared" ca="1" si="794"/>
        <v>3.1126190476190473E-4</v>
      </c>
      <c r="X859" s="3">
        <f t="shared" ca="1" si="843"/>
        <v>0</v>
      </c>
      <c r="Y859" s="3">
        <f t="shared" ca="1" si="844"/>
        <v>1</v>
      </c>
      <c r="Z859" s="3">
        <f t="shared" ca="1" si="845"/>
        <v>108.70533784213566</v>
      </c>
      <c r="AA859" s="3">
        <f t="shared" ca="1" si="846"/>
        <v>108.6814621845628</v>
      </c>
      <c r="AB859" s="16">
        <f t="shared" si="795"/>
        <v>0</v>
      </c>
      <c r="AC859" s="16">
        <f t="shared" si="796"/>
        <v>0</v>
      </c>
      <c r="AD859" s="17">
        <f t="shared" ca="1" si="797"/>
        <v>3.1126190476190473E-4</v>
      </c>
      <c r="AE859" s="17">
        <f t="shared" si="798"/>
        <v>0</v>
      </c>
      <c r="AF859" s="17">
        <f t="shared" si="799"/>
        <v>0</v>
      </c>
      <c r="AG859" s="17">
        <f t="shared" si="800"/>
        <v>1.7538E-3</v>
      </c>
      <c r="AH859" s="17">
        <f t="shared" ca="1" si="801"/>
        <v>3.3994603637388848E-2</v>
      </c>
      <c r="AI859" s="17">
        <f t="shared" ca="1" si="802"/>
        <v>0.19044677525642695</v>
      </c>
      <c r="AJ859" s="18">
        <f t="shared" ca="1" si="803"/>
        <v>109.21543278286023</v>
      </c>
      <c r="AK859" s="18">
        <f t="shared" ca="1" si="804"/>
        <v>108.59093126720663</v>
      </c>
      <c r="AL859" s="19">
        <f t="shared" ca="1" si="805"/>
        <v>0</v>
      </c>
      <c r="AM859" s="19">
        <f t="shared" ca="1" si="806"/>
        <v>1</v>
      </c>
      <c r="AN859" s="16">
        <f t="shared" si="807"/>
        <v>0</v>
      </c>
      <c r="AO859" s="16">
        <f t="shared" si="808"/>
        <v>1</v>
      </c>
      <c r="AP859" s="17">
        <f t="shared" ca="1" si="809"/>
        <v>6.9612619047619033E-3</v>
      </c>
      <c r="AQ859" s="17">
        <f t="shared" si="810"/>
        <v>-6.6499999999999988E-3</v>
      </c>
      <c r="AR859" s="17">
        <f t="shared" si="811"/>
        <v>-6.6499999999999988E-3</v>
      </c>
      <c r="AS859" s="17">
        <f t="shared" si="812"/>
        <v>8.4037999999999995E-3</v>
      </c>
      <c r="AT859" s="17">
        <f t="shared" ca="1" si="813"/>
        <v>3.3994603637388848E-2</v>
      </c>
      <c r="AU859" s="17">
        <f t="shared" ca="1" si="814"/>
        <v>0.19044677525642695</v>
      </c>
      <c r="AV859" s="18">
        <f t="shared" ca="1" si="815"/>
        <v>108.70533784213566</v>
      </c>
      <c r="AW859" s="18">
        <f t="shared" ca="1" si="816"/>
        <v>108.6814621845628</v>
      </c>
      <c r="AX859" s="19">
        <f t="shared" ca="1" si="817"/>
        <v>0</v>
      </c>
      <c r="AY859" s="19">
        <f t="shared" ca="1" si="818"/>
        <v>1</v>
      </c>
      <c r="AZ859" s="16">
        <f t="shared" si="819"/>
        <v>1</v>
      </c>
      <c r="BA859" s="16">
        <f t="shared" si="820"/>
        <v>0</v>
      </c>
      <c r="BB859" s="17">
        <f t="shared" ca="1" si="821"/>
        <v>6.9612619047619033E-3</v>
      </c>
      <c r="BC859" s="17">
        <f t="shared" si="822"/>
        <v>0</v>
      </c>
      <c r="BD859" s="17">
        <f t="shared" si="823"/>
        <v>0</v>
      </c>
      <c r="BE859" s="17">
        <f t="shared" si="824"/>
        <v>1.7538E-3</v>
      </c>
      <c r="BF859" s="17">
        <f t="shared" ca="1" si="825"/>
        <v>6.724460363738885E-2</v>
      </c>
      <c r="BG859" s="17">
        <f t="shared" ca="1" si="826"/>
        <v>0.19044677525642695</v>
      </c>
      <c r="BH859" s="18">
        <f t="shared" ca="1" si="827"/>
        <v>9.6598295765010178</v>
      </c>
      <c r="BI859" s="18">
        <f t="shared" ca="1" si="828"/>
        <v>108.5909312672066</v>
      </c>
      <c r="BJ859" s="19">
        <f t="shared" ca="1" si="829"/>
        <v>0</v>
      </c>
      <c r="BK859" s="19">
        <f t="shared" ca="1" si="830"/>
        <v>0</v>
      </c>
      <c r="BL859" s="16">
        <f t="shared" si="831"/>
        <v>1</v>
      </c>
      <c r="BM859" s="16">
        <f t="shared" si="832"/>
        <v>1</v>
      </c>
      <c r="BN859" s="17">
        <f t="shared" ca="1" si="833"/>
        <v>1.3611261904761902E-2</v>
      </c>
      <c r="BO859" s="17">
        <f t="shared" si="834"/>
        <v>-6.6499999999999988E-3</v>
      </c>
      <c r="BP859" s="17">
        <f t="shared" si="835"/>
        <v>-6.6499999999999988E-3</v>
      </c>
      <c r="BQ859" s="17">
        <f t="shared" si="836"/>
        <v>8.4037999999999995E-3</v>
      </c>
      <c r="BR859" s="17">
        <f t="shared" ca="1" si="837"/>
        <v>6.724460363738885E-2</v>
      </c>
      <c r="BS859" s="17">
        <f t="shared" ca="1" si="838"/>
        <v>0.19044677525642695</v>
      </c>
      <c r="BT859" s="18">
        <f t="shared" ca="1" si="839"/>
        <v>26.104353818467178</v>
      </c>
      <c r="BU859" s="18">
        <f t="shared" ca="1" si="840"/>
        <v>43.318585419599906</v>
      </c>
      <c r="BV859" s="19">
        <f t="shared" ca="1" si="841"/>
        <v>0</v>
      </c>
      <c r="BW859" s="19">
        <f t="shared" ca="1" si="842"/>
        <v>0</v>
      </c>
      <c r="BX859" s="3">
        <f t="shared" ca="1" si="847"/>
        <v>6.3835830514529512E-2</v>
      </c>
    </row>
    <row r="860" spans="19:76" x14ac:dyDescent="0.6">
      <c r="S860" s="3">
        <f t="shared" si="790"/>
        <v>859</v>
      </c>
      <c r="T860" s="3">
        <f t="shared" si="791"/>
        <v>5.7056999999999997E-2</v>
      </c>
      <c r="U860" s="3">
        <f t="shared" si="792"/>
        <v>3.8569999999999993E-3</v>
      </c>
      <c r="V860" s="3">
        <f t="shared" si="793"/>
        <v>3</v>
      </c>
      <c r="W860" s="3">
        <f t="shared" ca="1" si="794"/>
        <v>3.1020634920634921E-4</v>
      </c>
      <c r="X860" s="3">
        <f t="shared" ca="1" si="843"/>
        <v>0</v>
      </c>
      <c r="Y860" s="3">
        <f t="shared" ca="1" si="844"/>
        <v>1</v>
      </c>
      <c r="Z860" s="3">
        <f t="shared" ca="1" si="845"/>
        <v>108.56447928544129</v>
      </c>
      <c r="AA860" s="3">
        <f t="shared" ca="1" si="846"/>
        <v>108.54065376034288</v>
      </c>
      <c r="AB860" s="16">
        <f t="shared" si="795"/>
        <v>0</v>
      </c>
      <c r="AC860" s="16">
        <f t="shared" si="796"/>
        <v>0</v>
      </c>
      <c r="AD860" s="17">
        <f t="shared" ca="1" si="797"/>
        <v>3.1020634920634921E-4</v>
      </c>
      <c r="AE860" s="17">
        <f t="shared" si="798"/>
        <v>0</v>
      </c>
      <c r="AF860" s="17">
        <f t="shared" si="799"/>
        <v>0</v>
      </c>
      <c r="AG860" s="17">
        <f t="shared" si="800"/>
        <v>1.7538E-3</v>
      </c>
      <c r="AH860" s="17">
        <f t="shared" ca="1" si="801"/>
        <v>3.3835830514529507E-2</v>
      </c>
      <c r="AI860" s="17">
        <f t="shared" ca="1" si="802"/>
        <v>0.19020015882298491</v>
      </c>
      <c r="AJ860" s="18">
        <f t="shared" ca="1" si="803"/>
        <v>109.0752352461423</v>
      </c>
      <c r="AK860" s="18">
        <f t="shared" ca="1" si="804"/>
        <v>108.45031293362123</v>
      </c>
      <c r="AL860" s="19">
        <f t="shared" ca="1" si="805"/>
        <v>0</v>
      </c>
      <c r="AM860" s="19">
        <f t="shared" ca="1" si="806"/>
        <v>1</v>
      </c>
      <c r="AN860" s="16">
        <f t="shared" si="807"/>
        <v>0</v>
      </c>
      <c r="AO860" s="16">
        <f t="shared" si="808"/>
        <v>1</v>
      </c>
      <c r="AP860" s="17">
        <f t="shared" ca="1" si="809"/>
        <v>6.9602063492063479E-3</v>
      </c>
      <c r="AQ860" s="17">
        <f t="shared" si="810"/>
        <v>-6.6499999999999988E-3</v>
      </c>
      <c r="AR860" s="17">
        <f t="shared" si="811"/>
        <v>-6.6499999999999988E-3</v>
      </c>
      <c r="AS860" s="17">
        <f t="shared" si="812"/>
        <v>8.4037999999999995E-3</v>
      </c>
      <c r="AT860" s="17">
        <f t="shared" ca="1" si="813"/>
        <v>3.3835830514529507E-2</v>
      </c>
      <c r="AU860" s="17">
        <f t="shared" ca="1" si="814"/>
        <v>0.19020015882298491</v>
      </c>
      <c r="AV860" s="18">
        <f t="shared" ca="1" si="815"/>
        <v>108.56447928544129</v>
      </c>
      <c r="AW860" s="18">
        <f t="shared" ca="1" si="816"/>
        <v>108.54065376034288</v>
      </c>
      <c r="AX860" s="19">
        <f t="shared" ca="1" si="817"/>
        <v>0</v>
      </c>
      <c r="AY860" s="19">
        <f t="shared" ca="1" si="818"/>
        <v>1</v>
      </c>
      <c r="AZ860" s="16">
        <f t="shared" si="819"/>
        <v>1</v>
      </c>
      <c r="BA860" s="16">
        <f t="shared" si="820"/>
        <v>0</v>
      </c>
      <c r="BB860" s="17">
        <f t="shared" ca="1" si="821"/>
        <v>6.9602063492063479E-3</v>
      </c>
      <c r="BC860" s="17">
        <f t="shared" si="822"/>
        <v>0</v>
      </c>
      <c r="BD860" s="17">
        <f t="shared" si="823"/>
        <v>0</v>
      </c>
      <c r="BE860" s="17">
        <f t="shared" si="824"/>
        <v>1.7538E-3</v>
      </c>
      <c r="BF860" s="17">
        <f t="shared" ca="1" si="825"/>
        <v>6.7085830514529501E-2</v>
      </c>
      <c r="BG860" s="17">
        <f t="shared" ca="1" si="826"/>
        <v>0.19020015882298491</v>
      </c>
      <c r="BH860" s="18">
        <f t="shared" ca="1" si="827"/>
        <v>9.6384829915537065</v>
      </c>
      <c r="BI860" s="18">
        <f t="shared" ca="1" si="828"/>
        <v>108.45031293362123</v>
      </c>
      <c r="BJ860" s="19">
        <f t="shared" ca="1" si="829"/>
        <v>0</v>
      </c>
      <c r="BK860" s="19">
        <f t="shared" ca="1" si="830"/>
        <v>0</v>
      </c>
      <c r="BL860" s="16">
        <f t="shared" si="831"/>
        <v>1</v>
      </c>
      <c r="BM860" s="16">
        <f t="shared" si="832"/>
        <v>1</v>
      </c>
      <c r="BN860" s="17">
        <f t="shared" ca="1" si="833"/>
        <v>1.3610206349206348E-2</v>
      </c>
      <c r="BO860" s="17">
        <f t="shared" si="834"/>
        <v>-6.6499999999999988E-3</v>
      </c>
      <c r="BP860" s="17">
        <f t="shared" si="835"/>
        <v>-6.6499999999999988E-3</v>
      </c>
      <c r="BQ860" s="17">
        <f t="shared" si="836"/>
        <v>8.4037999999999995E-3</v>
      </c>
      <c r="BR860" s="17">
        <f t="shared" ca="1" si="837"/>
        <v>6.7085830514529501E-2</v>
      </c>
      <c r="BS860" s="17">
        <f t="shared" ca="1" si="838"/>
        <v>0.19020015882298491</v>
      </c>
      <c r="BT860" s="18">
        <f t="shared" ca="1" si="839"/>
        <v>26.065258452307386</v>
      </c>
      <c r="BU860" s="18">
        <f t="shared" ca="1" si="840"/>
        <v>43.258303092747212</v>
      </c>
      <c r="BV860" s="19">
        <f t="shared" ca="1" si="841"/>
        <v>0</v>
      </c>
      <c r="BW860" s="19">
        <f t="shared" ca="1" si="842"/>
        <v>0</v>
      </c>
      <c r="BX860" s="3">
        <f t="shared" ca="1" si="847"/>
        <v>6.3677390772625075E-2</v>
      </c>
    </row>
    <row r="861" spans="19:76" x14ac:dyDescent="0.6">
      <c r="S861" s="3">
        <f t="shared" si="790"/>
        <v>860</v>
      </c>
      <c r="T861" s="3">
        <f t="shared" si="791"/>
        <v>5.7123500000000001E-2</v>
      </c>
      <c r="U861" s="3">
        <f t="shared" si="792"/>
        <v>3.9235000000000034E-3</v>
      </c>
      <c r="V861" s="3">
        <f t="shared" si="793"/>
        <v>3</v>
      </c>
      <c r="W861" s="3">
        <f t="shared" ca="1" si="794"/>
        <v>3.0915079365079358E-4</v>
      </c>
      <c r="X861" s="3">
        <f t="shared" ca="1" si="843"/>
        <v>0</v>
      </c>
      <c r="Y861" s="3">
        <f t="shared" ca="1" si="844"/>
        <v>1</v>
      </c>
      <c r="Z861" s="3">
        <f t="shared" ca="1" si="845"/>
        <v>108.42373600203754</v>
      </c>
      <c r="AA861" s="3">
        <f t="shared" ca="1" si="846"/>
        <v>108.39996055286296</v>
      </c>
      <c r="AB861" s="16">
        <f t="shared" si="795"/>
        <v>0</v>
      </c>
      <c r="AC861" s="16">
        <f t="shared" si="796"/>
        <v>0</v>
      </c>
      <c r="AD861" s="17">
        <f t="shared" ca="1" si="797"/>
        <v>3.0915079365079358E-4</v>
      </c>
      <c r="AE861" s="17">
        <f t="shared" si="798"/>
        <v>0</v>
      </c>
      <c r="AF861" s="17">
        <f t="shared" si="799"/>
        <v>0</v>
      </c>
      <c r="AG861" s="17">
        <f t="shared" si="800"/>
        <v>1.7538E-3</v>
      </c>
      <c r="AH861" s="17">
        <f t="shared" ca="1" si="801"/>
        <v>3.367739077262507E-2</v>
      </c>
      <c r="AI861" s="17">
        <f t="shared" ca="1" si="802"/>
        <v>0.18995374408060003</v>
      </c>
      <c r="AJ861" s="18">
        <f t="shared" ca="1" si="803"/>
        <v>108.93515871308396</v>
      </c>
      <c r="AK861" s="18">
        <f t="shared" ca="1" si="804"/>
        <v>108.3098096023492</v>
      </c>
      <c r="AL861" s="19">
        <f t="shared" ca="1" si="805"/>
        <v>0</v>
      </c>
      <c r="AM861" s="19">
        <f t="shared" ca="1" si="806"/>
        <v>1</v>
      </c>
      <c r="AN861" s="16">
        <f t="shared" si="807"/>
        <v>0</v>
      </c>
      <c r="AO861" s="16">
        <f t="shared" si="808"/>
        <v>1</v>
      </c>
      <c r="AP861" s="17">
        <f t="shared" ca="1" si="809"/>
        <v>6.9591507936507925E-3</v>
      </c>
      <c r="AQ861" s="17">
        <f t="shared" si="810"/>
        <v>-6.6499999999999988E-3</v>
      </c>
      <c r="AR861" s="17">
        <f t="shared" si="811"/>
        <v>-6.6499999999999988E-3</v>
      </c>
      <c r="AS861" s="17">
        <f t="shared" si="812"/>
        <v>8.4037999999999995E-3</v>
      </c>
      <c r="AT861" s="17">
        <f t="shared" ca="1" si="813"/>
        <v>3.367739077262507E-2</v>
      </c>
      <c r="AU861" s="17">
        <f t="shared" ca="1" si="814"/>
        <v>0.18995374408060003</v>
      </c>
      <c r="AV861" s="18">
        <f t="shared" ca="1" si="815"/>
        <v>108.42373600203754</v>
      </c>
      <c r="AW861" s="18">
        <f t="shared" ca="1" si="816"/>
        <v>108.39996055286296</v>
      </c>
      <c r="AX861" s="19">
        <f t="shared" ca="1" si="817"/>
        <v>0</v>
      </c>
      <c r="AY861" s="19">
        <f t="shared" ca="1" si="818"/>
        <v>1</v>
      </c>
      <c r="AZ861" s="16">
        <f t="shared" si="819"/>
        <v>1</v>
      </c>
      <c r="BA861" s="16">
        <f t="shared" si="820"/>
        <v>0</v>
      </c>
      <c r="BB861" s="17">
        <f t="shared" ca="1" si="821"/>
        <v>6.9591507936507925E-3</v>
      </c>
      <c r="BC861" s="17">
        <f t="shared" si="822"/>
        <v>0</v>
      </c>
      <c r="BD861" s="17">
        <f t="shared" si="823"/>
        <v>0</v>
      </c>
      <c r="BE861" s="17">
        <f t="shared" si="824"/>
        <v>1.7538E-3</v>
      </c>
      <c r="BF861" s="17">
        <f t="shared" ca="1" si="825"/>
        <v>6.6927390772625064E-2</v>
      </c>
      <c r="BG861" s="17">
        <f t="shared" ca="1" si="826"/>
        <v>0.18995374408060003</v>
      </c>
      <c r="BH861" s="18">
        <f t="shared" ca="1" si="827"/>
        <v>9.6171778363656841</v>
      </c>
      <c r="BI861" s="18">
        <f t="shared" ca="1" si="828"/>
        <v>108.30980960234922</v>
      </c>
      <c r="BJ861" s="19">
        <f t="shared" ca="1" si="829"/>
        <v>0</v>
      </c>
      <c r="BK861" s="19">
        <f t="shared" ca="1" si="830"/>
        <v>0</v>
      </c>
      <c r="BL861" s="16">
        <f t="shared" si="831"/>
        <v>1</v>
      </c>
      <c r="BM861" s="16">
        <f t="shared" si="832"/>
        <v>1</v>
      </c>
      <c r="BN861" s="17">
        <f t="shared" ca="1" si="833"/>
        <v>1.3609150793650791E-2</v>
      </c>
      <c r="BO861" s="17">
        <f t="shared" si="834"/>
        <v>-6.6499999999999988E-3</v>
      </c>
      <c r="BP861" s="17">
        <f t="shared" si="835"/>
        <v>-6.6499999999999988E-3</v>
      </c>
      <c r="BQ861" s="17">
        <f t="shared" si="836"/>
        <v>8.4037999999999995E-3</v>
      </c>
      <c r="BR861" s="17">
        <f t="shared" ca="1" si="837"/>
        <v>6.6927390772625064E-2</v>
      </c>
      <c r="BS861" s="17">
        <f t="shared" ca="1" si="838"/>
        <v>0.18995374408060003</v>
      </c>
      <c r="BT861" s="18">
        <f t="shared" ca="1" si="839"/>
        <v>26.026212259352111</v>
      </c>
      <c r="BU861" s="18">
        <f t="shared" ca="1" si="840"/>
        <v>43.198083677061753</v>
      </c>
      <c r="BV861" s="19">
        <f t="shared" ca="1" si="841"/>
        <v>0</v>
      </c>
      <c r="BW861" s="19">
        <f t="shared" ca="1" si="842"/>
        <v>0</v>
      </c>
      <c r="BX861" s="3">
        <f t="shared" ca="1" si="847"/>
        <v>6.3519284035614021E-2</v>
      </c>
    </row>
    <row r="862" spans="19:76" x14ac:dyDescent="0.6">
      <c r="S862" s="3">
        <f t="shared" si="790"/>
        <v>861</v>
      </c>
      <c r="T862" s="3">
        <f t="shared" si="791"/>
        <v>5.7189999999999991E-2</v>
      </c>
      <c r="U862" s="3">
        <f t="shared" si="792"/>
        <v>3.9899999999999936E-3</v>
      </c>
      <c r="V862" s="3">
        <f t="shared" si="793"/>
        <v>3</v>
      </c>
      <c r="W862" s="3">
        <f t="shared" ca="1" si="794"/>
        <v>3.0809523809523817E-4</v>
      </c>
      <c r="X862" s="3">
        <f t="shared" ca="1" si="843"/>
        <v>0</v>
      </c>
      <c r="Y862" s="3">
        <f t="shared" ca="1" si="844"/>
        <v>1</v>
      </c>
      <c r="Z862" s="3">
        <f t="shared" ca="1" si="845"/>
        <v>108.28310795660236</v>
      </c>
      <c r="AA862" s="3">
        <f t="shared" ca="1" si="846"/>
        <v>108.25938252682309</v>
      </c>
      <c r="AB862" s="16">
        <f t="shared" si="795"/>
        <v>0</v>
      </c>
      <c r="AC862" s="16">
        <f t="shared" si="796"/>
        <v>0</v>
      </c>
      <c r="AD862" s="17">
        <f t="shared" ca="1" si="797"/>
        <v>3.0809523809523817E-4</v>
      </c>
      <c r="AE862" s="17">
        <f t="shared" si="798"/>
        <v>0</v>
      </c>
      <c r="AF862" s="17">
        <f t="shared" si="799"/>
        <v>0</v>
      </c>
      <c r="AG862" s="17">
        <f t="shared" si="800"/>
        <v>1.7538E-3</v>
      </c>
      <c r="AH862" s="17">
        <f t="shared" ca="1" si="801"/>
        <v>3.3519284035614029E-2</v>
      </c>
      <c r="AI862" s="17">
        <f t="shared" ca="1" si="802"/>
        <v>0.1897075309675102</v>
      </c>
      <c r="AJ862" s="18">
        <f t="shared" ca="1" si="803"/>
        <v>108.79520320678429</v>
      </c>
      <c r="AK862" s="18">
        <f t="shared" ca="1" si="804"/>
        <v>108.16942123817437</v>
      </c>
      <c r="AL862" s="19">
        <f t="shared" ca="1" si="805"/>
        <v>0</v>
      </c>
      <c r="AM862" s="19">
        <f t="shared" ca="1" si="806"/>
        <v>1</v>
      </c>
      <c r="AN862" s="16">
        <f t="shared" si="807"/>
        <v>0</v>
      </c>
      <c r="AO862" s="16">
        <f t="shared" si="808"/>
        <v>1</v>
      </c>
      <c r="AP862" s="17">
        <f t="shared" ca="1" si="809"/>
        <v>6.9580952380952372E-3</v>
      </c>
      <c r="AQ862" s="17">
        <f t="shared" si="810"/>
        <v>-6.6499999999999988E-3</v>
      </c>
      <c r="AR862" s="17">
        <f t="shared" si="811"/>
        <v>-6.6499999999999988E-3</v>
      </c>
      <c r="AS862" s="17">
        <f t="shared" si="812"/>
        <v>8.4037999999999995E-3</v>
      </c>
      <c r="AT862" s="17">
        <f t="shared" ca="1" si="813"/>
        <v>3.3519284035614029E-2</v>
      </c>
      <c r="AU862" s="17">
        <f t="shared" ca="1" si="814"/>
        <v>0.1897075309675102</v>
      </c>
      <c r="AV862" s="18">
        <f t="shared" ca="1" si="815"/>
        <v>108.28310795660236</v>
      </c>
      <c r="AW862" s="18">
        <f t="shared" ca="1" si="816"/>
        <v>108.25938252682309</v>
      </c>
      <c r="AX862" s="19">
        <f t="shared" ca="1" si="817"/>
        <v>0</v>
      </c>
      <c r="AY862" s="19">
        <f t="shared" ca="1" si="818"/>
        <v>1</v>
      </c>
      <c r="AZ862" s="16">
        <f t="shared" si="819"/>
        <v>1</v>
      </c>
      <c r="BA862" s="16">
        <f t="shared" si="820"/>
        <v>0</v>
      </c>
      <c r="BB862" s="17">
        <f t="shared" ca="1" si="821"/>
        <v>6.9580952380952372E-3</v>
      </c>
      <c r="BC862" s="17">
        <f t="shared" si="822"/>
        <v>0</v>
      </c>
      <c r="BD862" s="17">
        <f t="shared" si="823"/>
        <v>0</v>
      </c>
      <c r="BE862" s="17">
        <f t="shared" si="824"/>
        <v>1.7538E-3</v>
      </c>
      <c r="BF862" s="17">
        <f t="shared" ca="1" si="825"/>
        <v>6.6769284035614024E-2</v>
      </c>
      <c r="BG862" s="17">
        <f t="shared" ca="1" si="826"/>
        <v>0.1897075309675102</v>
      </c>
      <c r="BH862" s="18">
        <f t="shared" ca="1" si="827"/>
        <v>9.5959140757452417</v>
      </c>
      <c r="BI862" s="18">
        <f t="shared" ca="1" si="828"/>
        <v>108.16942123817437</v>
      </c>
      <c r="BJ862" s="19">
        <f t="shared" ca="1" si="829"/>
        <v>0</v>
      </c>
      <c r="BK862" s="19">
        <f t="shared" ca="1" si="830"/>
        <v>0</v>
      </c>
      <c r="BL862" s="16">
        <f t="shared" si="831"/>
        <v>1</v>
      </c>
      <c r="BM862" s="16">
        <f t="shared" si="832"/>
        <v>1</v>
      </c>
      <c r="BN862" s="17">
        <f t="shared" ca="1" si="833"/>
        <v>1.3608095238095235E-2</v>
      </c>
      <c r="BO862" s="17">
        <f t="shared" si="834"/>
        <v>-6.6499999999999988E-3</v>
      </c>
      <c r="BP862" s="17">
        <f t="shared" si="835"/>
        <v>-6.6499999999999988E-3</v>
      </c>
      <c r="BQ862" s="17">
        <f t="shared" si="836"/>
        <v>8.4037999999999995E-3</v>
      </c>
      <c r="BR862" s="17">
        <f t="shared" ca="1" si="837"/>
        <v>6.6769284035614024E-2</v>
      </c>
      <c r="BS862" s="17">
        <f t="shared" ca="1" si="838"/>
        <v>0.1897075309675102</v>
      </c>
      <c r="BT862" s="18">
        <f t="shared" ca="1" si="839"/>
        <v>25.987215207343624</v>
      </c>
      <c r="BU862" s="18">
        <f t="shared" ca="1" si="840"/>
        <v>43.137927139668399</v>
      </c>
      <c r="BV862" s="19">
        <f t="shared" ca="1" si="841"/>
        <v>0</v>
      </c>
      <c r="BW862" s="19">
        <f t="shared" ca="1" si="842"/>
        <v>0</v>
      </c>
      <c r="BX862" s="3">
        <f t="shared" ca="1" si="847"/>
        <v>6.3361509927581786E-2</v>
      </c>
    </row>
    <row r="863" spans="19:76" x14ac:dyDescent="0.6">
      <c r="S863" s="3">
        <f t="shared" si="790"/>
        <v>862</v>
      </c>
      <c r="T863" s="3">
        <f t="shared" si="791"/>
        <v>5.7256500000000002E-2</v>
      </c>
      <c r="U863" s="3">
        <f t="shared" si="792"/>
        <v>4.0565000000000045E-3</v>
      </c>
      <c r="V863" s="3">
        <f t="shared" si="793"/>
        <v>3</v>
      </c>
      <c r="W863" s="3">
        <f t="shared" ca="1" si="794"/>
        <v>3.0703968253968243E-4</v>
      </c>
      <c r="X863" s="3">
        <f t="shared" ca="1" si="843"/>
        <v>0</v>
      </c>
      <c r="Y863" s="3">
        <f t="shared" ca="1" si="844"/>
        <v>1</v>
      </c>
      <c r="Z863" s="3">
        <f t="shared" ca="1" si="845"/>
        <v>108.14259511380656</v>
      </c>
      <c r="AA863" s="3">
        <f t="shared" ca="1" si="846"/>
        <v>108.11891964691615</v>
      </c>
      <c r="AB863" s="16">
        <f t="shared" si="795"/>
        <v>0</v>
      </c>
      <c r="AC863" s="16">
        <f t="shared" si="796"/>
        <v>0</v>
      </c>
      <c r="AD863" s="17">
        <f t="shared" ca="1" si="797"/>
        <v>3.0703968253968243E-4</v>
      </c>
      <c r="AE863" s="17">
        <f t="shared" si="798"/>
        <v>0</v>
      </c>
      <c r="AF863" s="17">
        <f t="shared" si="799"/>
        <v>0</v>
      </c>
      <c r="AG863" s="17">
        <f t="shared" si="800"/>
        <v>1.7538E-3</v>
      </c>
      <c r="AH863" s="17">
        <f t="shared" ca="1" si="801"/>
        <v>3.3361509927581787E-2</v>
      </c>
      <c r="AI863" s="17">
        <f t="shared" ca="1" si="802"/>
        <v>0.18946151942194039</v>
      </c>
      <c r="AJ863" s="18">
        <f t="shared" ca="1" si="803"/>
        <v>108.65536875113879</v>
      </c>
      <c r="AK863" s="18">
        <f t="shared" ca="1" si="804"/>
        <v>108.02914780587318</v>
      </c>
      <c r="AL863" s="19">
        <f t="shared" ca="1" si="805"/>
        <v>0</v>
      </c>
      <c r="AM863" s="19">
        <f t="shared" ca="1" si="806"/>
        <v>1</v>
      </c>
      <c r="AN863" s="16">
        <f t="shared" si="807"/>
        <v>0</v>
      </c>
      <c r="AO863" s="16">
        <f t="shared" si="808"/>
        <v>1</v>
      </c>
      <c r="AP863" s="17">
        <f t="shared" ca="1" si="809"/>
        <v>6.957039682539681E-3</v>
      </c>
      <c r="AQ863" s="17">
        <f t="shared" si="810"/>
        <v>-6.6499999999999988E-3</v>
      </c>
      <c r="AR863" s="17">
        <f t="shared" si="811"/>
        <v>-6.6499999999999988E-3</v>
      </c>
      <c r="AS863" s="17">
        <f t="shared" si="812"/>
        <v>8.4037999999999995E-3</v>
      </c>
      <c r="AT863" s="17">
        <f t="shared" ca="1" si="813"/>
        <v>3.3361509927581787E-2</v>
      </c>
      <c r="AU863" s="17">
        <f t="shared" ca="1" si="814"/>
        <v>0.18946151942194039</v>
      </c>
      <c r="AV863" s="18">
        <f t="shared" ca="1" si="815"/>
        <v>108.14259511380656</v>
      </c>
      <c r="AW863" s="18">
        <f t="shared" ca="1" si="816"/>
        <v>108.11891964691615</v>
      </c>
      <c r="AX863" s="19">
        <f t="shared" ca="1" si="817"/>
        <v>0</v>
      </c>
      <c r="AY863" s="19">
        <f t="shared" ca="1" si="818"/>
        <v>1</v>
      </c>
      <c r="AZ863" s="16">
        <f t="shared" si="819"/>
        <v>1</v>
      </c>
      <c r="BA863" s="16">
        <f t="shared" si="820"/>
        <v>0</v>
      </c>
      <c r="BB863" s="17">
        <f t="shared" ca="1" si="821"/>
        <v>6.957039682539681E-3</v>
      </c>
      <c r="BC863" s="17">
        <f t="shared" si="822"/>
        <v>0</v>
      </c>
      <c r="BD863" s="17">
        <f t="shared" si="823"/>
        <v>0</v>
      </c>
      <c r="BE863" s="17">
        <f t="shared" si="824"/>
        <v>1.7538E-3</v>
      </c>
      <c r="BF863" s="17">
        <f t="shared" ca="1" si="825"/>
        <v>6.6611509927581775E-2</v>
      </c>
      <c r="BG863" s="17">
        <f t="shared" ca="1" si="826"/>
        <v>0.18946151942194039</v>
      </c>
      <c r="BH863" s="18">
        <f t="shared" ca="1" si="827"/>
        <v>9.5746916745004267</v>
      </c>
      <c r="BI863" s="18">
        <f t="shared" ca="1" si="828"/>
        <v>108.02914780587318</v>
      </c>
      <c r="BJ863" s="19">
        <f t="shared" ca="1" si="829"/>
        <v>0</v>
      </c>
      <c r="BK863" s="19">
        <f t="shared" ca="1" si="830"/>
        <v>0</v>
      </c>
      <c r="BL863" s="16">
        <f t="shared" si="831"/>
        <v>1</v>
      </c>
      <c r="BM863" s="16">
        <f t="shared" si="832"/>
        <v>1</v>
      </c>
      <c r="BN863" s="17">
        <f t="shared" ca="1" si="833"/>
        <v>1.3607039682539679E-2</v>
      </c>
      <c r="BO863" s="17">
        <f t="shared" si="834"/>
        <v>-6.6499999999999988E-3</v>
      </c>
      <c r="BP863" s="17">
        <f t="shared" si="835"/>
        <v>-6.6499999999999988E-3</v>
      </c>
      <c r="BQ863" s="17">
        <f t="shared" si="836"/>
        <v>8.4037999999999995E-3</v>
      </c>
      <c r="BR863" s="17">
        <f t="shared" ca="1" si="837"/>
        <v>6.6611509927581775E-2</v>
      </c>
      <c r="BS863" s="17">
        <f t="shared" ca="1" si="838"/>
        <v>0.18946151942194039</v>
      </c>
      <c r="BT863" s="18">
        <f t="shared" ca="1" si="839"/>
        <v>25.948267264024306</v>
      </c>
      <c r="BU863" s="18">
        <f t="shared" ca="1" si="840"/>
        <v>43.077833447690573</v>
      </c>
      <c r="BV863" s="19">
        <f t="shared" ca="1" si="841"/>
        <v>0</v>
      </c>
      <c r="BW863" s="19">
        <f t="shared" ca="1" si="842"/>
        <v>0</v>
      </c>
      <c r="BX863" s="3">
        <f t="shared" ca="1" si="847"/>
        <v>6.3204068072760577E-2</v>
      </c>
    </row>
    <row r="864" spans="19:76" x14ac:dyDescent="0.6">
      <c r="S864" s="3">
        <f t="shared" si="790"/>
        <v>863</v>
      </c>
      <c r="T864" s="3">
        <f t="shared" si="791"/>
        <v>5.7322999999999992E-2</v>
      </c>
      <c r="U864" s="3">
        <f t="shared" si="792"/>
        <v>4.1229999999999947E-3</v>
      </c>
      <c r="V864" s="3">
        <f t="shared" si="793"/>
        <v>3</v>
      </c>
      <c r="W864" s="3">
        <f t="shared" ca="1" si="794"/>
        <v>3.0598412698412707E-4</v>
      </c>
      <c r="X864" s="3">
        <f t="shared" ca="1" si="843"/>
        <v>0</v>
      </c>
      <c r="Y864" s="3">
        <f t="shared" ca="1" si="844"/>
        <v>1</v>
      </c>
      <c r="Z864" s="3">
        <f t="shared" ca="1" si="845"/>
        <v>108.0021974383135</v>
      </c>
      <c r="AA864" s="3">
        <f t="shared" ca="1" si="846"/>
        <v>107.97857187782766</v>
      </c>
      <c r="AB864" s="16">
        <f t="shared" si="795"/>
        <v>0</v>
      </c>
      <c r="AC864" s="16">
        <f t="shared" si="796"/>
        <v>0</v>
      </c>
      <c r="AD864" s="17">
        <f t="shared" ca="1" si="797"/>
        <v>3.0598412698412707E-4</v>
      </c>
      <c r="AE864" s="17">
        <f t="shared" si="798"/>
        <v>0</v>
      </c>
      <c r="AF864" s="17">
        <f t="shared" si="799"/>
        <v>0</v>
      </c>
      <c r="AG864" s="17">
        <f t="shared" si="800"/>
        <v>1.7538E-3</v>
      </c>
      <c r="AH864" s="17">
        <f t="shared" ca="1" si="801"/>
        <v>3.3204068072760579E-2</v>
      </c>
      <c r="AI864" s="17">
        <f t="shared" ca="1" si="802"/>
        <v>0.18921570938210328</v>
      </c>
      <c r="AJ864" s="18">
        <f t="shared" ca="1" si="803"/>
        <v>108.51565537085209</v>
      </c>
      <c r="AK864" s="18">
        <f t="shared" ca="1" si="804"/>
        <v>107.88898927021511</v>
      </c>
      <c r="AL864" s="19">
        <f t="shared" ca="1" si="805"/>
        <v>0</v>
      </c>
      <c r="AM864" s="19">
        <f t="shared" ca="1" si="806"/>
        <v>1</v>
      </c>
      <c r="AN864" s="16">
        <f t="shared" si="807"/>
        <v>0</v>
      </c>
      <c r="AO864" s="16">
        <f t="shared" si="808"/>
        <v>1</v>
      </c>
      <c r="AP864" s="17">
        <f t="shared" ca="1" si="809"/>
        <v>6.9559841269841256E-3</v>
      </c>
      <c r="AQ864" s="17">
        <f t="shared" si="810"/>
        <v>-6.6499999999999988E-3</v>
      </c>
      <c r="AR864" s="17">
        <f t="shared" si="811"/>
        <v>-6.6499999999999988E-3</v>
      </c>
      <c r="AS864" s="17">
        <f t="shared" si="812"/>
        <v>8.4037999999999995E-3</v>
      </c>
      <c r="AT864" s="17">
        <f t="shared" ca="1" si="813"/>
        <v>3.3204068072760579E-2</v>
      </c>
      <c r="AU864" s="17">
        <f t="shared" ca="1" si="814"/>
        <v>0.18921570938210328</v>
      </c>
      <c r="AV864" s="18">
        <f t="shared" ca="1" si="815"/>
        <v>108.0021974383135</v>
      </c>
      <c r="AW864" s="18">
        <f t="shared" ca="1" si="816"/>
        <v>107.97857187782766</v>
      </c>
      <c r="AX864" s="19">
        <f t="shared" ca="1" si="817"/>
        <v>0</v>
      </c>
      <c r="AY864" s="19">
        <f t="shared" ca="1" si="818"/>
        <v>1</v>
      </c>
      <c r="AZ864" s="16">
        <f t="shared" si="819"/>
        <v>1</v>
      </c>
      <c r="BA864" s="16">
        <f t="shared" si="820"/>
        <v>0</v>
      </c>
      <c r="BB864" s="17">
        <f t="shared" ca="1" si="821"/>
        <v>6.9559841269841256E-3</v>
      </c>
      <c r="BC864" s="17">
        <f t="shared" si="822"/>
        <v>0</v>
      </c>
      <c r="BD864" s="17">
        <f t="shared" si="823"/>
        <v>0</v>
      </c>
      <c r="BE864" s="17">
        <f t="shared" si="824"/>
        <v>1.7538E-3</v>
      </c>
      <c r="BF864" s="17">
        <f t="shared" ca="1" si="825"/>
        <v>6.645406807276058E-2</v>
      </c>
      <c r="BG864" s="17">
        <f t="shared" ca="1" si="826"/>
        <v>0.18921570938210328</v>
      </c>
      <c r="BH864" s="18">
        <f t="shared" ca="1" si="827"/>
        <v>9.553510597439038</v>
      </c>
      <c r="BI864" s="18">
        <f t="shared" ca="1" si="828"/>
        <v>107.88898927021512</v>
      </c>
      <c r="BJ864" s="19">
        <f t="shared" ca="1" si="829"/>
        <v>0</v>
      </c>
      <c r="BK864" s="19">
        <f t="shared" ca="1" si="830"/>
        <v>0</v>
      </c>
      <c r="BL864" s="16">
        <f t="shared" si="831"/>
        <v>1</v>
      </c>
      <c r="BM864" s="16">
        <f t="shared" si="832"/>
        <v>1</v>
      </c>
      <c r="BN864" s="17">
        <f t="shared" ca="1" si="833"/>
        <v>1.3605984126984124E-2</v>
      </c>
      <c r="BO864" s="17">
        <f t="shared" si="834"/>
        <v>-6.6499999999999988E-3</v>
      </c>
      <c r="BP864" s="17">
        <f t="shared" si="835"/>
        <v>-6.6499999999999988E-3</v>
      </c>
      <c r="BQ864" s="17">
        <f t="shared" si="836"/>
        <v>8.4037999999999995E-3</v>
      </c>
      <c r="BR864" s="17">
        <f t="shared" ca="1" si="837"/>
        <v>6.645406807276058E-2</v>
      </c>
      <c r="BS864" s="17">
        <f t="shared" ca="1" si="838"/>
        <v>0.18921570938210328</v>
      </c>
      <c r="BT864" s="18">
        <f t="shared" ca="1" si="839"/>
        <v>25.909368397136625</v>
      </c>
      <c r="BU864" s="18">
        <f t="shared" ca="1" si="840"/>
        <v>43.017802568250296</v>
      </c>
      <c r="BV864" s="19">
        <f t="shared" ca="1" si="841"/>
        <v>0</v>
      </c>
      <c r="BW864" s="19">
        <f t="shared" ca="1" si="842"/>
        <v>0</v>
      </c>
      <c r="BX864" s="3">
        <f t="shared" ca="1" si="847"/>
        <v>6.3046958095529682E-2</v>
      </c>
    </row>
    <row r="865" spans="19:76" x14ac:dyDescent="0.6">
      <c r="S865" s="3">
        <f t="shared" si="790"/>
        <v>864</v>
      </c>
      <c r="T865" s="3">
        <f t="shared" si="791"/>
        <v>5.7389500000000003E-2</v>
      </c>
      <c r="U865" s="3">
        <f t="shared" si="792"/>
        <v>4.1895000000000057E-3</v>
      </c>
      <c r="V865" s="3">
        <f t="shared" si="793"/>
        <v>3</v>
      </c>
      <c r="W865" s="3">
        <f t="shared" ca="1" si="794"/>
        <v>3.0492857142857134E-4</v>
      </c>
      <c r="X865" s="3">
        <f t="shared" ca="1" si="843"/>
        <v>0</v>
      </c>
      <c r="Y865" s="3">
        <f t="shared" ca="1" si="844"/>
        <v>1</v>
      </c>
      <c r="Z865" s="3">
        <f t="shared" ca="1" si="845"/>
        <v>107.86191489477937</v>
      </c>
      <c r="AA865" s="3">
        <f t="shared" ca="1" si="846"/>
        <v>107.83833918423583</v>
      </c>
      <c r="AB865" s="16">
        <f t="shared" si="795"/>
        <v>0</v>
      </c>
      <c r="AC865" s="16">
        <f t="shared" si="796"/>
        <v>0</v>
      </c>
      <c r="AD865" s="17">
        <f t="shared" ca="1" si="797"/>
        <v>3.0492857142857134E-4</v>
      </c>
      <c r="AE865" s="17">
        <f t="shared" si="798"/>
        <v>0</v>
      </c>
      <c r="AF865" s="17">
        <f t="shared" si="799"/>
        <v>0</v>
      </c>
      <c r="AG865" s="17">
        <f t="shared" si="800"/>
        <v>1.7538E-3</v>
      </c>
      <c r="AH865" s="17">
        <f t="shared" ca="1" si="801"/>
        <v>3.3046958095529683E-2</v>
      </c>
      <c r="AI865" s="17">
        <f t="shared" ca="1" si="802"/>
        <v>0.18897010078619841</v>
      </c>
      <c r="AJ865" s="18">
        <f t="shared" ca="1" si="803"/>
        <v>108.37606309145366</v>
      </c>
      <c r="AK865" s="18">
        <f t="shared" ca="1" si="804"/>
        <v>107.74894559596214</v>
      </c>
      <c r="AL865" s="19">
        <f t="shared" ca="1" si="805"/>
        <v>0</v>
      </c>
      <c r="AM865" s="19">
        <f t="shared" ca="1" si="806"/>
        <v>1</v>
      </c>
      <c r="AN865" s="16">
        <f t="shared" si="807"/>
        <v>0</v>
      </c>
      <c r="AO865" s="16">
        <f t="shared" si="808"/>
        <v>1</v>
      </c>
      <c r="AP865" s="17">
        <f t="shared" ca="1" si="809"/>
        <v>6.9549285714285702E-3</v>
      </c>
      <c r="AQ865" s="17">
        <f t="shared" si="810"/>
        <v>-6.6499999999999988E-3</v>
      </c>
      <c r="AR865" s="17">
        <f t="shared" si="811"/>
        <v>-6.6499999999999988E-3</v>
      </c>
      <c r="AS865" s="17">
        <f t="shared" si="812"/>
        <v>8.4037999999999995E-3</v>
      </c>
      <c r="AT865" s="17">
        <f t="shared" ca="1" si="813"/>
        <v>3.3046958095529683E-2</v>
      </c>
      <c r="AU865" s="17">
        <f t="shared" ca="1" si="814"/>
        <v>0.18897010078619841</v>
      </c>
      <c r="AV865" s="18">
        <f t="shared" ca="1" si="815"/>
        <v>107.86191489477937</v>
      </c>
      <c r="AW865" s="18">
        <f t="shared" ca="1" si="816"/>
        <v>107.83833918423583</v>
      </c>
      <c r="AX865" s="19">
        <f t="shared" ca="1" si="817"/>
        <v>0</v>
      </c>
      <c r="AY865" s="19">
        <f t="shared" ca="1" si="818"/>
        <v>1</v>
      </c>
      <c r="AZ865" s="16">
        <f t="shared" si="819"/>
        <v>1</v>
      </c>
      <c r="BA865" s="16">
        <f t="shared" si="820"/>
        <v>0</v>
      </c>
      <c r="BB865" s="17">
        <f t="shared" ca="1" si="821"/>
        <v>6.9549285714285702E-3</v>
      </c>
      <c r="BC865" s="17">
        <f t="shared" si="822"/>
        <v>0</v>
      </c>
      <c r="BD865" s="17">
        <f t="shared" si="823"/>
        <v>0</v>
      </c>
      <c r="BE865" s="17">
        <f t="shared" si="824"/>
        <v>1.7538E-3</v>
      </c>
      <c r="BF865" s="17">
        <f t="shared" ca="1" si="825"/>
        <v>6.6296958095529684E-2</v>
      </c>
      <c r="BG865" s="17">
        <f t="shared" ca="1" si="826"/>
        <v>0.18897010078619841</v>
      </c>
      <c r="BH865" s="18">
        <f t="shared" ca="1" si="827"/>
        <v>9.532370809368647</v>
      </c>
      <c r="BI865" s="18">
        <f t="shared" ca="1" si="828"/>
        <v>107.74894559596214</v>
      </c>
      <c r="BJ865" s="19">
        <f t="shared" ca="1" si="829"/>
        <v>0</v>
      </c>
      <c r="BK865" s="19">
        <f t="shared" ca="1" si="830"/>
        <v>0</v>
      </c>
      <c r="BL865" s="16">
        <f t="shared" si="831"/>
        <v>1</v>
      </c>
      <c r="BM865" s="16">
        <f t="shared" si="832"/>
        <v>1</v>
      </c>
      <c r="BN865" s="17">
        <f t="shared" ca="1" si="833"/>
        <v>1.360492857142857E-2</v>
      </c>
      <c r="BO865" s="17">
        <f t="shared" si="834"/>
        <v>-6.6499999999999988E-3</v>
      </c>
      <c r="BP865" s="17">
        <f t="shared" si="835"/>
        <v>-6.6499999999999988E-3</v>
      </c>
      <c r="BQ865" s="17">
        <f t="shared" si="836"/>
        <v>8.4037999999999995E-3</v>
      </c>
      <c r="BR865" s="17">
        <f t="shared" ca="1" si="837"/>
        <v>6.6296958095529684E-2</v>
      </c>
      <c r="BS865" s="17">
        <f t="shared" ca="1" si="838"/>
        <v>0.18897010078619841</v>
      </c>
      <c r="BT865" s="18">
        <f t="shared" ca="1" si="839"/>
        <v>25.870518574423095</v>
      </c>
      <c r="BU865" s="18">
        <f t="shared" ca="1" si="840"/>
        <v>42.957834468468072</v>
      </c>
      <c r="BV865" s="19">
        <f t="shared" ca="1" si="841"/>
        <v>0</v>
      </c>
      <c r="BW865" s="19">
        <f t="shared" ca="1" si="842"/>
        <v>0</v>
      </c>
      <c r="BX865" s="3">
        <f t="shared" ca="1" si="847"/>
        <v>6.289017962041521E-2</v>
      </c>
    </row>
    <row r="866" spans="19:76" x14ac:dyDescent="0.6">
      <c r="S866" s="3">
        <f t="shared" si="790"/>
        <v>865</v>
      </c>
      <c r="T866" s="3">
        <f t="shared" si="791"/>
        <v>5.7455999999999993E-2</v>
      </c>
      <c r="U866" s="3">
        <f t="shared" si="792"/>
        <v>4.2559999999999959E-3</v>
      </c>
      <c r="V866" s="3">
        <f t="shared" si="793"/>
        <v>3</v>
      </c>
      <c r="W866" s="3">
        <f t="shared" ca="1" si="794"/>
        <v>3.0387301587301592E-4</v>
      </c>
      <c r="X866" s="3">
        <f t="shared" ca="1" si="843"/>
        <v>0</v>
      </c>
      <c r="Y866" s="3">
        <f t="shared" ca="1" si="844"/>
        <v>1</v>
      </c>
      <c r="Z866" s="3">
        <f t="shared" ca="1" si="845"/>
        <v>107.72174744785295</v>
      </c>
      <c r="AA866" s="3">
        <f t="shared" ca="1" si="846"/>
        <v>107.69822153081164</v>
      </c>
      <c r="AB866" s="16">
        <f t="shared" si="795"/>
        <v>0</v>
      </c>
      <c r="AC866" s="16">
        <f t="shared" si="796"/>
        <v>0</v>
      </c>
      <c r="AD866" s="17">
        <f t="shared" ca="1" si="797"/>
        <v>3.0387301587301592E-4</v>
      </c>
      <c r="AE866" s="17">
        <f t="shared" si="798"/>
        <v>0</v>
      </c>
      <c r="AF866" s="17">
        <f t="shared" si="799"/>
        <v>0</v>
      </c>
      <c r="AG866" s="17">
        <f t="shared" si="800"/>
        <v>1.7538E-3</v>
      </c>
      <c r="AH866" s="17">
        <f t="shared" ca="1" si="801"/>
        <v>3.2890179620415218E-2</v>
      </c>
      <c r="AI866" s="17">
        <f t="shared" ca="1" si="802"/>
        <v>0.1887246935724127</v>
      </c>
      <c r="AJ866" s="18">
        <f t="shared" ca="1" si="803"/>
        <v>108.23659193931042</v>
      </c>
      <c r="AK866" s="18">
        <f t="shared" ca="1" si="804"/>
        <v>107.60901674786903</v>
      </c>
      <c r="AL866" s="19">
        <f t="shared" ca="1" si="805"/>
        <v>0</v>
      </c>
      <c r="AM866" s="19">
        <f t="shared" ca="1" si="806"/>
        <v>1</v>
      </c>
      <c r="AN866" s="16">
        <f t="shared" si="807"/>
        <v>0</v>
      </c>
      <c r="AO866" s="16">
        <f t="shared" si="808"/>
        <v>1</v>
      </c>
      <c r="AP866" s="17">
        <f t="shared" ca="1" si="809"/>
        <v>6.9538730158730149E-3</v>
      </c>
      <c r="AQ866" s="17">
        <f t="shared" si="810"/>
        <v>-6.6499999999999988E-3</v>
      </c>
      <c r="AR866" s="17">
        <f t="shared" si="811"/>
        <v>-6.6499999999999988E-3</v>
      </c>
      <c r="AS866" s="17">
        <f t="shared" si="812"/>
        <v>8.4037999999999995E-3</v>
      </c>
      <c r="AT866" s="17">
        <f t="shared" ca="1" si="813"/>
        <v>3.2890179620415218E-2</v>
      </c>
      <c r="AU866" s="17">
        <f t="shared" ca="1" si="814"/>
        <v>0.1887246935724127</v>
      </c>
      <c r="AV866" s="18">
        <f t="shared" ca="1" si="815"/>
        <v>107.72174744785295</v>
      </c>
      <c r="AW866" s="18">
        <f t="shared" ca="1" si="816"/>
        <v>107.69822153081164</v>
      </c>
      <c r="AX866" s="19">
        <f t="shared" ca="1" si="817"/>
        <v>0</v>
      </c>
      <c r="AY866" s="19">
        <f t="shared" ca="1" si="818"/>
        <v>1</v>
      </c>
      <c r="AZ866" s="16">
        <f t="shared" si="819"/>
        <v>1</v>
      </c>
      <c r="BA866" s="16">
        <f t="shared" si="820"/>
        <v>0</v>
      </c>
      <c r="BB866" s="17">
        <f t="shared" ca="1" si="821"/>
        <v>6.9538730158730149E-3</v>
      </c>
      <c r="BC866" s="17">
        <f t="shared" si="822"/>
        <v>0</v>
      </c>
      <c r="BD866" s="17">
        <f t="shared" si="823"/>
        <v>0</v>
      </c>
      <c r="BE866" s="17">
        <f t="shared" si="824"/>
        <v>1.7538E-3</v>
      </c>
      <c r="BF866" s="17">
        <f t="shared" ca="1" si="825"/>
        <v>6.6140179620415213E-2</v>
      </c>
      <c r="BG866" s="17">
        <f t="shared" ca="1" si="826"/>
        <v>0.1887246935724127</v>
      </c>
      <c r="BH866" s="18">
        <f t="shared" ca="1" si="827"/>
        <v>9.5112722750965748</v>
      </c>
      <c r="BI866" s="18">
        <f t="shared" ca="1" si="828"/>
        <v>107.60901674786903</v>
      </c>
      <c r="BJ866" s="19">
        <f t="shared" ca="1" si="829"/>
        <v>0</v>
      </c>
      <c r="BK866" s="19">
        <f t="shared" ca="1" si="830"/>
        <v>0</v>
      </c>
      <c r="BL866" s="16">
        <f t="shared" si="831"/>
        <v>1</v>
      </c>
      <c r="BM866" s="16">
        <f t="shared" si="832"/>
        <v>1</v>
      </c>
      <c r="BN866" s="17">
        <f t="shared" ca="1" si="833"/>
        <v>1.3603873015873014E-2</v>
      </c>
      <c r="BO866" s="17">
        <f t="shared" si="834"/>
        <v>-6.6499999999999988E-3</v>
      </c>
      <c r="BP866" s="17">
        <f t="shared" si="835"/>
        <v>-6.6499999999999988E-3</v>
      </c>
      <c r="BQ866" s="17">
        <f t="shared" si="836"/>
        <v>8.4037999999999995E-3</v>
      </c>
      <c r="BR866" s="17">
        <f t="shared" ca="1" si="837"/>
        <v>6.6140179620415213E-2</v>
      </c>
      <c r="BS866" s="17">
        <f t="shared" ca="1" si="838"/>
        <v>0.1887246935724127</v>
      </c>
      <c r="BT866" s="18">
        <f t="shared" ca="1" si="839"/>
        <v>25.831717763626351</v>
      </c>
      <c r="BU866" s="18">
        <f t="shared" ca="1" si="840"/>
        <v>42.897929115463008</v>
      </c>
      <c r="BV866" s="19">
        <f t="shared" ca="1" si="841"/>
        <v>0</v>
      </c>
      <c r="BW866" s="19">
        <f t="shared" ca="1" si="842"/>
        <v>0</v>
      </c>
      <c r="BX866" s="3">
        <f t="shared" ca="1" si="847"/>
        <v>6.273373227209042E-2</v>
      </c>
    </row>
    <row r="867" spans="19:76" x14ac:dyDescent="0.6">
      <c r="S867" s="3">
        <f t="shared" si="790"/>
        <v>866</v>
      </c>
      <c r="T867" s="3">
        <f t="shared" si="791"/>
        <v>5.7522500000000004E-2</v>
      </c>
      <c r="U867" s="3">
        <f t="shared" si="792"/>
        <v>4.3225000000000069E-3</v>
      </c>
      <c r="V867" s="3">
        <f t="shared" si="793"/>
        <v>3</v>
      </c>
      <c r="W867" s="3">
        <f t="shared" ca="1" si="794"/>
        <v>3.0281746031746019E-4</v>
      </c>
      <c r="X867" s="3">
        <f t="shared" ca="1" si="843"/>
        <v>0</v>
      </c>
      <c r="Y867" s="3">
        <f t="shared" ca="1" si="844"/>
        <v>1</v>
      </c>
      <c r="Z867" s="3">
        <f t="shared" ca="1" si="845"/>
        <v>107.58169506217588</v>
      </c>
      <c r="AA867" s="3">
        <f t="shared" ca="1" si="846"/>
        <v>107.55821888221877</v>
      </c>
      <c r="AB867" s="16">
        <f t="shared" si="795"/>
        <v>0</v>
      </c>
      <c r="AC867" s="16">
        <f t="shared" si="796"/>
        <v>0</v>
      </c>
      <c r="AD867" s="17">
        <f t="shared" ca="1" si="797"/>
        <v>3.0281746031746019E-4</v>
      </c>
      <c r="AE867" s="17">
        <f t="shared" si="798"/>
        <v>0</v>
      </c>
      <c r="AF867" s="17">
        <f t="shared" si="799"/>
        <v>0</v>
      </c>
      <c r="AG867" s="17">
        <f t="shared" si="800"/>
        <v>1.7538E-3</v>
      </c>
      <c r="AH867" s="17">
        <f t="shared" ca="1" si="801"/>
        <v>3.2733732272090428E-2</v>
      </c>
      <c r="AI867" s="17">
        <f t="shared" ca="1" si="802"/>
        <v>0.18847948767892037</v>
      </c>
      <c r="AJ867" s="18">
        <f t="shared" ca="1" si="803"/>
        <v>108.09724194164319</v>
      </c>
      <c r="AK867" s="18">
        <f t="shared" ca="1" si="804"/>
        <v>107.46920269068329</v>
      </c>
      <c r="AL867" s="19">
        <f t="shared" ca="1" si="805"/>
        <v>0</v>
      </c>
      <c r="AM867" s="19">
        <f t="shared" ca="1" si="806"/>
        <v>1</v>
      </c>
      <c r="AN867" s="16">
        <f t="shared" si="807"/>
        <v>0</v>
      </c>
      <c r="AO867" s="16">
        <f t="shared" si="808"/>
        <v>1</v>
      </c>
      <c r="AP867" s="17">
        <f t="shared" ca="1" si="809"/>
        <v>6.9528174603174587E-3</v>
      </c>
      <c r="AQ867" s="17">
        <f t="shared" si="810"/>
        <v>-6.6499999999999988E-3</v>
      </c>
      <c r="AR867" s="17">
        <f t="shared" si="811"/>
        <v>-6.6499999999999988E-3</v>
      </c>
      <c r="AS867" s="17">
        <f t="shared" si="812"/>
        <v>8.4037999999999995E-3</v>
      </c>
      <c r="AT867" s="17">
        <f t="shared" ca="1" si="813"/>
        <v>3.2733732272090428E-2</v>
      </c>
      <c r="AU867" s="17">
        <f t="shared" ca="1" si="814"/>
        <v>0.18847948767892037</v>
      </c>
      <c r="AV867" s="18">
        <f t="shared" ca="1" si="815"/>
        <v>107.58169506217588</v>
      </c>
      <c r="AW867" s="18">
        <f t="shared" ca="1" si="816"/>
        <v>107.55821888221877</v>
      </c>
      <c r="AX867" s="19">
        <f t="shared" ca="1" si="817"/>
        <v>0</v>
      </c>
      <c r="AY867" s="19">
        <f t="shared" ca="1" si="818"/>
        <v>1</v>
      </c>
      <c r="AZ867" s="16">
        <f t="shared" si="819"/>
        <v>1</v>
      </c>
      <c r="BA867" s="16">
        <f t="shared" si="820"/>
        <v>0</v>
      </c>
      <c r="BB867" s="17">
        <f t="shared" ca="1" si="821"/>
        <v>6.9528174603174587E-3</v>
      </c>
      <c r="BC867" s="17">
        <f t="shared" si="822"/>
        <v>0</v>
      </c>
      <c r="BD867" s="17">
        <f t="shared" si="823"/>
        <v>0</v>
      </c>
      <c r="BE867" s="17">
        <f t="shared" si="824"/>
        <v>1.7538E-3</v>
      </c>
      <c r="BF867" s="17">
        <f t="shared" ca="1" si="825"/>
        <v>6.5983732272090423E-2</v>
      </c>
      <c r="BG867" s="17">
        <f t="shared" ca="1" si="826"/>
        <v>0.18847948767892037</v>
      </c>
      <c r="BH867" s="18">
        <f t="shared" ca="1" si="827"/>
        <v>9.4902149594299399</v>
      </c>
      <c r="BI867" s="18">
        <f t="shared" ca="1" si="828"/>
        <v>107.4692026906833</v>
      </c>
      <c r="BJ867" s="19">
        <f t="shared" ca="1" si="829"/>
        <v>0</v>
      </c>
      <c r="BK867" s="19">
        <f t="shared" ca="1" si="830"/>
        <v>0</v>
      </c>
      <c r="BL867" s="16">
        <f t="shared" si="831"/>
        <v>1</v>
      </c>
      <c r="BM867" s="16">
        <f t="shared" si="832"/>
        <v>1</v>
      </c>
      <c r="BN867" s="17">
        <f t="shared" ca="1" si="833"/>
        <v>1.3602817460317457E-2</v>
      </c>
      <c r="BO867" s="17">
        <f t="shared" si="834"/>
        <v>-6.6499999999999988E-3</v>
      </c>
      <c r="BP867" s="17">
        <f t="shared" si="835"/>
        <v>-6.6499999999999988E-3</v>
      </c>
      <c r="BQ867" s="17">
        <f t="shared" si="836"/>
        <v>8.4037999999999995E-3</v>
      </c>
      <c r="BR867" s="17">
        <f t="shared" ca="1" si="837"/>
        <v>6.5983732272090423E-2</v>
      </c>
      <c r="BS867" s="17">
        <f t="shared" ca="1" si="838"/>
        <v>0.18847948767892037</v>
      </c>
      <c r="BT867" s="18">
        <f t="shared" ca="1" si="839"/>
        <v>25.792965932489075</v>
      </c>
      <c r="BU867" s="18">
        <f t="shared" ca="1" si="840"/>
        <v>42.838086476352693</v>
      </c>
      <c r="BV867" s="19">
        <f t="shared" ca="1" si="841"/>
        <v>0</v>
      </c>
      <c r="BW867" s="19">
        <f t="shared" ca="1" si="842"/>
        <v>0</v>
      </c>
      <c r="BX867" s="3">
        <f t="shared" ca="1" si="847"/>
        <v>6.2577615675375536E-2</v>
      </c>
    </row>
    <row r="868" spans="19:76" x14ac:dyDescent="0.6">
      <c r="S868" s="3">
        <f t="shared" si="790"/>
        <v>867</v>
      </c>
      <c r="T868" s="3">
        <f t="shared" si="791"/>
        <v>5.7588999999999994E-2</v>
      </c>
      <c r="U868" s="3">
        <f t="shared" si="792"/>
        <v>4.3889999999999971E-3</v>
      </c>
      <c r="V868" s="3">
        <f t="shared" si="793"/>
        <v>3</v>
      </c>
      <c r="W868" s="3">
        <f t="shared" ca="1" si="794"/>
        <v>3.0176190476190477E-4</v>
      </c>
      <c r="X868" s="3">
        <f t="shared" ca="1" si="843"/>
        <v>0</v>
      </c>
      <c r="Y868" s="3">
        <f t="shared" ca="1" si="844"/>
        <v>1</v>
      </c>
      <c r="Z868" s="3">
        <f t="shared" ca="1" si="845"/>
        <v>107.44175770238233</v>
      </c>
      <c r="AA868" s="3">
        <f t="shared" ca="1" si="846"/>
        <v>107.41833120311351</v>
      </c>
      <c r="AB868" s="16">
        <f t="shared" si="795"/>
        <v>0</v>
      </c>
      <c r="AC868" s="16">
        <f t="shared" si="796"/>
        <v>0</v>
      </c>
      <c r="AD868" s="17">
        <f t="shared" ca="1" si="797"/>
        <v>3.0176190476190477E-4</v>
      </c>
      <c r="AE868" s="17">
        <f t="shared" si="798"/>
        <v>0</v>
      </c>
      <c r="AF868" s="17">
        <f t="shared" si="799"/>
        <v>0</v>
      </c>
      <c r="AG868" s="17">
        <f t="shared" si="800"/>
        <v>1.7538E-3</v>
      </c>
      <c r="AH868" s="17">
        <f t="shared" ca="1" si="801"/>
        <v>3.2577615675375544E-2</v>
      </c>
      <c r="AI868" s="17">
        <f t="shared" ca="1" si="802"/>
        <v>0.18823448304388285</v>
      </c>
      <c r="AJ868" s="18">
        <f t="shared" ca="1" si="803"/>
        <v>107.95801312654039</v>
      </c>
      <c r="AK868" s="18">
        <f t="shared" ca="1" si="804"/>
        <v>107.3295033891452</v>
      </c>
      <c r="AL868" s="19">
        <f t="shared" ca="1" si="805"/>
        <v>0</v>
      </c>
      <c r="AM868" s="19">
        <f t="shared" ca="1" si="806"/>
        <v>1</v>
      </c>
      <c r="AN868" s="16">
        <f t="shared" si="807"/>
        <v>0</v>
      </c>
      <c r="AO868" s="16">
        <f t="shared" si="808"/>
        <v>1</v>
      </c>
      <c r="AP868" s="17">
        <f t="shared" ca="1" si="809"/>
        <v>6.9517619047619033E-3</v>
      </c>
      <c r="AQ868" s="17">
        <f t="shared" si="810"/>
        <v>-6.6499999999999988E-3</v>
      </c>
      <c r="AR868" s="17">
        <f t="shared" si="811"/>
        <v>-6.6499999999999988E-3</v>
      </c>
      <c r="AS868" s="17">
        <f t="shared" si="812"/>
        <v>8.4037999999999995E-3</v>
      </c>
      <c r="AT868" s="17">
        <f t="shared" ca="1" si="813"/>
        <v>3.2577615675375544E-2</v>
      </c>
      <c r="AU868" s="17">
        <f t="shared" ca="1" si="814"/>
        <v>0.18823448304388285</v>
      </c>
      <c r="AV868" s="18">
        <f t="shared" ca="1" si="815"/>
        <v>107.44175770238233</v>
      </c>
      <c r="AW868" s="18">
        <f t="shared" ca="1" si="816"/>
        <v>107.41833120311351</v>
      </c>
      <c r="AX868" s="19">
        <f t="shared" ca="1" si="817"/>
        <v>0</v>
      </c>
      <c r="AY868" s="19">
        <f t="shared" ca="1" si="818"/>
        <v>1</v>
      </c>
      <c r="AZ868" s="16">
        <f t="shared" si="819"/>
        <v>1</v>
      </c>
      <c r="BA868" s="16">
        <f t="shared" si="820"/>
        <v>0</v>
      </c>
      <c r="BB868" s="17">
        <f t="shared" ca="1" si="821"/>
        <v>6.9517619047619033E-3</v>
      </c>
      <c r="BC868" s="17">
        <f t="shared" si="822"/>
        <v>0</v>
      </c>
      <c r="BD868" s="17">
        <f t="shared" si="823"/>
        <v>0</v>
      </c>
      <c r="BE868" s="17">
        <f t="shared" si="824"/>
        <v>1.7538E-3</v>
      </c>
      <c r="BF868" s="17">
        <f t="shared" ca="1" si="825"/>
        <v>6.5827615675375539E-2</v>
      </c>
      <c r="BG868" s="17">
        <f t="shared" ca="1" si="826"/>
        <v>0.18823448304388285</v>
      </c>
      <c r="BH868" s="18">
        <f t="shared" ca="1" si="827"/>
        <v>9.4691988271756173</v>
      </c>
      <c r="BI868" s="18">
        <f t="shared" ca="1" si="828"/>
        <v>107.32950338914522</v>
      </c>
      <c r="BJ868" s="19">
        <f t="shared" ca="1" si="829"/>
        <v>0</v>
      </c>
      <c r="BK868" s="19">
        <f t="shared" ca="1" si="830"/>
        <v>0</v>
      </c>
      <c r="BL868" s="16">
        <f t="shared" si="831"/>
        <v>1</v>
      </c>
      <c r="BM868" s="16">
        <f t="shared" si="832"/>
        <v>1</v>
      </c>
      <c r="BN868" s="17">
        <f t="shared" ca="1" si="833"/>
        <v>1.3601761904761901E-2</v>
      </c>
      <c r="BO868" s="17">
        <f t="shared" si="834"/>
        <v>-6.6499999999999988E-3</v>
      </c>
      <c r="BP868" s="17">
        <f t="shared" si="835"/>
        <v>-6.6499999999999988E-3</v>
      </c>
      <c r="BQ868" s="17">
        <f t="shared" si="836"/>
        <v>8.4037999999999995E-3</v>
      </c>
      <c r="BR868" s="17">
        <f t="shared" ca="1" si="837"/>
        <v>6.5827615675375539E-2</v>
      </c>
      <c r="BS868" s="17">
        <f t="shared" ca="1" si="838"/>
        <v>0.18823448304388285</v>
      </c>
      <c r="BT868" s="18">
        <f t="shared" ca="1" si="839"/>
        <v>25.754263048754069</v>
      </c>
      <c r="BU868" s="18">
        <f t="shared" ca="1" si="840"/>
        <v>42.778306518253331</v>
      </c>
      <c r="BV868" s="19">
        <f t="shared" ca="1" si="841"/>
        <v>0</v>
      </c>
      <c r="BW868" s="19">
        <f t="shared" ca="1" si="842"/>
        <v>0</v>
      </c>
      <c r="BX868" s="3">
        <f t="shared" ca="1" si="847"/>
        <v>6.2421829455237943E-2</v>
      </c>
    </row>
    <row r="869" spans="19:76" x14ac:dyDescent="0.6">
      <c r="S869" s="3">
        <f t="shared" si="790"/>
        <v>868</v>
      </c>
      <c r="T869" s="3">
        <f t="shared" si="791"/>
        <v>5.7655499999999991E-2</v>
      </c>
      <c r="U869" s="3">
        <f t="shared" si="792"/>
        <v>4.4554999999999942E-3</v>
      </c>
      <c r="V869" s="3">
        <f t="shared" si="793"/>
        <v>3</v>
      </c>
      <c r="W869" s="3">
        <f t="shared" ca="1" si="794"/>
        <v>3.0070634920634925E-4</v>
      </c>
      <c r="X869" s="3">
        <f t="shared" ca="1" si="843"/>
        <v>0</v>
      </c>
      <c r="Y869" s="3">
        <f t="shared" ca="1" si="844"/>
        <v>1</v>
      </c>
      <c r="Z869" s="3">
        <f t="shared" ca="1" si="845"/>
        <v>107.30193533309917</v>
      </c>
      <c r="AA869" s="3">
        <f t="shared" ca="1" si="846"/>
        <v>107.27855845814489</v>
      </c>
      <c r="AB869" s="16">
        <f t="shared" si="795"/>
        <v>0</v>
      </c>
      <c r="AC869" s="16">
        <f t="shared" si="796"/>
        <v>0</v>
      </c>
      <c r="AD869" s="17">
        <f t="shared" ca="1" si="797"/>
        <v>3.0070634920634925E-4</v>
      </c>
      <c r="AE869" s="17">
        <f t="shared" si="798"/>
        <v>0</v>
      </c>
      <c r="AF869" s="17">
        <f t="shared" si="799"/>
        <v>0</v>
      </c>
      <c r="AG869" s="17">
        <f t="shared" si="800"/>
        <v>1.7538E-3</v>
      </c>
      <c r="AH869" s="17">
        <f t="shared" ca="1" si="801"/>
        <v>3.2421829455237944E-2</v>
      </c>
      <c r="AI869" s="17">
        <f t="shared" ca="1" si="802"/>
        <v>0.18798967960544866</v>
      </c>
      <c r="AJ869" s="18">
        <f t="shared" ca="1" si="803"/>
        <v>107.81890552297448</v>
      </c>
      <c r="AK869" s="18">
        <f t="shared" ca="1" si="804"/>
        <v>107.18991880798761</v>
      </c>
      <c r="AL869" s="19">
        <f t="shared" ca="1" si="805"/>
        <v>0</v>
      </c>
      <c r="AM869" s="19">
        <f t="shared" ca="1" si="806"/>
        <v>1</v>
      </c>
      <c r="AN869" s="16">
        <f t="shared" si="807"/>
        <v>0</v>
      </c>
      <c r="AO869" s="16">
        <f t="shared" si="808"/>
        <v>1</v>
      </c>
      <c r="AP869" s="17">
        <f t="shared" ca="1" si="809"/>
        <v>6.9507063492063479E-3</v>
      </c>
      <c r="AQ869" s="17">
        <f t="shared" si="810"/>
        <v>-6.6499999999999988E-3</v>
      </c>
      <c r="AR869" s="17">
        <f t="shared" si="811"/>
        <v>-6.6499999999999988E-3</v>
      </c>
      <c r="AS869" s="17">
        <f t="shared" si="812"/>
        <v>8.4037999999999995E-3</v>
      </c>
      <c r="AT869" s="17">
        <f t="shared" ca="1" si="813"/>
        <v>3.2421829455237944E-2</v>
      </c>
      <c r="AU869" s="17">
        <f t="shared" ca="1" si="814"/>
        <v>0.18798967960544866</v>
      </c>
      <c r="AV869" s="18">
        <f t="shared" ca="1" si="815"/>
        <v>107.30193533309917</v>
      </c>
      <c r="AW869" s="18">
        <f t="shared" ca="1" si="816"/>
        <v>107.27855845814489</v>
      </c>
      <c r="AX869" s="19">
        <f t="shared" ca="1" si="817"/>
        <v>0</v>
      </c>
      <c r="AY869" s="19">
        <f t="shared" ca="1" si="818"/>
        <v>1</v>
      </c>
      <c r="AZ869" s="16">
        <f t="shared" si="819"/>
        <v>1</v>
      </c>
      <c r="BA869" s="16">
        <f t="shared" si="820"/>
        <v>0</v>
      </c>
      <c r="BB869" s="17">
        <f t="shared" ca="1" si="821"/>
        <v>6.9507063492063479E-3</v>
      </c>
      <c r="BC869" s="17">
        <f t="shared" si="822"/>
        <v>0</v>
      </c>
      <c r="BD869" s="17">
        <f t="shared" si="823"/>
        <v>0</v>
      </c>
      <c r="BE869" s="17">
        <f t="shared" si="824"/>
        <v>1.7538E-3</v>
      </c>
      <c r="BF869" s="17">
        <f t="shared" ca="1" si="825"/>
        <v>6.5671829455237946E-2</v>
      </c>
      <c r="BG869" s="17">
        <f t="shared" ca="1" si="826"/>
        <v>0.18798967960544866</v>
      </c>
      <c r="BH869" s="18">
        <f t="shared" ca="1" si="827"/>
        <v>9.4482238431402781</v>
      </c>
      <c r="BI869" s="18">
        <f t="shared" ca="1" si="828"/>
        <v>107.1899188079876</v>
      </c>
      <c r="BJ869" s="19">
        <f t="shared" ca="1" si="829"/>
        <v>0</v>
      </c>
      <c r="BK869" s="19">
        <f t="shared" ca="1" si="830"/>
        <v>0</v>
      </c>
      <c r="BL869" s="16">
        <f t="shared" si="831"/>
        <v>1</v>
      </c>
      <c r="BM869" s="16">
        <f t="shared" si="832"/>
        <v>1</v>
      </c>
      <c r="BN869" s="17">
        <f t="shared" ca="1" si="833"/>
        <v>1.3600706349206347E-2</v>
      </c>
      <c r="BO869" s="17">
        <f t="shared" si="834"/>
        <v>-6.6499999999999988E-3</v>
      </c>
      <c r="BP869" s="17">
        <f t="shared" si="835"/>
        <v>-6.6499999999999988E-3</v>
      </c>
      <c r="BQ869" s="17">
        <f t="shared" si="836"/>
        <v>8.4037999999999995E-3</v>
      </c>
      <c r="BR869" s="17">
        <f t="shared" ca="1" si="837"/>
        <v>6.5671829455237946E-2</v>
      </c>
      <c r="BS869" s="17">
        <f t="shared" ca="1" si="838"/>
        <v>0.18798967960544866</v>
      </c>
      <c r="BT869" s="18">
        <f t="shared" ca="1" si="839"/>
        <v>25.715609080164203</v>
      </c>
      <c r="BU869" s="18">
        <f t="shared" ca="1" si="840"/>
        <v>42.71858920827966</v>
      </c>
      <c r="BV869" s="19">
        <f t="shared" ca="1" si="841"/>
        <v>0</v>
      </c>
      <c r="BW869" s="19">
        <f t="shared" ca="1" si="842"/>
        <v>0</v>
      </c>
      <c r="BX869" s="3">
        <f t="shared" ca="1" si="847"/>
        <v>6.2266373236792023E-2</v>
      </c>
    </row>
    <row r="870" spans="19:76" x14ac:dyDescent="0.6">
      <c r="S870" s="3">
        <f t="shared" si="790"/>
        <v>869</v>
      </c>
      <c r="T870" s="3">
        <f t="shared" si="791"/>
        <v>5.7721999999999996E-2</v>
      </c>
      <c r="U870" s="3">
        <f t="shared" si="792"/>
        <v>4.5219999999999982E-3</v>
      </c>
      <c r="V870" s="3">
        <f t="shared" si="793"/>
        <v>4</v>
      </c>
      <c r="W870" s="3">
        <f t="shared" ca="1" si="794"/>
        <v>4.4544444444443495E-4</v>
      </c>
      <c r="X870" s="3">
        <f t="shared" ca="1" si="843"/>
        <v>0</v>
      </c>
      <c r="Y870" s="3">
        <f t="shared" ca="1" si="844"/>
        <v>0</v>
      </c>
      <c r="Z870" s="3">
        <f t="shared" ca="1" si="845"/>
        <v>72.436357977334595</v>
      </c>
      <c r="AA870" s="3">
        <f t="shared" ca="1" si="846"/>
        <v>107.0504489119361</v>
      </c>
      <c r="AB870" s="16">
        <f t="shared" si="795"/>
        <v>0</v>
      </c>
      <c r="AC870" s="16">
        <f t="shared" si="796"/>
        <v>0</v>
      </c>
      <c r="AD870" s="17">
        <f t="shared" ca="1" si="797"/>
        <v>4.4544444444443495E-4</v>
      </c>
      <c r="AE870" s="17">
        <f t="shared" si="798"/>
        <v>0</v>
      </c>
      <c r="AF870" s="17">
        <f t="shared" si="799"/>
        <v>0</v>
      </c>
      <c r="AG870" s="17">
        <f t="shared" si="800"/>
        <v>1.7538E-3</v>
      </c>
      <c r="AH870" s="17">
        <f t="shared" ca="1" si="801"/>
        <v>3.2266373236792024E-2</v>
      </c>
      <c r="AI870" s="17">
        <f t="shared" ca="1" si="802"/>
        <v>0.18774507730175355</v>
      </c>
      <c r="AJ870" s="18">
        <f t="shared" ca="1" si="803"/>
        <v>72.436357977334595</v>
      </c>
      <c r="AK870" s="18">
        <f t="shared" ca="1" si="804"/>
        <v>107.0504489119361</v>
      </c>
      <c r="AL870" s="19">
        <f t="shared" ca="1" si="805"/>
        <v>0</v>
      </c>
      <c r="AM870" s="19">
        <f t="shared" ca="1" si="806"/>
        <v>0</v>
      </c>
      <c r="AN870" s="16">
        <f t="shared" si="807"/>
        <v>0</v>
      </c>
      <c r="AO870" s="16">
        <f t="shared" si="808"/>
        <v>1</v>
      </c>
      <c r="AP870" s="17">
        <f t="shared" ca="1" si="809"/>
        <v>7.0954444444444337E-3</v>
      </c>
      <c r="AQ870" s="17">
        <f t="shared" si="810"/>
        <v>-6.6499999999999988E-3</v>
      </c>
      <c r="AR870" s="17">
        <f t="shared" si="811"/>
        <v>-6.6499999999999988E-3</v>
      </c>
      <c r="AS870" s="17">
        <f t="shared" si="812"/>
        <v>8.4037999999999995E-3</v>
      </c>
      <c r="AT870" s="17">
        <f t="shared" ca="1" si="813"/>
        <v>3.2266373236792024E-2</v>
      </c>
      <c r="AU870" s="17">
        <f t="shared" ca="1" si="814"/>
        <v>0.18774507730175355</v>
      </c>
      <c r="AV870" s="18">
        <f t="shared" ca="1" si="815"/>
        <v>98.63985303523495</v>
      </c>
      <c r="AW870" s="18">
        <f t="shared" ca="1" si="816"/>
        <v>100.39507127562126</v>
      </c>
      <c r="AX870" s="19">
        <f t="shared" ca="1" si="817"/>
        <v>0</v>
      </c>
      <c r="AY870" s="19">
        <f t="shared" ca="1" si="818"/>
        <v>0</v>
      </c>
      <c r="AZ870" s="16">
        <f t="shared" si="819"/>
        <v>1</v>
      </c>
      <c r="BA870" s="16">
        <f t="shared" si="820"/>
        <v>0</v>
      </c>
      <c r="BB870" s="17">
        <f t="shared" ca="1" si="821"/>
        <v>7.0954444444444337E-3</v>
      </c>
      <c r="BC870" s="17">
        <f t="shared" si="822"/>
        <v>0</v>
      </c>
      <c r="BD870" s="17">
        <f t="shared" si="823"/>
        <v>0</v>
      </c>
      <c r="BE870" s="17">
        <f t="shared" si="824"/>
        <v>1.7538E-3</v>
      </c>
      <c r="BF870" s="17">
        <f t="shared" ca="1" si="825"/>
        <v>6.5516373236792019E-2</v>
      </c>
      <c r="BG870" s="17">
        <f t="shared" ca="1" si="826"/>
        <v>0.18774507730175355</v>
      </c>
      <c r="BH870" s="18">
        <f t="shared" ca="1" si="827"/>
        <v>9.2335827233612964</v>
      </c>
      <c r="BI870" s="18">
        <f t="shared" ca="1" si="828"/>
        <v>107.0504489119361</v>
      </c>
      <c r="BJ870" s="19">
        <f t="shared" ca="1" si="829"/>
        <v>0</v>
      </c>
      <c r="BK870" s="19">
        <f t="shared" ca="1" si="830"/>
        <v>0</v>
      </c>
      <c r="BL870" s="16">
        <f t="shared" si="831"/>
        <v>1</v>
      </c>
      <c r="BM870" s="16">
        <f t="shared" si="832"/>
        <v>1</v>
      </c>
      <c r="BN870" s="17">
        <f t="shared" ca="1" si="833"/>
        <v>1.3745444444444432E-2</v>
      </c>
      <c r="BO870" s="17">
        <f t="shared" si="834"/>
        <v>-6.6499999999999988E-3</v>
      </c>
      <c r="BP870" s="17">
        <f t="shared" si="835"/>
        <v>-6.6499999999999988E-3</v>
      </c>
      <c r="BQ870" s="17">
        <f t="shared" si="836"/>
        <v>8.4037999999999995E-3</v>
      </c>
      <c r="BR870" s="17">
        <f t="shared" ca="1" si="837"/>
        <v>6.5516373236792019E-2</v>
      </c>
      <c r="BS870" s="17">
        <f t="shared" ca="1" si="838"/>
        <v>0.18774507730175355</v>
      </c>
      <c r="BT870" s="18">
        <f t="shared" ca="1" si="839"/>
        <v>25.235717005780497</v>
      </c>
      <c r="BU870" s="18">
        <f t="shared" ca="1" si="840"/>
        <v>42.30974028299029</v>
      </c>
      <c r="BV870" s="19">
        <f t="shared" ca="1" si="841"/>
        <v>0</v>
      </c>
      <c r="BW870" s="19">
        <f t="shared" ca="1" si="842"/>
        <v>0</v>
      </c>
      <c r="BX870" s="3">
        <f t="shared" ca="1" si="847"/>
        <v>6.2266373236792023E-2</v>
      </c>
    </row>
    <row r="871" spans="19:76" x14ac:dyDescent="0.6">
      <c r="S871" s="3">
        <f t="shared" si="790"/>
        <v>870</v>
      </c>
      <c r="T871" s="3">
        <f t="shared" si="791"/>
        <v>5.7788499999999993E-2</v>
      </c>
      <c r="U871" s="3">
        <f t="shared" si="792"/>
        <v>4.5884999999999954E-3</v>
      </c>
      <c r="V871" s="3">
        <f t="shared" si="793"/>
        <v>4</v>
      </c>
      <c r="W871" s="3">
        <f t="shared" ca="1" si="794"/>
        <v>8.8508333333330459E-4</v>
      </c>
      <c r="X871" s="3">
        <f t="shared" ca="1" si="843"/>
        <v>0</v>
      </c>
      <c r="Y871" s="3">
        <f t="shared" ca="1" si="844"/>
        <v>0</v>
      </c>
      <c r="Z871" s="3">
        <f t="shared" ca="1" si="845"/>
        <v>36.455746054186697</v>
      </c>
      <c r="AA871" s="3">
        <f t="shared" ca="1" si="846"/>
        <v>106.82283361608404</v>
      </c>
      <c r="AB871" s="16">
        <f t="shared" si="795"/>
        <v>0</v>
      </c>
      <c r="AC871" s="16">
        <f t="shared" si="796"/>
        <v>0</v>
      </c>
      <c r="AD871" s="17">
        <f t="shared" ca="1" si="797"/>
        <v>8.8508333333330459E-4</v>
      </c>
      <c r="AE871" s="17">
        <f t="shared" si="798"/>
        <v>0</v>
      </c>
      <c r="AF871" s="17">
        <f t="shared" si="799"/>
        <v>0</v>
      </c>
      <c r="AG871" s="17">
        <f t="shared" si="800"/>
        <v>1.7538E-3</v>
      </c>
      <c r="AH871" s="17">
        <f t="shared" ca="1" si="801"/>
        <v>3.2266373236792024E-2</v>
      </c>
      <c r="AI871" s="17">
        <f t="shared" ca="1" si="802"/>
        <v>0.18734588559588819</v>
      </c>
      <c r="AJ871" s="18">
        <f t="shared" ca="1" si="803"/>
        <v>36.455746054186697</v>
      </c>
      <c r="AK871" s="18">
        <f t="shared" ca="1" si="804"/>
        <v>106.82283361608404</v>
      </c>
      <c r="AL871" s="19">
        <f t="shared" ca="1" si="805"/>
        <v>0</v>
      </c>
      <c r="AM871" s="19">
        <f t="shared" ca="1" si="806"/>
        <v>0</v>
      </c>
      <c r="AN871" s="16">
        <f t="shared" si="807"/>
        <v>0</v>
      </c>
      <c r="AO871" s="16">
        <f t="shared" si="808"/>
        <v>1</v>
      </c>
      <c r="AP871" s="17">
        <f t="shared" ca="1" si="809"/>
        <v>7.5350833333333034E-3</v>
      </c>
      <c r="AQ871" s="17">
        <f t="shared" si="810"/>
        <v>-6.6499999999999988E-3</v>
      </c>
      <c r="AR871" s="17">
        <f t="shared" si="811"/>
        <v>-6.6499999999999988E-3</v>
      </c>
      <c r="AS871" s="17">
        <f t="shared" si="812"/>
        <v>8.4037999999999995E-3</v>
      </c>
      <c r="AT871" s="17">
        <f t="shared" ca="1" si="813"/>
        <v>3.2266373236792024E-2</v>
      </c>
      <c r="AU871" s="17">
        <f t="shared" ca="1" si="814"/>
        <v>0.18734588559588819</v>
      </c>
      <c r="AV871" s="18">
        <f t="shared" ca="1" si="815"/>
        <v>79.421157258952789</v>
      </c>
      <c r="AW871" s="18">
        <f t="shared" ca="1" si="816"/>
        <v>85.13964889311076</v>
      </c>
      <c r="AX871" s="19">
        <f t="shared" ca="1" si="817"/>
        <v>0</v>
      </c>
      <c r="AY871" s="19">
        <f t="shared" ca="1" si="818"/>
        <v>0</v>
      </c>
      <c r="AZ871" s="16">
        <f t="shared" si="819"/>
        <v>1</v>
      </c>
      <c r="BA871" s="16">
        <f t="shared" si="820"/>
        <v>0</v>
      </c>
      <c r="BB871" s="17">
        <f t="shared" ca="1" si="821"/>
        <v>7.5350833333333034E-3</v>
      </c>
      <c r="BC871" s="17">
        <f t="shared" si="822"/>
        <v>0</v>
      </c>
      <c r="BD871" s="17">
        <f t="shared" si="823"/>
        <v>0</v>
      </c>
      <c r="BE871" s="17">
        <f t="shared" si="824"/>
        <v>1.7538E-3</v>
      </c>
      <c r="BF871" s="17">
        <f t="shared" ca="1" si="825"/>
        <v>6.5516373236792019E-2</v>
      </c>
      <c r="BG871" s="17">
        <f t="shared" ca="1" si="826"/>
        <v>0.18734588559588819</v>
      </c>
      <c r="BH871" s="18">
        <f t="shared" ca="1" si="827"/>
        <v>8.6948438840701527</v>
      </c>
      <c r="BI871" s="18">
        <f t="shared" ca="1" si="828"/>
        <v>106.82283361608405</v>
      </c>
      <c r="BJ871" s="19">
        <f t="shared" ca="1" si="829"/>
        <v>0</v>
      </c>
      <c r="BK871" s="19">
        <f t="shared" ca="1" si="830"/>
        <v>0</v>
      </c>
      <c r="BL871" s="16">
        <f t="shared" si="831"/>
        <v>1</v>
      </c>
      <c r="BM871" s="16">
        <f t="shared" si="832"/>
        <v>1</v>
      </c>
      <c r="BN871" s="17">
        <f t="shared" ca="1" si="833"/>
        <v>1.4185083333333303E-2</v>
      </c>
      <c r="BO871" s="17">
        <f t="shared" si="834"/>
        <v>-6.6499999999999988E-3</v>
      </c>
      <c r="BP871" s="17">
        <f t="shared" si="835"/>
        <v>-6.6499999999999988E-3</v>
      </c>
      <c r="BQ871" s="17">
        <f t="shared" si="836"/>
        <v>8.4037999999999995E-3</v>
      </c>
      <c r="BR871" s="17">
        <f t="shared" ca="1" si="837"/>
        <v>6.5516373236792019E-2</v>
      </c>
      <c r="BS871" s="17">
        <f t="shared" ca="1" si="838"/>
        <v>0.18734588559588819</v>
      </c>
      <c r="BT871" s="18">
        <f t="shared" ca="1" si="839"/>
        <v>23.956927446058298</v>
      </c>
      <c r="BU871" s="18">
        <f t="shared" ca="1" si="840"/>
        <v>41.250321653558615</v>
      </c>
      <c r="BV871" s="19">
        <f t="shared" ca="1" si="841"/>
        <v>0</v>
      </c>
      <c r="BW871" s="19">
        <f t="shared" ca="1" si="842"/>
        <v>0</v>
      </c>
      <c r="BX871" s="3">
        <f t="shared" ca="1" si="847"/>
        <v>6.226637323679203E-2</v>
      </c>
    </row>
    <row r="872" spans="19:76" x14ac:dyDescent="0.6">
      <c r="S872" s="3">
        <f t="shared" si="790"/>
        <v>871</v>
      </c>
      <c r="T872" s="3">
        <f t="shared" si="791"/>
        <v>5.7854999999999997E-2</v>
      </c>
      <c r="U872" s="3">
        <f t="shared" si="792"/>
        <v>4.6549999999999994E-3</v>
      </c>
      <c r="V872" s="3">
        <f t="shared" si="793"/>
        <v>4</v>
      </c>
      <c r="W872" s="3">
        <f t="shared" ca="1" si="794"/>
        <v>1.32472222222222E-3</v>
      </c>
      <c r="X872" s="3">
        <f t="shared" ca="1" si="843"/>
        <v>0</v>
      </c>
      <c r="Y872" s="3">
        <f t="shared" ca="1" si="844"/>
        <v>0</v>
      </c>
      <c r="Z872" s="3">
        <f t="shared" ca="1" si="845"/>
        <v>24.357086108712835</v>
      </c>
      <c r="AA872" s="3">
        <f t="shared" ca="1" si="846"/>
        <v>106.59571149968473</v>
      </c>
      <c r="AB872" s="16">
        <f t="shared" si="795"/>
        <v>0</v>
      </c>
      <c r="AC872" s="16">
        <f t="shared" si="796"/>
        <v>0</v>
      </c>
      <c r="AD872" s="17">
        <f t="shared" ca="1" si="797"/>
        <v>1.32472222222222E-3</v>
      </c>
      <c r="AE872" s="17">
        <f t="shared" si="798"/>
        <v>0</v>
      </c>
      <c r="AF872" s="17">
        <f t="shared" si="799"/>
        <v>0</v>
      </c>
      <c r="AG872" s="17">
        <f t="shared" si="800"/>
        <v>1.7538E-3</v>
      </c>
      <c r="AH872" s="17">
        <f t="shared" ca="1" si="801"/>
        <v>3.2266373236792031E-2</v>
      </c>
      <c r="AI872" s="17">
        <f t="shared" ca="1" si="802"/>
        <v>0.18694755882814706</v>
      </c>
      <c r="AJ872" s="18">
        <f t="shared" ca="1" si="803"/>
        <v>24.357086108712835</v>
      </c>
      <c r="AK872" s="18">
        <f t="shared" ca="1" si="804"/>
        <v>106.59571149968473</v>
      </c>
      <c r="AL872" s="19">
        <f t="shared" ca="1" si="805"/>
        <v>0</v>
      </c>
      <c r="AM872" s="19">
        <f t="shared" ca="1" si="806"/>
        <v>0</v>
      </c>
      <c r="AN872" s="16">
        <f t="shared" si="807"/>
        <v>0</v>
      </c>
      <c r="AO872" s="16">
        <f t="shared" si="808"/>
        <v>1</v>
      </c>
      <c r="AP872" s="17">
        <f t="shared" ca="1" si="809"/>
        <v>7.9747222222222181E-3</v>
      </c>
      <c r="AQ872" s="17">
        <f t="shared" si="810"/>
        <v>-6.6499999999999988E-3</v>
      </c>
      <c r="AR872" s="17">
        <f t="shared" si="811"/>
        <v>-6.6499999999999988E-3</v>
      </c>
      <c r="AS872" s="17">
        <f t="shared" si="812"/>
        <v>8.4037999999999995E-3</v>
      </c>
      <c r="AT872" s="17">
        <f t="shared" ca="1" si="813"/>
        <v>3.2266373236792031E-2</v>
      </c>
      <c r="AU872" s="17">
        <f t="shared" ca="1" si="814"/>
        <v>0.18694755882814706</v>
      </c>
      <c r="AV872" s="18">
        <f t="shared" ca="1" si="815"/>
        <v>66.432557565904915</v>
      </c>
      <c r="AW872" s="18">
        <f t="shared" ca="1" si="816"/>
        <v>74.814258626028064</v>
      </c>
      <c r="AX872" s="19">
        <f t="shared" ca="1" si="817"/>
        <v>0</v>
      </c>
      <c r="AY872" s="19">
        <f t="shared" ca="1" si="818"/>
        <v>0</v>
      </c>
      <c r="AZ872" s="16">
        <f t="shared" si="819"/>
        <v>1</v>
      </c>
      <c r="BA872" s="16">
        <f t="shared" si="820"/>
        <v>0</v>
      </c>
      <c r="BB872" s="17">
        <f t="shared" ca="1" si="821"/>
        <v>7.9747222222222181E-3</v>
      </c>
      <c r="BC872" s="17">
        <f t="shared" si="822"/>
        <v>0</v>
      </c>
      <c r="BD872" s="17">
        <f t="shared" si="823"/>
        <v>0</v>
      </c>
      <c r="BE872" s="17">
        <f t="shared" si="824"/>
        <v>1.7538E-3</v>
      </c>
      <c r="BF872" s="17">
        <f t="shared" ca="1" si="825"/>
        <v>6.5516373236792019E-2</v>
      </c>
      <c r="BG872" s="17">
        <f t="shared" ca="1" si="826"/>
        <v>0.18694755882814706</v>
      </c>
      <c r="BH872" s="18">
        <f t="shared" ca="1" si="827"/>
        <v>8.215505369481745</v>
      </c>
      <c r="BI872" s="18">
        <f t="shared" ca="1" si="828"/>
        <v>106.59571149968473</v>
      </c>
      <c r="BJ872" s="19">
        <f t="shared" ca="1" si="829"/>
        <v>0</v>
      </c>
      <c r="BK872" s="19">
        <f t="shared" ca="1" si="830"/>
        <v>0</v>
      </c>
      <c r="BL872" s="16">
        <f t="shared" si="831"/>
        <v>1</v>
      </c>
      <c r="BM872" s="16">
        <f t="shared" si="832"/>
        <v>1</v>
      </c>
      <c r="BN872" s="17">
        <f t="shared" ca="1" si="833"/>
        <v>1.4624722222222216E-2</v>
      </c>
      <c r="BO872" s="17">
        <f t="shared" si="834"/>
        <v>-6.6499999999999988E-3</v>
      </c>
      <c r="BP872" s="17">
        <f t="shared" si="835"/>
        <v>-6.6499999999999988E-3</v>
      </c>
      <c r="BQ872" s="17">
        <f t="shared" si="836"/>
        <v>8.4037999999999995E-3</v>
      </c>
      <c r="BR872" s="17">
        <f t="shared" ca="1" si="837"/>
        <v>6.5516373236792019E-2</v>
      </c>
      <c r="BS872" s="17">
        <f t="shared" ca="1" si="838"/>
        <v>0.18694755882814706</v>
      </c>
      <c r="BT872" s="18">
        <f t="shared" ca="1" si="839"/>
        <v>22.798308069830458</v>
      </c>
      <c r="BU872" s="18">
        <f t="shared" ca="1" si="840"/>
        <v>40.286097657312126</v>
      </c>
      <c r="BV872" s="19">
        <f t="shared" ca="1" si="841"/>
        <v>0</v>
      </c>
      <c r="BW872" s="19">
        <f t="shared" ca="1" si="842"/>
        <v>0</v>
      </c>
      <c r="BX872" s="3">
        <f t="shared" ca="1" si="847"/>
        <v>6.226637323679203E-2</v>
      </c>
    </row>
    <row r="873" spans="19:76" x14ac:dyDescent="0.6">
      <c r="S873" s="3">
        <f t="shared" si="790"/>
        <v>872</v>
      </c>
      <c r="T873" s="3">
        <f t="shared" si="791"/>
        <v>5.7921499999999994E-2</v>
      </c>
      <c r="U873" s="3">
        <f t="shared" si="792"/>
        <v>4.7214999999999965E-3</v>
      </c>
      <c r="V873" s="3">
        <f t="shared" si="793"/>
        <v>4</v>
      </c>
      <c r="W873" s="3">
        <f t="shared" ca="1" si="794"/>
        <v>1.7643611111110894E-3</v>
      </c>
      <c r="X873" s="3">
        <f t="shared" ca="1" si="843"/>
        <v>0</v>
      </c>
      <c r="Y873" s="3">
        <f t="shared" ca="1" si="844"/>
        <v>0</v>
      </c>
      <c r="Z873" s="3">
        <f t="shared" ca="1" si="845"/>
        <v>18.287851071752875</v>
      </c>
      <c r="AA873" s="3">
        <f t="shared" ca="1" si="846"/>
        <v>106.36908149415456</v>
      </c>
      <c r="AB873" s="16">
        <f t="shared" si="795"/>
        <v>0</v>
      </c>
      <c r="AC873" s="16">
        <f t="shared" si="796"/>
        <v>0</v>
      </c>
      <c r="AD873" s="17">
        <f t="shared" ca="1" si="797"/>
        <v>1.7643611111110894E-3</v>
      </c>
      <c r="AE873" s="17">
        <f t="shared" si="798"/>
        <v>0</v>
      </c>
      <c r="AF873" s="17">
        <f t="shared" si="799"/>
        <v>0</v>
      </c>
      <c r="AG873" s="17">
        <f t="shared" si="800"/>
        <v>1.7538E-3</v>
      </c>
      <c r="AH873" s="17">
        <f t="shared" ca="1" si="801"/>
        <v>3.2266373236792031E-2</v>
      </c>
      <c r="AI873" s="17">
        <f t="shared" ca="1" si="802"/>
        <v>0.18655009512444826</v>
      </c>
      <c r="AJ873" s="18">
        <f t="shared" ca="1" si="803"/>
        <v>18.287851071752875</v>
      </c>
      <c r="AK873" s="18">
        <f t="shared" ca="1" si="804"/>
        <v>106.36908149415456</v>
      </c>
      <c r="AL873" s="19">
        <f t="shared" ca="1" si="805"/>
        <v>0</v>
      </c>
      <c r="AM873" s="19">
        <f t="shared" ca="1" si="806"/>
        <v>0</v>
      </c>
      <c r="AN873" s="16">
        <f t="shared" si="807"/>
        <v>0</v>
      </c>
      <c r="AO873" s="16">
        <f t="shared" si="808"/>
        <v>1</v>
      </c>
      <c r="AP873" s="17">
        <f t="shared" ca="1" si="809"/>
        <v>8.4143611111110878E-3</v>
      </c>
      <c r="AQ873" s="17">
        <f t="shared" si="810"/>
        <v>-6.6499999999999988E-3</v>
      </c>
      <c r="AR873" s="17">
        <f t="shared" si="811"/>
        <v>-6.6499999999999988E-3</v>
      </c>
      <c r="AS873" s="17">
        <f t="shared" si="812"/>
        <v>8.4037999999999995E-3</v>
      </c>
      <c r="AT873" s="17">
        <f t="shared" ca="1" si="813"/>
        <v>3.2266373236792031E-2</v>
      </c>
      <c r="AU873" s="17">
        <f t="shared" ca="1" si="814"/>
        <v>0.18655009512444826</v>
      </c>
      <c r="AV873" s="18">
        <f t="shared" ca="1" si="815"/>
        <v>57.067275277799212</v>
      </c>
      <c r="AW873" s="18">
        <f t="shared" ca="1" si="816"/>
        <v>67.35613362072074</v>
      </c>
      <c r="AX873" s="19">
        <f t="shared" ca="1" si="817"/>
        <v>0</v>
      </c>
      <c r="AY873" s="19">
        <f t="shared" ca="1" si="818"/>
        <v>0</v>
      </c>
      <c r="AZ873" s="16">
        <f t="shared" si="819"/>
        <v>1</v>
      </c>
      <c r="BA873" s="16">
        <f t="shared" si="820"/>
        <v>0</v>
      </c>
      <c r="BB873" s="17">
        <f t="shared" ca="1" si="821"/>
        <v>8.4143611111110878E-3</v>
      </c>
      <c r="BC873" s="17">
        <f t="shared" si="822"/>
        <v>0</v>
      </c>
      <c r="BD873" s="17">
        <f t="shared" si="823"/>
        <v>0</v>
      </c>
      <c r="BE873" s="17">
        <f t="shared" si="824"/>
        <v>1.7538E-3</v>
      </c>
      <c r="BF873" s="17">
        <f t="shared" ca="1" si="825"/>
        <v>6.5516373236792019E-2</v>
      </c>
      <c r="BG873" s="17">
        <f t="shared" ca="1" si="826"/>
        <v>0.18655009512444826</v>
      </c>
      <c r="BH873" s="18">
        <f t="shared" ca="1" si="827"/>
        <v>7.7862564218070265</v>
      </c>
      <c r="BI873" s="18">
        <f t="shared" ca="1" si="828"/>
        <v>106.36908149415456</v>
      </c>
      <c r="BJ873" s="19">
        <f t="shared" ca="1" si="829"/>
        <v>0</v>
      </c>
      <c r="BK873" s="19">
        <f t="shared" ca="1" si="830"/>
        <v>0</v>
      </c>
      <c r="BL873" s="16">
        <f t="shared" si="831"/>
        <v>1</v>
      </c>
      <c r="BM873" s="16">
        <f t="shared" si="832"/>
        <v>1</v>
      </c>
      <c r="BN873" s="17">
        <f t="shared" ca="1" si="833"/>
        <v>1.5064361111111087E-2</v>
      </c>
      <c r="BO873" s="17">
        <f t="shared" si="834"/>
        <v>-6.6499999999999988E-3</v>
      </c>
      <c r="BP873" s="17">
        <f t="shared" si="835"/>
        <v>-6.6499999999999988E-3</v>
      </c>
      <c r="BQ873" s="17">
        <f t="shared" si="836"/>
        <v>8.4037999999999995E-3</v>
      </c>
      <c r="BR873" s="17">
        <f t="shared" ca="1" si="837"/>
        <v>6.5516373236792019E-2</v>
      </c>
      <c r="BS873" s="17">
        <f t="shared" ca="1" si="838"/>
        <v>0.18655009512444826</v>
      </c>
      <c r="BT873" s="18">
        <f t="shared" ca="1" si="839"/>
        <v>21.743689382991462</v>
      </c>
      <c r="BU873" s="18">
        <f t="shared" ca="1" si="840"/>
        <v>39.404273009988522</v>
      </c>
      <c r="BV873" s="19">
        <f t="shared" ca="1" si="841"/>
        <v>0</v>
      </c>
      <c r="BW873" s="19">
        <f t="shared" ca="1" si="842"/>
        <v>0</v>
      </c>
      <c r="BX873" s="3">
        <f t="shared" ca="1" si="847"/>
        <v>6.226637323679203E-2</v>
      </c>
    </row>
    <row r="874" spans="19:76" x14ac:dyDescent="0.6">
      <c r="S874" s="3">
        <f t="shared" si="790"/>
        <v>873</v>
      </c>
      <c r="T874" s="3">
        <f t="shared" si="791"/>
        <v>5.7987999999999998E-2</v>
      </c>
      <c r="U874" s="3">
        <f t="shared" si="792"/>
        <v>4.7880000000000006E-3</v>
      </c>
      <c r="V874" s="3">
        <f t="shared" si="793"/>
        <v>4</v>
      </c>
      <c r="W874" s="3">
        <f t="shared" ca="1" si="794"/>
        <v>2.204000000000005E-3</v>
      </c>
      <c r="X874" s="3">
        <f t="shared" ca="1" si="843"/>
        <v>0</v>
      </c>
      <c r="Y874" s="3">
        <f t="shared" ca="1" si="844"/>
        <v>0</v>
      </c>
      <c r="Z874" s="3">
        <f t="shared" ca="1" si="845"/>
        <v>14.639915261702342</v>
      </c>
      <c r="AA874" s="3">
        <f t="shared" ca="1" si="846"/>
        <v>106.14294253322528</v>
      </c>
      <c r="AB874" s="16">
        <f t="shared" si="795"/>
        <v>0</v>
      </c>
      <c r="AC874" s="16">
        <f t="shared" si="796"/>
        <v>0</v>
      </c>
      <c r="AD874" s="17">
        <f t="shared" ca="1" si="797"/>
        <v>2.204000000000005E-3</v>
      </c>
      <c r="AE874" s="17">
        <f t="shared" si="798"/>
        <v>0</v>
      </c>
      <c r="AF874" s="17">
        <f t="shared" si="799"/>
        <v>0</v>
      </c>
      <c r="AG874" s="17">
        <f t="shared" si="800"/>
        <v>1.7538E-3</v>
      </c>
      <c r="AH874" s="17">
        <f t="shared" ca="1" si="801"/>
        <v>3.2266373236792031E-2</v>
      </c>
      <c r="AI874" s="17">
        <f t="shared" ca="1" si="802"/>
        <v>0.18615349261477049</v>
      </c>
      <c r="AJ874" s="18">
        <f t="shared" ca="1" si="803"/>
        <v>14.639915261702342</v>
      </c>
      <c r="AK874" s="18">
        <f t="shared" ca="1" si="804"/>
        <v>106.14294253322528</v>
      </c>
      <c r="AL874" s="19">
        <f t="shared" ca="1" si="805"/>
        <v>0</v>
      </c>
      <c r="AM874" s="19">
        <f t="shared" ca="1" si="806"/>
        <v>0</v>
      </c>
      <c r="AN874" s="16">
        <f t="shared" si="807"/>
        <v>0</v>
      </c>
      <c r="AO874" s="16">
        <f t="shared" si="808"/>
        <v>1</v>
      </c>
      <c r="AP874" s="17">
        <f t="shared" ca="1" si="809"/>
        <v>8.8540000000000042E-3</v>
      </c>
      <c r="AQ874" s="17">
        <f t="shared" si="810"/>
        <v>-6.6499999999999988E-3</v>
      </c>
      <c r="AR874" s="17">
        <f t="shared" si="811"/>
        <v>-6.6499999999999988E-3</v>
      </c>
      <c r="AS874" s="17">
        <f t="shared" si="812"/>
        <v>8.4037999999999995E-3</v>
      </c>
      <c r="AT874" s="17">
        <f t="shared" ca="1" si="813"/>
        <v>3.2266373236792031E-2</v>
      </c>
      <c r="AU874" s="17">
        <f t="shared" ca="1" si="814"/>
        <v>0.18615349261477049</v>
      </c>
      <c r="AV874" s="18">
        <f t="shared" ca="1" si="815"/>
        <v>49.994819015254571</v>
      </c>
      <c r="AW874" s="18">
        <f t="shared" ca="1" si="816"/>
        <v>61.712444259289057</v>
      </c>
      <c r="AX874" s="19">
        <f t="shared" ca="1" si="817"/>
        <v>0</v>
      </c>
      <c r="AY874" s="19">
        <f t="shared" ca="1" si="818"/>
        <v>0</v>
      </c>
      <c r="AZ874" s="16">
        <f t="shared" si="819"/>
        <v>1</v>
      </c>
      <c r="BA874" s="16">
        <f t="shared" si="820"/>
        <v>0</v>
      </c>
      <c r="BB874" s="17">
        <f t="shared" ca="1" si="821"/>
        <v>8.8540000000000042E-3</v>
      </c>
      <c r="BC874" s="17">
        <f t="shared" si="822"/>
        <v>0</v>
      </c>
      <c r="BD874" s="17">
        <f t="shared" si="823"/>
        <v>0</v>
      </c>
      <c r="BE874" s="17">
        <f t="shared" si="824"/>
        <v>1.7538E-3</v>
      </c>
      <c r="BF874" s="17">
        <f t="shared" ca="1" si="825"/>
        <v>6.5516373236792019E-2</v>
      </c>
      <c r="BG874" s="17">
        <f t="shared" ca="1" si="826"/>
        <v>0.18615349261477049</v>
      </c>
      <c r="BH874" s="18">
        <f t="shared" ca="1" si="827"/>
        <v>7.3996355587070237</v>
      </c>
      <c r="BI874" s="18">
        <f t="shared" ca="1" si="828"/>
        <v>106.14294253322528</v>
      </c>
      <c r="BJ874" s="19">
        <f t="shared" ca="1" si="829"/>
        <v>0</v>
      </c>
      <c r="BK874" s="19">
        <f t="shared" ca="1" si="830"/>
        <v>0</v>
      </c>
      <c r="BL874" s="16">
        <f t="shared" si="831"/>
        <v>1</v>
      </c>
      <c r="BM874" s="16">
        <f t="shared" si="832"/>
        <v>1</v>
      </c>
      <c r="BN874" s="17">
        <f t="shared" ca="1" si="833"/>
        <v>1.5504000000000004E-2</v>
      </c>
      <c r="BO874" s="17">
        <f t="shared" si="834"/>
        <v>-6.6499999999999988E-3</v>
      </c>
      <c r="BP874" s="17">
        <f t="shared" si="835"/>
        <v>-6.6499999999999988E-3</v>
      </c>
      <c r="BQ874" s="17">
        <f t="shared" si="836"/>
        <v>8.4037999999999995E-3</v>
      </c>
      <c r="BR874" s="17">
        <f t="shared" ca="1" si="837"/>
        <v>6.5516373236792019E-2</v>
      </c>
      <c r="BS874" s="17">
        <f t="shared" ca="1" si="838"/>
        <v>0.18615349261477049</v>
      </c>
      <c r="BT874" s="18">
        <f t="shared" ca="1" si="839"/>
        <v>20.779678255425424</v>
      </c>
      <c r="BU874" s="18">
        <f t="shared" ca="1" si="840"/>
        <v>38.594249388770507</v>
      </c>
      <c r="BV874" s="19">
        <f t="shared" ca="1" si="841"/>
        <v>0</v>
      </c>
      <c r="BW874" s="19">
        <f t="shared" ca="1" si="842"/>
        <v>0</v>
      </c>
      <c r="BX874" s="3">
        <f t="shared" ca="1" si="847"/>
        <v>6.226637323679203E-2</v>
      </c>
    </row>
    <row r="875" spans="19:76" x14ac:dyDescent="0.6">
      <c r="S875" s="3">
        <f t="shared" si="790"/>
        <v>874</v>
      </c>
      <c r="T875" s="3">
        <f t="shared" si="791"/>
        <v>5.8054499999999995E-2</v>
      </c>
      <c r="U875" s="3">
        <f t="shared" si="792"/>
        <v>4.8544999999999977E-3</v>
      </c>
      <c r="V875" s="3">
        <f t="shared" si="793"/>
        <v>4</v>
      </c>
      <c r="W875" s="3">
        <f t="shared" ca="1" si="794"/>
        <v>2.6436388888888746E-3</v>
      </c>
      <c r="X875" s="3">
        <f t="shared" ca="1" si="843"/>
        <v>0</v>
      </c>
      <c r="Y875" s="3">
        <f t="shared" ca="1" si="844"/>
        <v>0</v>
      </c>
      <c r="Z875" s="3">
        <f t="shared" ca="1" si="845"/>
        <v>12.205287708698233</v>
      </c>
      <c r="AA875" s="3">
        <f t="shared" ca="1" si="846"/>
        <v>105.9172935529389</v>
      </c>
      <c r="AB875" s="16">
        <f t="shared" si="795"/>
        <v>0</v>
      </c>
      <c r="AC875" s="16">
        <f t="shared" si="796"/>
        <v>0</v>
      </c>
      <c r="AD875" s="17">
        <f t="shared" ca="1" si="797"/>
        <v>2.6436388888888746E-3</v>
      </c>
      <c r="AE875" s="17">
        <f t="shared" si="798"/>
        <v>0</v>
      </c>
      <c r="AF875" s="17">
        <f t="shared" si="799"/>
        <v>0</v>
      </c>
      <c r="AG875" s="17">
        <f t="shared" si="800"/>
        <v>1.7538E-3</v>
      </c>
      <c r="AH875" s="17">
        <f t="shared" ca="1" si="801"/>
        <v>3.2266373236792031E-2</v>
      </c>
      <c r="AI875" s="17">
        <f t="shared" ca="1" si="802"/>
        <v>0.18575774943314424</v>
      </c>
      <c r="AJ875" s="18">
        <f t="shared" ca="1" si="803"/>
        <v>12.205287708698233</v>
      </c>
      <c r="AK875" s="18">
        <f t="shared" ca="1" si="804"/>
        <v>105.9172935529389</v>
      </c>
      <c r="AL875" s="19">
        <f t="shared" ca="1" si="805"/>
        <v>0</v>
      </c>
      <c r="AM875" s="19">
        <f t="shared" ca="1" si="806"/>
        <v>0</v>
      </c>
      <c r="AN875" s="16">
        <f t="shared" si="807"/>
        <v>0</v>
      </c>
      <c r="AO875" s="16">
        <f t="shared" si="808"/>
        <v>1</v>
      </c>
      <c r="AP875" s="17">
        <f t="shared" ca="1" si="809"/>
        <v>9.2936388888888739E-3</v>
      </c>
      <c r="AQ875" s="17">
        <f t="shared" si="810"/>
        <v>-6.6499999999999988E-3</v>
      </c>
      <c r="AR875" s="17">
        <f t="shared" si="811"/>
        <v>-6.6499999999999988E-3</v>
      </c>
      <c r="AS875" s="17">
        <f t="shared" si="812"/>
        <v>8.4037999999999995E-3</v>
      </c>
      <c r="AT875" s="17">
        <f t="shared" ca="1" si="813"/>
        <v>3.2266373236792031E-2</v>
      </c>
      <c r="AU875" s="17">
        <f t="shared" ca="1" si="814"/>
        <v>0.18575774943314424</v>
      </c>
      <c r="AV875" s="18">
        <f t="shared" ca="1" si="815"/>
        <v>44.465071976586202</v>
      </c>
      <c r="AW875" s="18">
        <f t="shared" ca="1" si="816"/>
        <v>57.289616373240968</v>
      </c>
      <c r="AX875" s="19">
        <f t="shared" ca="1" si="817"/>
        <v>0</v>
      </c>
      <c r="AY875" s="19">
        <f t="shared" ca="1" si="818"/>
        <v>0</v>
      </c>
      <c r="AZ875" s="16">
        <f t="shared" si="819"/>
        <v>1</v>
      </c>
      <c r="BA875" s="16">
        <f t="shared" si="820"/>
        <v>0</v>
      </c>
      <c r="BB875" s="17">
        <f t="shared" ca="1" si="821"/>
        <v>9.2936388888888739E-3</v>
      </c>
      <c r="BC875" s="17">
        <f t="shared" si="822"/>
        <v>0</v>
      </c>
      <c r="BD875" s="17">
        <f t="shared" si="823"/>
        <v>0</v>
      </c>
      <c r="BE875" s="17">
        <f t="shared" si="824"/>
        <v>1.7538E-3</v>
      </c>
      <c r="BF875" s="17">
        <f t="shared" ca="1" si="825"/>
        <v>6.5516373236792019E-2</v>
      </c>
      <c r="BG875" s="17">
        <f t="shared" ca="1" si="826"/>
        <v>0.18575774943314424</v>
      </c>
      <c r="BH875" s="18">
        <f t="shared" ca="1" si="827"/>
        <v>7.0495931701328454</v>
      </c>
      <c r="BI875" s="18">
        <f t="shared" ca="1" si="828"/>
        <v>105.9172935529389</v>
      </c>
      <c r="BJ875" s="19">
        <f t="shared" ca="1" si="829"/>
        <v>0</v>
      </c>
      <c r="BK875" s="19">
        <f t="shared" ca="1" si="830"/>
        <v>0</v>
      </c>
      <c r="BL875" s="16">
        <f t="shared" si="831"/>
        <v>1</v>
      </c>
      <c r="BM875" s="16">
        <f t="shared" si="832"/>
        <v>1</v>
      </c>
      <c r="BN875" s="17">
        <f t="shared" ca="1" si="833"/>
        <v>1.5943638888888872E-2</v>
      </c>
      <c r="BO875" s="17">
        <f t="shared" si="834"/>
        <v>-6.6499999999999988E-3</v>
      </c>
      <c r="BP875" s="17">
        <f t="shared" si="835"/>
        <v>-6.6499999999999988E-3</v>
      </c>
      <c r="BQ875" s="17">
        <f t="shared" si="836"/>
        <v>8.4037999999999995E-3</v>
      </c>
      <c r="BR875" s="17">
        <f t="shared" ca="1" si="837"/>
        <v>6.5516373236792019E-2</v>
      </c>
      <c r="BS875" s="17">
        <f t="shared" ca="1" si="838"/>
        <v>0.18575774943314424</v>
      </c>
      <c r="BT875" s="18">
        <f t="shared" ca="1" si="839"/>
        <v>19.895086557019681</v>
      </c>
      <c r="BU875" s="18">
        <f t="shared" ca="1" si="840"/>
        <v>37.847173306995067</v>
      </c>
      <c r="BV875" s="19">
        <f t="shared" ca="1" si="841"/>
        <v>0</v>
      </c>
      <c r="BW875" s="19">
        <f t="shared" ca="1" si="842"/>
        <v>0</v>
      </c>
      <c r="BX875" s="3">
        <f t="shared" ca="1" si="847"/>
        <v>6.226637323679203E-2</v>
      </c>
    </row>
    <row r="876" spans="19:76" x14ac:dyDescent="0.6">
      <c r="S876" s="3">
        <f t="shared" si="790"/>
        <v>875</v>
      </c>
      <c r="T876" s="3">
        <f t="shared" si="791"/>
        <v>5.8120999999999999E-2</v>
      </c>
      <c r="U876" s="3">
        <f t="shared" si="792"/>
        <v>4.9210000000000018E-3</v>
      </c>
      <c r="V876" s="3">
        <f t="shared" si="793"/>
        <v>4</v>
      </c>
      <c r="W876" s="3">
        <f t="shared" ca="1" si="794"/>
        <v>3.0832777777777898E-3</v>
      </c>
      <c r="X876" s="3">
        <f t="shared" ca="1" si="843"/>
        <v>0</v>
      </c>
      <c r="Y876" s="3">
        <f t="shared" ca="1" si="844"/>
        <v>0</v>
      </c>
      <c r="Z876" s="3">
        <f t="shared" ca="1" si="845"/>
        <v>10.464958256225415</v>
      </c>
      <c r="AA876" s="3">
        <f t="shared" ca="1" si="846"/>
        <v>105.69213349164275</v>
      </c>
      <c r="AB876" s="16">
        <f t="shared" si="795"/>
        <v>0</v>
      </c>
      <c r="AC876" s="16">
        <f t="shared" si="796"/>
        <v>0</v>
      </c>
      <c r="AD876" s="17">
        <f t="shared" ca="1" si="797"/>
        <v>3.0832777777777898E-3</v>
      </c>
      <c r="AE876" s="17">
        <f t="shared" si="798"/>
        <v>0</v>
      </c>
      <c r="AF876" s="17">
        <f t="shared" si="799"/>
        <v>0</v>
      </c>
      <c r="AG876" s="17">
        <f t="shared" si="800"/>
        <v>1.7538E-3</v>
      </c>
      <c r="AH876" s="17">
        <f t="shared" ca="1" si="801"/>
        <v>3.2266373236792031E-2</v>
      </c>
      <c r="AI876" s="17">
        <f t="shared" ca="1" si="802"/>
        <v>0.18536286371764307</v>
      </c>
      <c r="AJ876" s="18">
        <f t="shared" ca="1" si="803"/>
        <v>10.464958256225415</v>
      </c>
      <c r="AK876" s="18">
        <f t="shared" ca="1" si="804"/>
        <v>105.69213349164275</v>
      </c>
      <c r="AL876" s="19">
        <f t="shared" ca="1" si="805"/>
        <v>0</v>
      </c>
      <c r="AM876" s="19">
        <f t="shared" ca="1" si="806"/>
        <v>0</v>
      </c>
      <c r="AN876" s="16">
        <f t="shared" si="807"/>
        <v>0</v>
      </c>
      <c r="AO876" s="16">
        <f t="shared" si="808"/>
        <v>1</v>
      </c>
      <c r="AP876" s="17">
        <f t="shared" ca="1" si="809"/>
        <v>9.7332777777777886E-3</v>
      </c>
      <c r="AQ876" s="17">
        <f t="shared" si="810"/>
        <v>-6.6499999999999988E-3</v>
      </c>
      <c r="AR876" s="17">
        <f t="shared" si="811"/>
        <v>-6.6499999999999988E-3</v>
      </c>
      <c r="AS876" s="17">
        <f t="shared" si="812"/>
        <v>8.4037999999999995E-3</v>
      </c>
      <c r="AT876" s="17">
        <f t="shared" ca="1" si="813"/>
        <v>3.2266373236792031E-2</v>
      </c>
      <c r="AU876" s="17">
        <f t="shared" ca="1" si="814"/>
        <v>0.18536286371764307</v>
      </c>
      <c r="AV876" s="18">
        <f t="shared" ca="1" si="815"/>
        <v>40.022952017882702</v>
      </c>
      <c r="AW876" s="18">
        <f t="shared" ca="1" si="816"/>
        <v>53.727539284200361</v>
      </c>
      <c r="AX876" s="19">
        <f t="shared" ca="1" si="817"/>
        <v>0</v>
      </c>
      <c r="AY876" s="19">
        <f t="shared" ca="1" si="818"/>
        <v>0</v>
      </c>
      <c r="AZ876" s="16">
        <f t="shared" si="819"/>
        <v>1</v>
      </c>
      <c r="BA876" s="16">
        <f t="shared" si="820"/>
        <v>0</v>
      </c>
      <c r="BB876" s="17">
        <f t="shared" ca="1" si="821"/>
        <v>9.7332777777777886E-3</v>
      </c>
      <c r="BC876" s="17">
        <f t="shared" si="822"/>
        <v>0</v>
      </c>
      <c r="BD876" s="17">
        <f t="shared" si="823"/>
        <v>0</v>
      </c>
      <c r="BE876" s="17">
        <f t="shared" si="824"/>
        <v>1.7538E-3</v>
      </c>
      <c r="BF876" s="17">
        <f t="shared" ca="1" si="825"/>
        <v>6.5516373236792019E-2</v>
      </c>
      <c r="BG876" s="17">
        <f t="shared" ca="1" si="826"/>
        <v>0.18536286371764307</v>
      </c>
      <c r="BH876" s="18">
        <f t="shared" ca="1" si="827"/>
        <v>6.7311726565919612</v>
      </c>
      <c r="BI876" s="18">
        <f t="shared" ca="1" si="828"/>
        <v>105.69213349164275</v>
      </c>
      <c r="BJ876" s="19">
        <f t="shared" ca="1" si="829"/>
        <v>0</v>
      </c>
      <c r="BK876" s="19">
        <f t="shared" ca="1" si="830"/>
        <v>0</v>
      </c>
      <c r="BL876" s="16">
        <f t="shared" si="831"/>
        <v>1</v>
      </c>
      <c r="BM876" s="16">
        <f t="shared" si="832"/>
        <v>1</v>
      </c>
      <c r="BN876" s="17">
        <f t="shared" ca="1" si="833"/>
        <v>1.6383277777777788E-2</v>
      </c>
      <c r="BO876" s="17">
        <f t="shared" si="834"/>
        <v>-6.6499999999999988E-3</v>
      </c>
      <c r="BP876" s="17">
        <f t="shared" si="835"/>
        <v>-6.6499999999999988E-3</v>
      </c>
      <c r="BQ876" s="17">
        <f t="shared" si="836"/>
        <v>8.4037999999999995E-3</v>
      </c>
      <c r="BR876" s="17">
        <f t="shared" ca="1" si="837"/>
        <v>6.5516373236792019E-2</v>
      </c>
      <c r="BS876" s="17">
        <f t="shared" ca="1" si="838"/>
        <v>0.18536286371764307</v>
      </c>
      <c r="BT876" s="18">
        <f t="shared" ca="1" si="839"/>
        <v>19.080495316814218</v>
      </c>
      <c r="BU876" s="18">
        <f t="shared" ca="1" si="840"/>
        <v>37.155591229498278</v>
      </c>
      <c r="BV876" s="19">
        <f t="shared" ca="1" si="841"/>
        <v>0</v>
      </c>
      <c r="BW876" s="19">
        <f t="shared" ca="1" si="842"/>
        <v>0</v>
      </c>
      <c r="BX876" s="3">
        <f t="shared" ca="1" si="847"/>
        <v>6.226637323679203E-2</v>
      </c>
    </row>
    <row r="877" spans="19:76" x14ac:dyDescent="0.6">
      <c r="S877" s="3">
        <f t="shared" si="790"/>
        <v>876</v>
      </c>
      <c r="T877" s="3">
        <f t="shared" si="791"/>
        <v>5.8187499999999996E-2</v>
      </c>
      <c r="U877" s="3">
        <f t="shared" si="792"/>
        <v>4.9874999999999989E-3</v>
      </c>
      <c r="V877" s="3">
        <f t="shared" si="793"/>
        <v>4</v>
      </c>
      <c r="W877" s="3">
        <f t="shared" ca="1" si="794"/>
        <v>3.5229166666666594E-3</v>
      </c>
      <c r="X877" s="3">
        <f t="shared" ca="1" si="843"/>
        <v>0</v>
      </c>
      <c r="Y877" s="3">
        <f t="shared" ca="1" si="844"/>
        <v>0</v>
      </c>
      <c r="Z877" s="3">
        <f t="shared" ca="1" si="845"/>
        <v>9.158994177208875</v>
      </c>
      <c r="AA877" s="3">
        <f t="shared" ca="1" si="846"/>
        <v>105.4674612899845</v>
      </c>
      <c r="AB877" s="16">
        <f t="shared" si="795"/>
        <v>0</v>
      </c>
      <c r="AC877" s="16">
        <f t="shared" si="796"/>
        <v>0</v>
      </c>
      <c r="AD877" s="17">
        <f t="shared" ca="1" si="797"/>
        <v>3.5229166666666594E-3</v>
      </c>
      <c r="AE877" s="17">
        <f t="shared" si="798"/>
        <v>0</v>
      </c>
      <c r="AF877" s="17">
        <f t="shared" si="799"/>
        <v>0</v>
      </c>
      <c r="AG877" s="17">
        <f t="shared" si="800"/>
        <v>1.7538E-3</v>
      </c>
      <c r="AH877" s="17">
        <f t="shared" ca="1" si="801"/>
        <v>3.2266373236792031E-2</v>
      </c>
      <c r="AI877" s="17">
        <f t="shared" ca="1" si="802"/>
        <v>0.18496883361037481</v>
      </c>
      <c r="AJ877" s="18">
        <f t="shared" ca="1" si="803"/>
        <v>9.158994177208875</v>
      </c>
      <c r="AK877" s="18">
        <f t="shared" ca="1" si="804"/>
        <v>105.4674612899845</v>
      </c>
      <c r="AL877" s="19">
        <f t="shared" ca="1" si="805"/>
        <v>0</v>
      </c>
      <c r="AM877" s="19">
        <f t="shared" ca="1" si="806"/>
        <v>0</v>
      </c>
      <c r="AN877" s="16">
        <f t="shared" si="807"/>
        <v>0</v>
      </c>
      <c r="AO877" s="16">
        <f t="shared" si="808"/>
        <v>1</v>
      </c>
      <c r="AP877" s="17">
        <f t="shared" ca="1" si="809"/>
        <v>1.0172916666666658E-2</v>
      </c>
      <c r="AQ877" s="17">
        <f t="shared" si="810"/>
        <v>-6.6499999999999988E-3</v>
      </c>
      <c r="AR877" s="17">
        <f t="shared" si="811"/>
        <v>-6.6499999999999988E-3</v>
      </c>
      <c r="AS877" s="17">
        <f t="shared" si="812"/>
        <v>8.4037999999999995E-3</v>
      </c>
      <c r="AT877" s="17">
        <f t="shared" ca="1" si="813"/>
        <v>3.2266373236792031E-2</v>
      </c>
      <c r="AU877" s="17">
        <f t="shared" ca="1" si="814"/>
        <v>0.18496883361037481</v>
      </c>
      <c r="AV877" s="18">
        <f t="shared" ca="1" si="815"/>
        <v>36.376344592095293</v>
      </c>
      <c r="AW877" s="18">
        <f t="shared" ca="1" si="816"/>
        <v>50.795059990457709</v>
      </c>
      <c r="AX877" s="19">
        <f t="shared" ca="1" si="817"/>
        <v>0</v>
      </c>
      <c r="AY877" s="19">
        <f t="shared" ca="1" si="818"/>
        <v>0</v>
      </c>
      <c r="AZ877" s="16">
        <f t="shared" si="819"/>
        <v>1</v>
      </c>
      <c r="BA877" s="16">
        <f t="shared" si="820"/>
        <v>0</v>
      </c>
      <c r="BB877" s="17">
        <f t="shared" ca="1" si="821"/>
        <v>1.0172916666666658E-2</v>
      </c>
      <c r="BC877" s="17">
        <f t="shared" si="822"/>
        <v>0</v>
      </c>
      <c r="BD877" s="17">
        <f t="shared" si="823"/>
        <v>0</v>
      </c>
      <c r="BE877" s="17">
        <f t="shared" si="824"/>
        <v>1.7538E-3</v>
      </c>
      <c r="BF877" s="17">
        <f t="shared" ca="1" si="825"/>
        <v>6.5516373236792019E-2</v>
      </c>
      <c r="BG877" s="17">
        <f t="shared" ca="1" si="826"/>
        <v>0.18496883361037481</v>
      </c>
      <c r="BH877" s="18">
        <f t="shared" ca="1" si="827"/>
        <v>6.4402742481384792</v>
      </c>
      <c r="BI877" s="18">
        <f t="shared" ca="1" si="828"/>
        <v>105.46746128998448</v>
      </c>
      <c r="BJ877" s="19">
        <f t="shared" ca="1" si="829"/>
        <v>0</v>
      </c>
      <c r="BK877" s="19">
        <f t="shared" ca="1" si="830"/>
        <v>0</v>
      </c>
      <c r="BL877" s="16">
        <f t="shared" si="831"/>
        <v>1</v>
      </c>
      <c r="BM877" s="16">
        <f t="shared" si="832"/>
        <v>1</v>
      </c>
      <c r="BN877" s="17">
        <f t="shared" ca="1" si="833"/>
        <v>1.6822916666666656E-2</v>
      </c>
      <c r="BO877" s="17">
        <f t="shared" si="834"/>
        <v>-6.6499999999999988E-3</v>
      </c>
      <c r="BP877" s="17">
        <f t="shared" si="835"/>
        <v>-6.6499999999999988E-3</v>
      </c>
      <c r="BQ877" s="17">
        <f t="shared" si="836"/>
        <v>8.4037999999999995E-3</v>
      </c>
      <c r="BR877" s="17">
        <f t="shared" ca="1" si="837"/>
        <v>6.5516373236792019E-2</v>
      </c>
      <c r="BS877" s="17">
        <f t="shared" ca="1" si="838"/>
        <v>0.18496883361037481</v>
      </c>
      <c r="BT877" s="18">
        <f t="shared" ca="1" si="839"/>
        <v>18.327918328911398</v>
      </c>
      <c r="BU877" s="18">
        <f t="shared" ca="1" si="840"/>
        <v>36.513183381046147</v>
      </c>
      <c r="BV877" s="19">
        <f t="shared" ca="1" si="841"/>
        <v>0</v>
      </c>
      <c r="BW877" s="19">
        <f t="shared" ca="1" si="842"/>
        <v>0</v>
      </c>
      <c r="BX877" s="3">
        <f t="shared" ca="1" si="847"/>
        <v>6.226637323679203E-2</v>
      </c>
    </row>
    <row r="878" spans="19:76" x14ac:dyDescent="0.6">
      <c r="S878" s="3">
        <f t="shared" si="790"/>
        <v>877</v>
      </c>
      <c r="T878" s="3">
        <f t="shared" si="791"/>
        <v>5.8254E-2</v>
      </c>
      <c r="U878" s="3">
        <f t="shared" si="792"/>
        <v>5.0540000000000029E-3</v>
      </c>
      <c r="V878" s="3">
        <f t="shared" si="793"/>
        <v>4</v>
      </c>
      <c r="W878" s="3">
        <f t="shared" ca="1" si="794"/>
        <v>3.9625555555555751E-3</v>
      </c>
      <c r="X878" s="3">
        <f t="shared" ca="1" si="843"/>
        <v>0</v>
      </c>
      <c r="Y878" s="3">
        <f t="shared" ca="1" si="844"/>
        <v>0</v>
      </c>
      <c r="Z878" s="3">
        <f t="shared" ca="1" si="845"/>
        <v>8.1428191439622815</v>
      </c>
      <c r="AA878" s="3">
        <f t="shared" ca="1" si="846"/>
        <v>105.2432758909071</v>
      </c>
      <c r="AB878" s="16">
        <f t="shared" si="795"/>
        <v>0</v>
      </c>
      <c r="AC878" s="16">
        <f t="shared" si="796"/>
        <v>0</v>
      </c>
      <c r="AD878" s="17">
        <f t="shared" ca="1" si="797"/>
        <v>3.9625555555555751E-3</v>
      </c>
      <c r="AE878" s="17">
        <f t="shared" si="798"/>
        <v>0</v>
      </c>
      <c r="AF878" s="17">
        <f t="shared" si="799"/>
        <v>0</v>
      </c>
      <c r="AG878" s="17">
        <f t="shared" si="800"/>
        <v>1.7538E-3</v>
      </c>
      <c r="AH878" s="17">
        <f t="shared" ca="1" si="801"/>
        <v>3.2266373236792031E-2</v>
      </c>
      <c r="AI878" s="17">
        <f t="shared" ca="1" si="802"/>
        <v>0.18457565725747288</v>
      </c>
      <c r="AJ878" s="18">
        <f t="shared" ca="1" si="803"/>
        <v>8.1428191439622815</v>
      </c>
      <c r="AK878" s="18">
        <f t="shared" ca="1" si="804"/>
        <v>105.2432758909071</v>
      </c>
      <c r="AL878" s="19">
        <f t="shared" ca="1" si="805"/>
        <v>0</v>
      </c>
      <c r="AM878" s="19">
        <f t="shared" ca="1" si="806"/>
        <v>0</v>
      </c>
      <c r="AN878" s="16">
        <f t="shared" si="807"/>
        <v>0</v>
      </c>
      <c r="AO878" s="16">
        <f t="shared" si="808"/>
        <v>1</v>
      </c>
      <c r="AP878" s="17">
        <f t="shared" ca="1" si="809"/>
        <v>1.0612555555555573E-2</v>
      </c>
      <c r="AQ878" s="17">
        <f t="shared" si="810"/>
        <v>-6.6499999999999988E-3</v>
      </c>
      <c r="AR878" s="17">
        <f t="shared" si="811"/>
        <v>-6.6499999999999988E-3</v>
      </c>
      <c r="AS878" s="17">
        <f t="shared" si="812"/>
        <v>8.4037999999999995E-3</v>
      </c>
      <c r="AT878" s="17">
        <f t="shared" ca="1" si="813"/>
        <v>3.2266373236792031E-2</v>
      </c>
      <c r="AU878" s="17">
        <f t="shared" ca="1" si="814"/>
        <v>0.18457565725747288</v>
      </c>
      <c r="AV878" s="18">
        <f t="shared" ca="1" si="815"/>
        <v>33.329147450329835</v>
      </c>
      <c r="AW878" s="18">
        <f t="shared" ca="1" si="816"/>
        <v>48.337000857013045</v>
      </c>
      <c r="AX878" s="19">
        <f t="shared" ca="1" si="817"/>
        <v>0</v>
      </c>
      <c r="AY878" s="19">
        <f t="shared" ca="1" si="818"/>
        <v>0</v>
      </c>
      <c r="AZ878" s="16">
        <f t="shared" si="819"/>
        <v>1</v>
      </c>
      <c r="BA878" s="16">
        <f t="shared" si="820"/>
        <v>0</v>
      </c>
      <c r="BB878" s="17">
        <f t="shared" ca="1" si="821"/>
        <v>1.0612555555555573E-2</v>
      </c>
      <c r="BC878" s="17">
        <f t="shared" si="822"/>
        <v>0</v>
      </c>
      <c r="BD878" s="17">
        <f t="shared" si="823"/>
        <v>0</v>
      </c>
      <c r="BE878" s="17">
        <f t="shared" si="824"/>
        <v>1.7538E-3</v>
      </c>
      <c r="BF878" s="17">
        <f t="shared" ca="1" si="825"/>
        <v>6.5516373236792019E-2</v>
      </c>
      <c r="BG878" s="17">
        <f t="shared" ca="1" si="826"/>
        <v>0.18457565725747288</v>
      </c>
      <c r="BH878" s="18">
        <f t="shared" ca="1" si="827"/>
        <v>6.1734775279922856</v>
      </c>
      <c r="BI878" s="18">
        <f t="shared" ca="1" si="828"/>
        <v>105.2432758909071</v>
      </c>
      <c r="BJ878" s="19">
        <f t="shared" ca="1" si="829"/>
        <v>0</v>
      </c>
      <c r="BK878" s="19">
        <f t="shared" ca="1" si="830"/>
        <v>0</v>
      </c>
      <c r="BL878" s="16">
        <f t="shared" si="831"/>
        <v>1</v>
      </c>
      <c r="BM878" s="16">
        <f t="shared" si="832"/>
        <v>1</v>
      </c>
      <c r="BN878" s="17">
        <f t="shared" ca="1" si="833"/>
        <v>1.7262555555555573E-2</v>
      </c>
      <c r="BO878" s="17">
        <f t="shared" si="834"/>
        <v>-6.6499999999999988E-3</v>
      </c>
      <c r="BP878" s="17">
        <f t="shared" si="835"/>
        <v>-6.6499999999999988E-3</v>
      </c>
      <c r="BQ878" s="17">
        <f t="shared" si="836"/>
        <v>8.4037999999999995E-3</v>
      </c>
      <c r="BR878" s="17">
        <f t="shared" ca="1" si="837"/>
        <v>6.5516373236792019E-2</v>
      </c>
      <c r="BS878" s="17">
        <f t="shared" ca="1" si="838"/>
        <v>0.18457565725747288</v>
      </c>
      <c r="BT878" s="18">
        <f t="shared" ca="1" si="839"/>
        <v>17.63053970217284</v>
      </c>
      <c r="BU878" s="18">
        <f t="shared" ca="1" si="840"/>
        <v>35.914556067127052</v>
      </c>
      <c r="BV878" s="19">
        <f t="shared" ca="1" si="841"/>
        <v>0</v>
      </c>
      <c r="BW878" s="19">
        <f t="shared" ca="1" si="842"/>
        <v>0</v>
      </c>
      <c r="BX878" s="3">
        <f t="shared" ca="1" si="847"/>
        <v>6.226637323679203E-2</v>
      </c>
    </row>
    <row r="879" spans="19:76" x14ac:dyDescent="0.6">
      <c r="S879" s="3">
        <f t="shared" si="790"/>
        <v>878</v>
      </c>
      <c r="T879" s="3">
        <f t="shared" si="791"/>
        <v>5.8320499999999997E-2</v>
      </c>
      <c r="U879" s="3">
        <f t="shared" si="792"/>
        <v>5.1205000000000001E-3</v>
      </c>
      <c r="V879" s="3">
        <f t="shared" si="793"/>
        <v>4</v>
      </c>
      <c r="W879" s="3">
        <f t="shared" ca="1" si="794"/>
        <v>4.4021944444444447E-3</v>
      </c>
      <c r="X879" s="3">
        <f t="shared" ca="1" si="843"/>
        <v>0</v>
      </c>
      <c r="Y879" s="3">
        <f t="shared" ca="1" si="844"/>
        <v>0</v>
      </c>
      <c r="Z879" s="3">
        <f t="shared" ca="1" si="845"/>
        <v>7.3296110937380545</v>
      </c>
      <c r="AA879" s="3">
        <f t="shared" ca="1" si="846"/>
        <v>105.01957623964387</v>
      </c>
      <c r="AB879" s="16">
        <f t="shared" si="795"/>
        <v>0</v>
      </c>
      <c r="AC879" s="16">
        <f t="shared" si="796"/>
        <v>0</v>
      </c>
      <c r="AD879" s="17">
        <f t="shared" ca="1" si="797"/>
        <v>4.4021944444444447E-3</v>
      </c>
      <c r="AE879" s="17">
        <f t="shared" si="798"/>
        <v>0</v>
      </c>
      <c r="AF879" s="17">
        <f t="shared" si="799"/>
        <v>0</v>
      </c>
      <c r="AG879" s="17">
        <f t="shared" si="800"/>
        <v>1.7538E-3</v>
      </c>
      <c r="AH879" s="17">
        <f t="shared" ca="1" si="801"/>
        <v>3.2266373236792031E-2</v>
      </c>
      <c r="AI879" s="17">
        <f t="shared" ca="1" si="802"/>
        <v>0.18418333280908741</v>
      </c>
      <c r="AJ879" s="18">
        <f t="shared" ca="1" si="803"/>
        <v>7.3296110937380545</v>
      </c>
      <c r="AK879" s="18">
        <f t="shared" ca="1" si="804"/>
        <v>105.01957623964387</v>
      </c>
      <c r="AL879" s="19">
        <f t="shared" ca="1" si="805"/>
        <v>0</v>
      </c>
      <c r="AM879" s="19">
        <f t="shared" ca="1" si="806"/>
        <v>0</v>
      </c>
      <c r="AN879" s="16">
        <f t="shared" si="807"/>
        <v>0</v>
      </c>
      <c r="AO879" s="16">
        <f t="shared" si="808"/>
        <v>1</v>
      </c>
      <c r="AP879" s="17">
        <f t="shared" ca="1" si="809"/>
        <v>1.1052194444444444E-2</v>
      </c>
      <c r="AQ879" s="17">
        <f t="shared" si="810"/>
        <v>-6.6499999999999988E-3</v>
      </c>
      <c r="AR879" s="17">
        <f t="shared" si="811"/>
        <v>-6.6499999999999988E-3</v>
      </c>
      <c r="AS879" s="17">
        <f t="shared" si="812"/>
        <v>8.4037999999999995E-3</v>
      </c>
      <c r="AT879" s="17">
        <f t="shared" ca="1" si="813"/>
        <v>3.2266373236792031E-2</v>
      </c>
      <c r="AU879" s="17">
        <f t="shared" ca="1" si="814"/>
        <v>0.18418333280908741</v>
      </c>
      <c r="AV879" s="18">
        <f t="shared" ca="1" si="815"/>
        <v>30.744819172858648</v>
      </c>
      <c r="AW879" s="18">
        <f t="shared" ca="1" si="816"/>
        <v>46.245315251266973</v>
      </c>
      <c r="AX879" s="19">
        <f t="shared" ca="1" si="817"/>
        <v>0</v>
      </c>
      <c r="AY879" s="19">
        <f t="shared" ca="1" si="818"/>
        <v>0</v>
      </c>
      <c r="AZ879" s="16">
        <f t="shared" si="819"/>
        <v>1</v>
      </c>
      <c r="BA879" s="16">
        <f t="shared" si="820"/>
        <v>0</v>
      </c>
      <c r="BB879" s="17">
        <f t="shared" ca="1" si="821"/>
        <v>1.1052194444444444E-2</v>
      </c>
      <c r="BC879" s="17">
        <f t="shared" si="822"/>
        <v>0</v>
      </c>
      <c r="BD879" s="17">
        <f t="shared" si="823"/>
        <v>0</v>
      </c>
      <c r="BE879" s="17">
        <f t="shared" si="824"/>
        <v>1.7538E-3</v>
      </c>
      <c r="BF879" s="17">
        <f t="shared" ca="1" si="825"/>
        <v>6.5516373236792019E-2</v>
      </c>
      <c r="BG879" s="17">
        <f t="shared" ca="1" si="826"/>
        <v>0.18418333280908741</v>
      </c>
      <c r="BH879" s="18">
        <f t="shared" ca="1" si="827"/>
        <v>5.9279063145441526</v>
      </c>
      <c r="BI879" s="18">
        <f t="shared" ca="1" si="828"/>
        <v>105.01957623964387</v>
      </c>
      <c r="BJ879" s="19">
        <f t="shared" ca="1" si="829"/>
        <v>0</v>
      </c>
      <c r="BK879" s="19">
        <f t="shared" ca="1" si="830"/>
        <v>0</v>
      </c>
      <c r="BL879" s="16">
        <f t="shared" si="831"/>
        <v>1</v>
      </c>
      <c r="BM879" s="16">
        <f t="shared" si="832"/>
        <v>1</v>
      </c>
      <c r="BN879" s="17">
        <f t="shared" ca="1" si="833"/>
        <v>1.7702194444444444E-2</v>
      </c>
      <c r="BO879" s="17">
        <f t="shared" si="834"/>
        <v>-6.6499999999999988E-3</v>
      </c>
      <c r="BP879" s="17">
        <f t="shared" si="835"/>
        <v>-6.6499999999999988E-3</v>
      </c>
      <c r="BQ879" s="17">
        <f t="shared" si="836"/>
        <v>8.4037999999999995E-3</v>
      </c>
      <c r="BR879" s="17">
        <f t="shared" ca="1" si="837"/>
        <v>6.5516373236792019E-2</v>
      </c>
      <c r="BS879" s="17">
        <f t="shared" ca="1" si="838"/>
        <v>0.18418333280908741</v>
      </c>
      <c r="BT879" s="18">
        <f t="shared" ca="1" si="839"/>
        <v>16.982507061093006</v>
      </c>
      <c r="BU879" s="18">
        <f t="shared" ca="1" si="840"/>
        <v>35.355078032004087</v>
      </c>
      <c r="BV879" s="19">
        <f t="shared" ca="1" si="841"/>
        <v>0</v>
      </c>
      <c r="BW879" s="19">
        <f t="shared" ca="1" si="842"/>
        <v>0</v>
      </c>
      <c r="BX879" s="3">
        <f t="shared" ca="1" si="847"/>
        <v>6.226637323679203E-2</v>
      </c>
    </row>
    <row r="880" spans="19:76" x14ac:dyDescent="0.6">
      <c r="S880" s="3">
        <f t="shared" si="790"/>
        <v>879</v>
      </c>
      <c r="T880" s="3">
        <f t="shared" si="791"/>
        <v>5.8386999999999994E-2</v>
      </c>
      <c r="U880" s="3">
        <f t="shared" si="792"/>
        <v>5.1869999999999972E-3</v>
      </c>
      <c r="V880" s="3">
        <f t="shared" si="793"/>
        <v>4</v>
      </c>
      <c r="W880" s="3">
        <f t="shared" ca="1" si="794"/>
        <v>4.8418333333333143E-3</v>
      </c>
      <c r="X880" s="3">
        <f t="shared" ca="1" si="843"/>
        <v>0</v>
      </c>
      <c r="Y880" s="3">
        <f t="shared" ca="1" si="844"/>
        <v>0</v>
      </c>
      <c r="Z880" s="3">
        <f t="shared" ca="1" si="845"/>
        <v>6.6640817672628465</v>
      </c>
      <c r="AA880" s="3">
        <f t="shared" ca="1" si="846"/>
        <v>104.79636128371351</v>
      </c>
      <c r="AB880" s="16">
        <f t="shared" si="795"/>
        <v>0</v>
      </c>
      <c r="AC880" s="16">
        <f t="shared" si="796"/>
        <v>0</v>
      </c>
      <c r="AD880" s="17">
        <f t="shared" ca="1" si="797"/>
        <v>4.8418333333333143E-3</v>
      </c>
      <c r="AE880" s="17">
        <f t="shared" si="798"/>
        <v>0</v>
      </c>
      <c r="AF880" s="17">
        <f t="shared" si="799"/>
        <v>0</v>
      </c>
      <c r="AG880" s="17">
        <f t="shared" si="800"/>
        <v>1.7538E-3</v>
      </c>
      <c r="AH880" s="17">
        <f t="shared" ca="1" si="801"/>
        <v>3.2266373236792031E-2</v>
      </c>
      <c r="AI880" s="17">
        <f t="shared" ca="1" si="802"/>
        <v>0.18379185841937676</v>
      </c>
      <c r="AJ880" s="18">
        <f t="shared" ca="1" si="803"/>
        <v>6.6640817672628465</v>
      </c>
      <c r="AK880" s="18">
        <f t="shared" ca="1" si="804"/>
        <v>104.79636128371351</v>
      </c>
      <c r="AL880" s="19">
        <f t="shared" ca="1" si="805"/>
        <v>0</v>
      </c>
      <c r="AM880" s="19">
        <f t="shared" ca="1" si="806"/>
        <v>0</v>
      </c>
      <c r="AN880" s="16">
        <f t="shared" si="807"/>
        <v>0</v>
      </c>
      <c r="AO880" s="16">
        <f t="shared" si="808"/>
        <v>1</v>
      </c>
      <c r="AP880" s="17">
        <f t="shared" ca="1" si="809"/>
        <v>1.1491833333333312E-2</v>
      </c>
      <c r="AQ880" s="17">
        <f t="shared" si="810"/>
        <v>-6.6499999999999988E-3</v>
      </c>
      <c r="AR880" s="17">
        <f t="shared" si="811"/>
        <v>-6.6499999999999988E-3</v>
      </c>
      <c r="AS880" s="17">
        <f t="shared" si="812"/>
        <v>8.4037999999999995E-3</v>
      </c>
      <c r="AT880" s="17">
        <f t="shared" ca="1" si="813"/>
        <v>3.2266373236792031E-2</v>
      </c>
      <c r="AU880" s="17">
        <f t="shared" ca="1" si="814"/>
        <v>0.18379185841937676</v>
      </c>
      <c r="AV880" s="18">
        <f t="shared" ca="1" si="815"/>
        <v>28.525362467829577</v>
      </c>
      <c r="AW880" s="18">
        <f t="shared" ca="1" si="816"/>
        <v>44.442456844575482</v>
      </c>
      <c r="AX880" s="19">
        <f t="shared" ca="1" si="817"/>
        <v>0</v>
      </c>
      <c r="AY880" s="19">
        <f t="shared" ca="1" si="818"/>
        <v>0</v>
      </c>
      <c r="AZ880" s="16">
        <f t="shared" si="819"/>
        <v>1</v>
      </c>
      <c r="BA880" s="16">
        <f t="shared" si="820"/>
        <v>0</v>
      </c>
      <c r="BB880" s="17">
        <f t="shared" ca="1" si="821"/>
        <v>1.1491833333333312E-2</v>
      </c>
      <c r="BC880" s="17">
        <f t="shared" si="822"/>
        <v>0</v>
      </c>
      <c r="BD880" s="17">
        <f t="shared" si="823"/>
        <v>0</v>
      </c>
      <c r="BE880" s="17">
        <f t="shared" si="824"/>
        <v>1.7538E-3</v>
      </c>
      <c r="BF880" s="17">
        <f t="shared" ca="1" si="825"/>
        <v>6.5516373236792019E-2</v>
      </c>
      <c r="BG880" s="17">
        <f t="shared" ca="1" si="826"/>
        <v>0.18379185841937676</v>
      </c>
      <c r="BH880" s="18">
        <f t="shared" ca="1" si="827"/>
        <v>5.7011245583204424</v>
      </c>
      <c r="BI880" s="18">
        <f t="shared" ca="1" si="828"/>
        <v>104.79636128371352</v>
      </c>
      <c r="BJ880" s="19">
        <f t="shared" ca="1" si="829"/>
        <v>0</v>
      </c>
      <c r="BK880" s="19">
        <f t="shared" ca="1" si="830"/>
        <v>0</v>
      </c>
      <c r="BL880" s="16">
        <f t="shared" si="831"/>
        <v>1</v>
      </c>
      <c r="BM880" s="16">
        <f t="shared" si="832"/>
        <v>1</v>
      </c>
      <c r="BN880" s="17">
        <f t="shared" ca="1" si="833"/>
        <v>1.8141833333333312E-2</v>
      </c>
      <c r="BO880" s="17">
        <f t="shared" si="834"/>
        <v>-6.6499999999999988E-3</v>
      </c>
      <c r="BP880" s="17">
        <f t="shared" si="835"/>
        <v>-6.6499999999999988E-3</v>
      </c>
      <c r="BQ880" s="17">
        <f t="shared" si="836"/>
        <v>8.4037999999999995E-3</v>
      </c>
      <c r="BR880" s="17">
        <f t="shared" ca="1" si="837"/>
        <v>6.5516373236792019E-2</v>
      </c>
      <c r="BS880" s="17">
        <f t="shared" ca="1" si="838"/>
        <v>0.18379185841937676</v>
      </c>
      <c r="BT880" s="18">
        <f t="shared" ca="1" si="839"/>
        <v>16.378767100497726</v>
      </c>
      <c r="BU880" s="18">
        <f t="shared" ca="1" si="840"/>
        <v>34.83075033171739</v>
      </c>
      <c r="BV880" s="19">
        <f t="shared" ca="1" si="841"/>
        <v>0</v>
      </c>
      <c r="BW880" s="19">
        <f t="shared" ca="1" si="842"/>
        <v>0</v>
      </c>
      <c r="BX880" s="3">
        <f t="shared" ca="1" si="847"/>
        <v>6.226637323679203E-2</v>
      </c>
    </row>
    <row r="881" spans="19:76" x14ac:dyDescent="0.6">
      <c r="S881" s="3">
        <f t="shared" si="790"/>
        <v>880</v>
      </c>
      <c r="T881" s="3">
        <f t="shared" si="791"/>
        <v>5.8453499999999999E-2</v>
      </c>
      <c r="U881" s="3">
        <f t="shared" si="792"/>
        <v>5.2535000000000012E-3</v>
      </c>
      <c r="V881" s="3">
        <f t="shared" si="793"/>
        <v>4</v>
      </c>
      <c r="W881" s="3">
        <f t="shared" ca="1" si="794"/>
        <v>5.2814722222222299E-3</v>
      </c>
      <c r="X881" s="3">
        <f t="shared" ca="1" si="843"/>
        <v>0</v>
      </c>
      <c r="Y881" s="3">
        <f t="shared" ca="1" si="844"/>
        <v>0</v>
      </c>
      <c r="Z881" s="3">
        <f t="shared" ca="1" si="845"/>
        <v>6.1093520668401142</v>
      </c>
      <c r="AA881" s="3">
        <f t="shared" ca="1" si="846"/>
        <v>104.57362997291519</v>
      </c>
      <c r="AB881" s="16">
        <f t="shared" si="795"/>
        <v>0</v>
      </c>
      <c r="AC881" s="16">
        <f t="shared" si="796"/>
        <v>0</v>
      </c>
      <c r="AD881" s="17">
        <f t="shared" ca="1" si="797"/>
        <v>5.2814722222222299E-3</v>
      </c>
      <c r="AE881" s="17">
        <f t="shared" si="798"/>
        <v>0</v>
      </c>
      <c r="AF881" s="17">
        <f t="shared" si="799"/>
        <v>0</v>
      </c>
      <c r="AG881" s="17">
        <f t="shared" si="800"/>
        <v>1.7538E-3</v>
      </c>
      <c r="AH881" s="17">
        <f t="shared" ca="1" si="801"/>
        <v>3.2266373236792031E-2</v>
      </c>
      <c r="AI881" s="17">
        <f t="shared" ca="1" si="802"/>
        <v>0.18340123224649865</v>
      </c>
      <c r="AJ881" s="18">
        <f t="shared" ca="1" si="803"/>
        <v>6.1093520668401142</v>
      </c>
      <c r="AK881" s="18">
        <f t="shared" ca="1" si="804"/>
        <v>104.57362997291519</v>
      </c>
      <c r="AL881" s="19">
        <f t="shared" ca="1" si="805"/>
        <v>0</v>
      </c>
      <c r="AM881" s="19">
        <f t="shared" ca="1" si="806"/>
        <v>0</v>
      </c>
      <c r="AN881" s="16">
        <f t="shared" si="807"/>
        <v>0</v>
      </c>
      <c r="AO881" s="16">
        <f t="shared" si="808"/>
        <v>1</v>
      </c>
      <c r="AP881" s="17">
        <f t="shared" ca="1" si="809"/>
        <v>1.1931472222222229E-2</v>
      </c>
      <c r="AQ881" s="17">
        <f t="shared" si="810"/>
        <v>-6.6499999999999988E-3</v>
      </c>
      <c r="AR881" s="17">
        <f t="shared" si="811"/>
        <v>-6.6499999999999988E-3</v>
      </c>
      <c r="AS881" s="17">
        <f t="shared" si="812"/>
        <v>8.4037999999999995E-3</v>
      </c>
      <c r="AT881" s="17">
        <f t="shared" ca="1" si="813"/>
        <v>3.2266373236792031E-2</v>
      </c>
      <c r="AU881" s="17">
        <f t="shared" ca="1" si="814"/>
        <v>0.18340123224649865</v>
      </c>
      <c r="AV881" s="18">
        <f t="shared" ca="1" si="815"/>
        <v>26.598620007951368</v>
      </c>
      <c r="AW881" s="18">
        <f t="shared" ca="1" si="816"/>
        <v>42.871326697372055</v>
      </c>
      <c r="AX881" s="19">
        <f t="shared" ca="1" si="817"/>
        <v>0</v>
      </c>
      <c r="AY881" s="19">
        <f t="shared" ca="1" si="818"/>
        <v>0</v>
      </c>
      <c r="AZ881" s="16">
        <f t="shared" si="819"/>
        <v>1</v>
      </c>
      <c r="BA881" s="16">
        <f t="shared" si="820"/>
        <v>0</v>
      </c>
      <c r="BB881" s="17">
        <f t="shared" ca="1" si="821"/>
        <v>1.1931472222222229E-2</v>
      </c>
      <c r="BC881" s="17">
        <f t="shared" si="822"/>
        <v>0</v>
      </c>
      <c r="BD881" s="17">
        <f t="shared" si="823"/>
        <v>0</v>
      </c>
      <c r="BE881" s="17">
        <f t="shared" si="824"/>
        <v>1.7538E-3</v>
      </c>
      <c r="BF881" s="17">
        <f t="shared" ca="1" si="825"/>
        <v>6.5516373236792019E-2</v>
      </c>
      <c r="BG881" s="17">
        <f t="shared" ca="1" si="826"/>
        <v>0.18340123224649865</v>
      </c>
      <c r="BH881" s="18">
        <f t="shared" ca="1" si="827"/>
        <v>5.4910552542517372</v>
      </c>
      <c r="BI881" s="18">
        <f t="shared" ca="1" si="828"/>
        <v>104.5736299729152</v>
      </c>
      <c r="BJ881" s="19">
        <f t="shared" ca="1" si="829"/>
        <v>0</v>
      </c>
      <c r="BK881" s="19">
        <f t="shared" ca="1" si="830"/>
        <v>0</v>
      </c>
      <c r="BL881" s="16">
        <f t="shared" si="831"/>
        <v>1</v>
      </c>
      <c r="BM881" s="16">
        <f t="shared" si="832"/>
        <v>1</v>
      </c>
      <c r="BN881" s="17">
        <f t="shared" ca="1" si="833"/>
        <v>1.8581472222222228E-2</v>
      </c>
      <c r="BO881" s="17">
        <f t="shared" si="834"/>
        <v>-6.6499999999999988E-3</v>
      </c>
      <c r="BP881" s="17">
        <f t="shared" si="835"/>
        <v>-6.6499999999999988E-3</v>
      </c>
      <c r="BQ881" s="17">
        <f t="shared" si="836"/>
        <v>8.4037999999999995E-3</v>
      </c>
      <c r="BR881" s="17">
        <f t="shared" ca="1" si="837"/>
        <v>6.5516373236792019E-2</v>
      </c>
      <c r="BS881" s="17">
        <f t="shared" ca="1" si="838"/>
        <v>0.18340123224649865</v>
      </c>
      <c r="BT881" s="18">
        <f t="shared" ca="1" si="839"/>
        <v>15.814933708042988</v>
      </c>
      <c r="BU881" s="18">
        <f t="shared" ca="1" si="840"/>
        <v>34.33810197826989</v>
      </c>
      <c r="BV881" s="19">
        <f t="shared" ca="1" si="841"/>
        <v>0</v>
      </c>
      <c r="BW881" s="19">
        <f t="shared" ca="1" si="842"/>
        <v>0</v>
      </c>
      <c r="BX881" s="3">
        <f t="shared" ca="1" si="847"/>
        <v>6.226637323679203E-2</v>
      </c>
    </row>
    <row r="882" spans="19:76" x14ac:dyDescent="0.6">
      <c r="S882" s="3">
        <f t="shared" si="790"/>
        <v>881</v>
      </c>
      <c r="T882" s="3">
        <f t="shared" si="791"/>
        <v>5.8519999999999996E-2</v>
      </c>
      <c r="U882" s="3">
        <f t="shared" si="792"/>
        <v>5.3199999999999983E-3</v>
      </c>
      <c r="V882" s="3">
        <f t="shared" si="793"/>
        <v>4</v>
      </c>
      <c r="W882" s="3">
        <f t="shared" ca="1" si="794"/>
        <v>5.7211111111110987E-3</v>
      </c>
      <c r="X882" s="3">
        <f t="shared" ca="1" si="843"/>
        <v>0</v>
      </c>
      <c r="Y882" s="3">
        <f t="shared" ca="1" si="844"/>
        <v>0</v>
      </c>
      <c r="Z882" s="3">
        <f t="shared" ca="1" si="845"/>
        <v>5.6398787945451332</v>
      </c>
      <c r="AA882" s="3">
        <f t="shared" ca="1" si="846"/>
        <v>104.35138125932352</v>
      </c>
      <c r="AB882" s="16">
        <f t="shared" si="795"/>
        <v>0</v>
      </c>
      <c r="AC882" s="16">
        <f t="shared" si="796"/>
        <v>0</v>
      </c>
      <c r="AD882" s="17">
        <f t="shared" ca="1" si="797"/>
        <v>5.7211111111110987E-3</v>
      </c>
      <c r="AE882" s="17">
        <f t="shared" si="798"/>
        <v>0</v>
      </c>
      <c r="AF882" s="17">
        <f t="shared" si="799"/>
        <v>0</v>
      </c>
      <c r="AG882" s="17">
        <f t="shared" si="800"/>
        <v>1.7538E-3</v>
      </c>
      <c r="AH882" s="17">
        <f t="shared" ca="1" si="801"/>
        <v>3.2266373236792031E-2</v>
      </c>
      <c r="AI882" s="17">
        <f t="shared" ca="1" si="802"/>
        <v>0.18301145245260159</v>
      </c>
      <c r="AJ882" s="18">
        <f t="shared" ca="1" si="803"/>
        <v>5.6398787945451332</v>
      </c>
      <c r="AK882" s="18">
        <f t="shared" ca="1" si="804"/>
        <v>104.35138125932352</v>
      </c>
      <c r="AL882" s="19">
        <f t="shared" ca="1" si="805"/>
        <v>0</v>
      </c>
      <c r="AM882" s="19">
        <f t="shared" ca="1" si="806"/>
        <v>0</v>
      </c>
      <c r="AN882" s="16">
        <f t="shared" si="807"/>
        <v>0</v>
      </c>
      <c r="AO882" s="16">
        <f t="shared" si="808"/>
        <v>1</v>
      </c>
      <c r="AP882" s="17">
        <f t="shared" ca="1" si="809"/>
        <v>1.2371111111111097E-2</v>
      </c>
      <c r="AQ882" s="17">
        <f t="shared" si="810"/>
        <v>-6.6499999999999988E-3</v>
      </c>
      <c r="AR882" s="17">
        <f t="shared" si="811"/>
        <v>-6.6499999999999988E-3</v>
      </c>
      <c r="AS882" s="17">
        <f t="shared" si="812"/>
        <v>8.4037999999999995E-3</v>
      </c>
      <c r="AT882" s="17">
        <f t="shared" ca="1" si="813"/>
        <v>3.2266373236792031E-2</v>
      </c>
      <c r="AU882" s="17">
        <f t="shared" ca="1" si="814"/>
        <v>0.18301145245260159</v>
      </c>
      <c r="AV882" s="18">
        <f t="shared" ca="1" si="815"/>
        <v>24.910284277271277</v>
      </c>
      <c r="AW882" s="18">
        <f t="shared" ca="1" si="816"/>
        <v>41.488950581457857</v>
      </c>
      <c r="AX882" s="19">
        <f t="shared" ca="1" si="817"/>
        <v>0</v>
      </c>
      <c r="AY882" s="19">
        <f t="shared" ca="1" si="818"/>
        <v>0</v>
      </c>
      <c r="AZ882" s="16">
        <f t="shared" si="819"/>
        <v>1</v>
      </c>
      <c r="BA882" s="16">
        <f t="shared" si="820"/>
        <v>0</v>
      </c>
      <c r="BB882" s="17">
        <f t="shared" ca="1" si="821"/>
        <v>1.2371111111111097E-2</v>
      </c>
      <c r="BC882" s="17">
        <f t="shared" si="822"/>
        <v>0</v>
      </c>
      <c r="BD882" s="17">
        <f t="shared" si="823"/>
        <v>0</v>
      </c>
      <c r="BE882" s="17">
        <f t="shared" si="824"/>
        <v>1.7538E-3</v>
      </c>
      <c r="BF882" s="17">
        <f t="shared" ca="1" si="825"/>
        <v>6.5516373236792019E-2</v>
      </c>
      <c r="BG882" s="17">
        <f t="shared" ca="1" si="826"/>
        <v>0.18301145245260159</v>
      </c>
      <c r="BH882" s="18">
        <f t="shared" ca="1" si="827"/>
        <v>5.2959166438937384</v>
      </c>
      <c r="BI882" s="18">
        <f t="shared" ca="1" si="828"/>
        <v>104.35138125932352</v>
      </c>
      <c r="BJ882" s="19">
        <f t="shared" ca="1" si="829"/>
        <v>0</v>
      </c>
      <c r="BK882" s="19">
        <f t="shared" ca="1" si="830"/>
        <v>0</v>
      </c>
      <c r="BL882" s="16">
        <f t="shared" si="831"/>
        <v>1</v>
      </c>
      <c r="BM882" s="16">
        <f t="shared" si="832"/>
        <v>1</v>
      </c>
      <c r="BN882" s="17">
        <f t="shared" ca="1" si="833"/>
        <v>1.9021111111111096E-2</v>
      </c>
      <c r="BO882" s="17">
        <f t="shared" si="834"/>
        <v>-6.6499999999999988E-3</v>
      </c>
      <c r="BP882" s="17">
        <f t="shared" si="835"/>
        <v>-6.6499999999999988E-3</v>
      </c>
      <c r="BQ882" s="17">
        <f t="shared" si="836"/>
        <v>8.4037999999999995E-3</v>
      </c>
      <c r="BR882" s="17">
        <f t="shared" ca="1" si="837"/>
        <v>6.5516373236792019E-2</v>
      </c>
      <c r="BS882" s="17">
        <f t="shared" ca="1" si="838"/>
        <v>0.18301145245260159</v>
      </c>
      <c r="BT882" s="18">
        <f t="shared" ca="1" si="839"/>
        <v>15.287181370032792</v>
      </c>
      <c r="BU882" s="18">
        <f t="shared" ca="1" si="840"/>
        <v>33.874105590723197</v>
      </c>
      <c r="BV882" s="19">
        <f t="shared" ca="1" si="841"/>
        <v>0</v>
      </c>
      <c r="BW882" s="19">
        <f t="shared" ca="1" si="842"/>
        <v>0</v>
      </c>
      <c r="BX882" s="3">
        <f t="shared" ca="1" si="847"/>
        <v>6.226637323679203E-2</v>
      </c>
    </row>
    <row r="883" spans="19:76" x14ac:dyDescent="0.6">
      <c r="S883" s="3">
        <f t="shared" si="790"/>
        <v>882</v>
      </c>
      <c r="T883" s="3">
        <f t="shared" si="791"/>
        <v>5.85865E-2</v>
      </c>
      <c r="U883" s="3">
        <f t="shared" si="792"/>
        <v>5.3865000000000024E-3</v>
      </c>
      <c r="V883" s="3">
        <f t="shared" si="793"/>
        <v>4</v>
      </c>
      <c r="W883" s="3">
        <f t="shared" ca="1" si="794"/>
        <v>6.1607500000000143E-3</v>
      </c>
      <c r="X883" s="3">
        <f t="shared" ca="1" si="843"/>
        <v>0</v>
      </c>
      <c r="Y883" s="3">
        <f t="shared" ca="1" si="844"/>
        <v>0</v>
      </c>
      <c r="Z883" s="3">
        <f t="shared" ca="1" si="845"/>
        <v>5.2374099317115537</v>
      </c>
      <c r="AA883" s="3">
        <f t="shared" ca="1" si="846"/>
        <v>104.12961409728369</v>
      </c>
      <c r="AB883" s="16">
        <f t="shared" si="795"/>
        <v>0</v>
      </c>
      <c r="AC883" s="16">
        <f t="shared" si="796"/>
        <v>0</v>
      </c>
      <c r="AD883" s="17">
        <f t="shared" ca="1" si="797"/>
        <v>6.1607500000000143E-3</v>
      </c>
      <c r="AE883" s="17">
        <f t="shared" si="798"/>
        <v>0</v>
      </c>
      <c r="AF883" s="17">
        <f t="shared" si="799"/>
        <v>0</v>
      </c>
      <c r="AG883" s="17">
        <f t="shared" si="800"/>
        <v>1.7538E-3</v>
      </c>
      <c r="AH883" s="17">
        <f t="shared" ca="1" si="801"/>
        <v>3.2266373236792031E-2</v>
      </c>
      <c r="AI883" s="17">
        <f t="shared" ca="1" si="802"/>
        <v>0.18262251720381614</v>
      </c>
      <c r="AJ883" s="18">
        <f t="shared" ca="1" si="803"/>
        <v>5.2374099317115537</v>
      </c>
      <c r="AK883" s="18">
        <f t="shared" ca="1" si="804"/>
        <v>104.12961409728369</v>
      </c>
      <c r="AL883" s="19">
        <f t="shared" ca="1" si="805"/>
        <v>0</v>
      </c>
      <c r="AM883" s="19">
        <f t="shared" ca="1" si="806"/>
        <v>0</v>
      </c>
      <c r="AN883" s="16">
        <f t="shared" si="807"/>
        <v>0</v>
      </c>
      <c r="AO883" s="16">
        <f t="shared" si="808"/>
        <v>1</v>
      </c>
      <c r="AP883" s="17">
        <f t="shared" ca="1" si="809"/>
        <v>1.2810750000000013E-2</v>
      </c>
      <c r="AQ883" s="17">
        <f t="shared" si="810"/>
        <v>-6.6499999999999988E-3</v>
      </c>
      <c r="AR883" s="17">
        <f t="shared" si="811"/>
        <v>-6.6499999999999988E-3</v>
      </c>
      <c r="AS883" s="17">
        <f t="shared" si="812"/>
        <v>8.4037999999999995E-3</v>
      </c>
      <c r="AT883" s="17">
        <f t="shared" ca="1" si="813"/>
        <v>3.2266373236792031E-2</v>
      </c>
      <c r="AU883" s="17">
        <f t="shared" ca="1" si="814"/>
        <v>0.18262251720381614</v>
      </c>
      <c r="AV883" s="18">
        <f t="shared" ca="1" si="815"/>
        <v>23.418699570134294</v>
      </c>
      <c r="AW883" s="18">
        <f t="shared" ca="1" si="816"/>
        <v>40.2623657565874</v>
      </c>
      <c r="AX883" s="19">
        <f t="shared" ca="1" si="817"/>
        <v>0</v>
      </c>
      <c r="AY883" s="19">
        <f t="shared" ca="1" si="818"/>
        <v>0</v>
      </c>
      <c r="AZ883" s="16">
        <f t="shared" si="819"/>
        <v>1</v>
      </c>
      <c r="BA883" s="16">
        <f t="shared" si="820"/>
        <v>0</v>
      </c>
      <c r="BB883" s="17">
        <f t="shared" ca="1" si="821"/>
        <v>1.2810750000000013E-2</v>
      </c>
      <c r="BC883" s="17">
        <f t="shared" si="822"/>
        <v>0</v>
      </c>
      <c r="BD883" s="17">
        <f t="shared" si="823"/>
        <v>0</v>
      </c>
      <c r="BE883" s="17">
        <f t="shared" si="824"/>
        <v>1.7538E-3</v>
      </c>
      <c r="BF883" s="17">
        <f t="shared" ca="1" si="825"/>
        <v>6.5516373236792019E-2</v>
      </c>
      <c r="BG883" s="17">
        <f t="shared" ca="1" si="826"/>
        <v>0.18262251720381614</v>
      </c>
      <c r="BH883" s="18">
        <f t="shared" ca="1" si="827"/>
        <v>5.1141715541082258</v>
      </c>
      <c r="BI883" s="18">
        <f t="shared" ca="1" si="828"/>
        <v>104.12961409728369</v>
      </c>
      <c r="BJ883" s="19">
        <f t="shared" ca="1" si="829"/>
        <v>0</v>
      </c>
      <c r="BK883" s="19">
        <f t="shared" ca="1" si="830"/>
        <v>0</v>
      </c>
      <c r="BL883" s="16">
        <f t="shared" si="831"/>
        <v>1</v>
      </c>
      <c r="BM883" s="16">
        <f t="shared" si="832"/>
        <v>1</v>
      </c>
      <c r="BN883" s="17">
        <f t="shared" ca="1" si="833"/>
        <v>1.9460750000000013E-2</v>
      </c>
      <c r="BO883" s="17">
        <f t="shared" si="834"/>
        <v>-6.6499999999999988E-3</v>
      </c>
      <c r="BP883" s="17">
        <f t="shared" si="835"/>
        <v>-6.6499999999999988E-3</v>
      </c>
      <c r="BQ883" s="17">
        <f t="shared" si="836"/>
        <v>8.4037999999999995E-3</v>
      </c>
      <c r="BR883" s="17">
        <f t="shared" ca="1" si="837"/>
        <v>6.5516373236792019E-2</v>
      </c>
      <c r="BS883" s="17">
        <f t="shared" ca="1" si="838"/>
        <v>0.18262251720381614</v>
      </c>
      <c r="BT883" s="18">
        <f t="shared" ca="1" si="839"/>
        <v>14.792158380508111</v>
      </c>
      <c r="BU883" s="18">
        <f t="shared" ca="1" si="840"/>
        <v>33.436108716794202</v>
      </c>
      <c r="BV883" s="19">
        <f t="shared" ca="1" si="841"/>
        <v>0</v>
      </c>
      <c r="BW883" s="19">
        <f t="shared" ca="1" si="842"/>
        <v>0</v>
      </c>
      <c r="BX883" s="3">
        <f t="shared" ca="1" si="847"/>
        <v>6.226637323679203E-2</v>
      </c>
    </row>
    <row r="884" spans="19:76" x14ac:dyDescent="0.6">
      <c r="S884" s="3">
        <f t="shared" si="790"/>
        <v>883</v>
      </c>
      <c r="T884" s="3">
        <f t="shared" si="791"/>
        <v>5.8652999999999997E-2</v>
      </c>
      <c r="U884" s="3">
        <f t="shared" si="792"/>
        <v>5.4529999999999995E-3</v>
      </c>
      <c r="V884" s="3">
        <f t="shared" si="793"/>
        <v>5</v>
      </c>
      <c r="W884" s="3">
        <f t="shared" ca="1" si="794"/>
        <v>6.4340277777777755E-3</v>
      </c>
      <c r="X884" s="3">
        <f t="shared" ca="1" si="843"/>
        <v>0</v>
      </c>
      <c r="Y884" s="3">
        <f t="shared" ca="1" si="844"/>
        <v>0</v>
      </c>
      <c r="Z884" s="3">
        <f t="shared" ca="1" si="845"/>
        <v>5.0149570923886175</v>
      </c>
      <c r="AA884" s="3">
        <f t="shared" ca="1" si="846"/>
        <v>103.90832744340658</v>
      </c>
      <c r="AB884" s="16">
        <f t="shared" si="795"/>
        <v>0</v>
      </c>
      <c r="AC884" s="16">
        <f t="shared" si="796"/>
        <v>0</v>
      </c>
      <c r="AD884" s="17">
        <f t="shared" ca="1" si="797"/>
        <v>6.4340277777777755E-3</v>
      </c>
      <c r="AE884" s="17">
        <f t="shared" si="798"/>
        <v>0</v>
      </c>
      <c r="AF884" s="17">
        <f t="shared" si="799"/>
        <v>0</v>
      </c>
      <c r="AG884" s="17">
        <f t="shared" si="800"/>
        <v>1.7538E-3</v>
      </c>
      <c r="AH884" s="17">
        <f t="shared" ca="1" si="801"/>
        <v>3.2266373236792031E-2</v>
      </c>
      <c r="AI884" s="17">
        <f t="shared" ca="1" si="802"/>
        <v>0.18223442467024648</v>
      </c>
      <c r="AJ884" s="18">
        <f t="shared" ca="1" si="803"/>
        <v>5.0149570923886175</v>
      </c>
      <c r="AK884" s="18">
        <f t="shared" ca="1" si="804"/>
        <v>103.90832744340658</v>
      </c>
      <c r="AL884" s="19">
        <f t="shared" ca="1" si="805"/>
        <v>0</v>
      </c>
      <c r="AM884" s="19">
        <f t="shared" ca="1" si="806"/>
        <v>0</v>
      </c>
      <c r="AN884" s="16">
        <f t="shared" si="807"/>
        <v>0</v>
      </c>
      <c r="AO884" s="16">
        <f t="shared" si="808"/>
        <v>1</v>
      </c>
      <c r="AP884" s="17">
        <f t="shared" ca="1" si="809"/>
        <v>1.3084027777777774E-2</v>
      </c>
      <c r="AQ884" s="17">
        <f t="shared" si="810"/>
        <v>-6.6499999999999988E-3</v>
      </c>
      <c r="AR884" s="17">
        <f t="shared" si="811"/>
        <v>-6.6499999999999988E-3</v>
      </c>
      <c r="AS884" s="17">
        <f t="shared" si="812"/>
        <v>8.4037999999999995E-3</v>
      </c>
      <c r="AT884" s="17">
        <f t="shared" ca="1" si="813"/>
        <v>3.2266373236792031E-2</v>
      </c>
      <c r="AU884" s="17">
        <f t="shared" ca="1" si="814"/>
        <v>0.18223442467024648</v>
      </c>
      <c r="AV884" s="18">
        <f t="shared" ca="1" si="815"/>
        <v>22.561238401806872</v>
      </c>
      <c r="AW884" s="18">
        <f t="shared" ca="1" si="816"/>
        <v>39.537668678724167</v>
      </c>
      <c r="AX884" s="19">
        <f t="shared" ca="1" si="817"/>
        <v>0</v>
      </c>
      <c r="AY884" s="19">
        <f t="shared" ca="1" si="818"/>
        <v>0</v>
      </c>
      <c r="AZ884" s="16">
        <f t="shared" si="819"/>
        <v>1</v>
      </c>
      <c r="BA884" s="16">
        <f t="shared" si="820"/>
        <v>0</v>
      </c>
      <c r="BB884" s="17">
        <f t="shared" ca="1" si="821"/>
        <v>1.3084027777777774E-2</v>
      </c>
      <c r="BC884" s="17">
        <f t="shared" si="822"/>
        <v>0</v>
      </c>
      <c r="BD884" s="17">
        <f t="shared" si="823"/>
        <v>0</v>
      </c>
      <c r="BE884" s="17">
        <f t="shared" si="824"/>
        <v>1.7538E-3</v>
      </c>
      <c r="BF884" s="17">
        <f t="shared" ca="1" si="825"/>
        <v>6.5516373236792019E-2</v>
      </c>
      <c r="BG884" s="17">
        <f t="shared" ca="1" si="826"/>
        <v>0.18223442467024648</v>
      </c>
      <c r="BH884" s="18">
        <f t="shared" ca="1" si="827"/>
        <v>5.0073551011613251</v>
      </c>
      <c r="BI884" s="18">
        <f t="shared" ca="1" si="828"/>
        <v>103.90832744340659</v>
      </c>
      <c r="BJ884" s="19">
        <f t="shared" ca="1" si="829"/>
        <v>0</v>
      </c>
      <c r="BK884" s="19">
        <f t="shared" ca="1" si="830"/>
        <v>0</v>
      </c>
      <c r="BL884" s="16">
        <f t="shared" si="831"/>
        <v>1</v>
      </c>
      <c r="BM884" s="16">
        <f t="shared" si="832"/>
        <v>1</v>
      </c>
      <c r="BN884" s="17">
        <f t="shared" ca="1" si="833"/>
        <v>1.9734027777777774E-2</v>
      </c>
      <c r="BO884" s="17">
        <f t="shared" si="834"/>
        <v>-6.6499999999999988E-3</v>
      </c>
      <c r="BP884" s="17">
        <f t="shared" si="835"/>
        <v>-6.6499999999999988E-3</v>
      </c>
      <c r="BQ884" s="17">
        <f t="shared" si="836"/>
        <v>8.4037999999999995E-3</v>
      </c>
      <c r="BR884" s="17">
        <f t="shared" ca="1" si="837"/>
        <v>6.5516373236792019E-2</v>
      </c>
      <c r="BS884" s="17">
        <f t="shared" ca="1" si="838"/>
        <v>0.18223442467024648</v>
      </c>
      <c r="BT884" s="18">
        <f t="shared" ca="1" si="839"/>
        <v>14.491610994320107</v>
      </c>
      <c r="BU884" s="18">
        <f t="shared" ca="1" si="840"/>
        <v>33.15210235637155</v>
      </c>
      <c r="BV884" s="19">
        <f t="shared" ca="1" si="841"/>
        <v>0</v>
      </c>
      <c r="BW884" s="19">
        <f t="shared" ca="1" si="842"/>
        <v>0</v>
      </c>
      <c r="BX884" s="3">
        <f t="shared" ca="1" si="847"/>
        <v>6.226637323679203E-2</v>
      </c>
    </row>
    <row r="885" spans="19:76" x14ac:dyDescent="0.6">
      <c r="S885" s="3">
        <f t="shared" si="790"/>
        <v>884</v>
      </c>
      <c r="T885" s="3">
        <f t="shared" si="791"/>
        <v>5.8719500000000001E-2</v>
      </c>
      <c r="U885" s="3">
        <f t="shared" si="792"/>
        <v>5.5195000000000036E-3</v>
      </c>
      <c r="V885" s="3">
        <f t="shared" si="793"/>
        <v>5</v>
      </c>
      <c r="W885" s="3">
        <f t="shared" ca="1" si="794"/>
        <v>6.6649305555555672E-3</v>
      </c>
      <c r="X885" s="3">
        <f t="shared" ca="1" si="843"/>
        <v>1</v>
      </c>
      <c r="Y885" s="3">
        <f t="shared" ca="1" si="844"/>
        <v>0</v>
      </c>
      <c r="Z885" s="3">
        <f t="shared" ca="1" si="845"/>
        <v>4.9205193345492706</v>
      </c>
      <c r="AA885" s="3">
        <f t="shared" ca="1" si="846"/>
        <v>103.68752025656376</v>
      </c>
      <c r="AB885" s="16">
        <f t="shared" si="795"/>
        <v>0</v>
      </c>
      <c r="AC885" s="16">
        <f t="shared" si="796"/>
        <v>0</v>
      </c>
      <c r="AD885" s="17">
        <f t="shared" ca="1" si="797"/>
        <v>6.6649305555555672E-3</v>
      </c>
      <c r="AE885" s="17">
        <f t="shared" si="798"/>
        <v>0</v>
      </c>
      <c r="AF885" s="17">
        <f t="shared" si="799"/>
        <v>0</v>
      </c>
      <c r="AG885" s="17">
        <f t="shared" si="800"/>
        <v>1.7538E-3</v>
      </c>
      <c r="AH885" s="17">
        <f t="shared" ca="1" si="801"/>
        <v>3.2266373236792031E-2</v>
      </c>
      <c r="AI885" s="17">
        <f t="shared" ca="1" si="802"/>
        <v>0.18184717302596151</v>
      </c>
      <c r="AJ885" s="18">
        <f t="shared" ca="1" si="803"/>
        <v>4.8412167190393793</v>
      </c>
      <c r="AK885" s="18">
        <f t="shared" ca="1" si="804"/>
        <v>103.68752025656376</v>
      </c>
      <c r="AL885" s="19">
        <f t="shared" ca="1" si="805"/>
        <v>1</v>
      </c>
      <c r="AM885" s="19">
        <f t="shared" ca="1" si="806"/>
        <v>0</v>
      </c>
      <c r="AN885" s="16">
        <f t="shared" si="807"/>
        <v>0</v>
      </c>
      <c r="AO885" s="16">
        <f t="shared" si="808"/>
        <v>1</v>
      </c>
      <c r="AP885" s="17">
        <f t="shared" ca="1" si="809"/>
        <v>1.3314930555555566E-2</v>
      </c>
      <c r="AQ885" s="17">
        <f t="shared" si="810"/>
        <v>-6.6499999999999988E-3</v>
      </c>
      <c r="AR885" s="17">
        <f t="shared" si="811"/>
        <v>-6.6499999999999988E-3</v>
      </c>
      <c r="AS885" s="17">
        <f t="shared" si="812"/>
        <v>8.4037999999999995E-3</v>
      </c>
      <c r="AT885" s="17">
        <f t="shared" ca="1" si="813"/>
        <v>3.2266373236792031E-2</v>
      </c>
      <c r="AU885" s="17">
        <f t="shared" ca="1" si="814"/>
        <v>0.18184717302596151</v>
      </c>
      <c r="AV885" s="18">
        <f t="shared" ca="1" si="815"/>
        <v>21.876267000040631</v>
      </c>
      <c r="AW885" s="18">
        <f t="shared" ca="1" si="816"/>
        <v>38.949564313314418</v>
      </c>
      <c r="AX885" s="19">
        <f t="shared" ca="1" si="817"/>
        <v>0</v>
      </c>
      <c r="AY885" s="19">
        <f t="shared" ca="1" si="818"/>
        <v>0</v>
      </c>
      <c r="AZ885" s="16">
        <f t="shared" si="819"/>
        <v>1</v>
      </c>
      <c r="BA885" s="16">
        <f t="shared" si="820"/>
        <v>0</v>
      </c>
      <c r="BB885" s="17">
        <f t="shared" ca="1" si="821"/>
        <v>1.3314930555555566E-2</v>
      </c>
      <c r="BC885" s="17">
        <f t="shared" si="822"/>
        <v>0</v>
      </c>
      <c r="BD885" s="17">
        <f t="shared" si="823"/>
        <v>0</v>
      </c>
      <c r="BE885" s="17">
        <f t="shared" si="824"/>
        <v>1.7538E-3</v>
      </c>
      <c r="BF885" s="17">
        <f t="shared" ca="1" si="825"/>
        <v>6.5516373236792019E-2</v>
      </c>
      <c r="BG885" s="17">
        <f t="shared" ca="1" si="826"/>
        <v>0.18184717302596151</v>
      </c>
      <c r="BH885" s="18">
        <f t="shared" ca="1" si="827"/>
        <v>4.9205193345492706</v>
      </c>
      <c r="BI885" s="18">
        <f t="shared" ca="1" si="828"/>
        <v>103.68752025656376</v>
      </c>
      <c r="BJ885" s="19">
        <f t="shared" ca="1" si="829"/>
        <v>1</v>
      </c>
      <c r="BK885" s="19">
        <f t="shared" ca="1" si="830"/>
        <v>0</v>
      </c>
      <c r="BL885" s="16">
        <f t="shared" si="831"/>
        <v>1</v>
      </c>
      <c r="BM885" s="16">
        <f t="shared" si="832"/>
        <v>1</v>
      </c>
      <c r="BN885" s="17">
        <f t="shared" ca="1" si="833"/>
        <v>1.9964930555555566E-2</v>
      </c>
      <c r="BO885" s="17">
        <f t="shared" si="834"/>
        <v>-6.6499999999999988E-3</v>
      </c>
      <c r="BP885" s="17">
        <f t="shared" si="835"/>
        <v>-6.6499999999999988E-3</v>
      </c>
      <c r="BQ885" s="17">
        <f t="shared" si="836"/>
        <v>8.4037999999999995E-3</v>
      </c>
      <c r="BR885" s="17">
        <f t="shared" ca="1" si="837"/>
        <v>6.5516373236792019E-2</v>
      </c>
      <c r="BS885" s="17">
        <f t="shared" ca="1" si="838"/>
        <v>0.18184717302596151</v>
      </c>
      <c r="BT885" s="18">
        <f t="shared" ca="1" si="839"/>
        <v>14.243181662716429</v>
      </c>
      <c r="BU885" s="18">
        <f t="shared" ca="1" si="840"/>
        <v>32.909437526241199</v>
      </c>
      <c r="BV885" s="19">
        <f t="shared" ca="1" si="841"/>
        <v>0</v>
      </c>
      <c r="BW885" s="19">
        <f t="shared" ca="1" si="842"/>
        <v>0</v>
      </c>
      <c r="BX885" s="3">
        <f t="shared" ca="1" si="847"/>
        <v>6.2794919662039372E-2</v>
      </c>
    </row>
    <row r="886" spans="19:76" x14ac:dyDescent="0.6">
      <c r="S886" s="3">
        <f t="shared" si="790"/>
        <v>885</v>
      </c>
      <c r="T886" s="3">
        <f t="shared" si="791"/>
        <v>5.8785999999999998E-2</v>
      </c>
      <c r="U886" s="3">
        <f t="shared" si="792"/>
        <v>5.5860000000000007E-3</v>
      </c>
      <c r="V886" s="3">
        <f t="shared" si="793"/>
        <v>5</v>
      </c>
      <c r="W886" s="3">
        <f t="shared" ca="1" si="794"/>
        <v>6.8958333333333354E-3</v>
      </c>
      <c r="X886" s="3">
        <f t="shared" ca="1" si="843"/>
        <v>1</v>
      </c>
      <c r="Y886" s="3">
        <f t="shared" ca="1" si="844"/>
        <v>0</v>
      </c>
      <c r="Z886" s="3">
        <f t="shared" ca="1" si="845"/>
        <v>4.8756630940908794</v>
      </c>
      <c r="AA886" s="3">
        <f t="shared" ca="1" si="846"/>
        <v>103.46719149788262</v>
      </c>
      <c r="AB886" s="16">
        <f t="shared" si="795"/>
        <v>0</v>
      </c>
      <c r="AC886" s="16">
        <f t="shared" si="796"/>
        <v>0</v>
      </c>
      <c r="AD886" s="17">
        <f t="shared" ca="1" si="797"/>
        <v>6.8958333333333354E-3</v>
      </c>
      <c r="AE886" s="17">
        <f t="shared" si="798"/>
        <v>0</v>
      </c>
      <c r="AF886" s="17">
        <f t="shared" si="799"/>
        <v>0</v>
      </c>
      <c r="AG886" s="17">
        <f t="shared" si="800"/>
        <v>1.7538E-3</v>
      </c>
      <c r="AH886" s="17">
        <f t="shared" ca="1" si="801"/>
        <v>3.279491966203938E-2</v>
      </c>
      <c r="AI886" s="17">
        <f t="shared" ca="1" si="802"/>
        <v>0.18146076044898657</v>
      </c>
      <c r="AJ886" s="18">
        <f t="shared" ca="1" si="803"/>
        <v>4.7557587425313894</v>
      </c>
      <c r="AK886" s="18">
        <f t="shared" ca="1" si="804"/>
        <v>103.46719149788264</v>
      </c>
      <c r="AL886" s="19">
        <f t="shared" ca="1" si="805"/>
        <v>1</v>
      </c>
      <c r="AM886" s="19">
        <f t="shared" ca="1" si="806"/>
        <v>0</v>
      </c>
      <c r="AN886" s="16">
        <f t="shared" si="807"/>
        <v>0</v>
      </c>
      <c r="AO886" s="16">
        <f t="shared" si="808"/>
        <v>1</v>
      </c>
      <c r="AP886" s="17">
        <f t="shared" ca="1" si="809"/>
        <v>1.3545833333333333E-2</v>
      </c>
      <c r="AQ886" s="17">
        <f t="shared" si="810"/>
        <v>-6.6499999999999988E-3</v>
      </c>
      <c r="AR886" s="17">
        <f t="shared" si="811"/>
        <v>-6.6499999999999988E-3</v>
      </c>
      <c r="AS886" s="17">
        <f t="shared" si="812"/>
        <v>8.4037999999999995E-3</v>
      </c>
      <c r="AT886" s="17">
        <f t="shared" ca="1" si="813"/>
        <v>3.279491966203938E-2</v>
      </c>
      <c r="AU886" s="17">
        <f t="shared" ca="1" si="814"/>
        <v>0.18146076044898657</v>
      </c>
      <c r="AV886" s="18">
        <f t="shared" ca="1" si="815"/>
        <v>21.293368473587101</v>
      </c>
      <c r="AW886" s="18">
        <f t="shared" ca="1" si="816"/>
        <v>38.4423309453272</v>
      </c>
      <c r="AX886" s="19">
        <f t="shared" ca="1" si="817"/>
        <v>0</v>
      </c>
      <c r="AY886" s="19">
        <f t="shared" ca="1" si="818"/>
        <v>0</v>
      </c>
      <c r="AZ886" s="16">
        <f t="shared" si="819"/>
        <v>1</v>
      </c>
      <c r="BA886" s="16">
        <f t="shared" si="820"/>
        <v>0</v>
      </c>
      <c r="BB886" s="17">
        <f t="shared" ca="1" si="821"/>
        <v>1.3545833333333333E-2</v>
      </c>
      <c r="BC886" s="17">
        <f t="shared" si="822"/>
        <v>0</v>
      </c>
      <c r="BD886" s="17">
        <f t="shared" si="823"/>
        <v>0</v>
      </c>
      <c r="BE886" s="17">
        <f t="shared" si="824"/>
        <v>1.7538E-3</v>
      </c>
      <c r="BF886" s="17">
        <f t="shared" ca="1" si="825"/>
        <v>6.6044919662039375E-2</v>
      </c>
      <c r="BG886" s="17">
        <f t="shared" ca="1" si="826"/>
        <v>0.18146076044898657</v>
      </c>
      <c r="BH886" s="18">
        <f t="shared" ca="1" si="827"/>
        <v>4.8756630940908794</v>
      </c>
      <c r="BI886" s="18">
        <f t="shared" ca="1" si="828"/>
        <v>103.46719149788262</v>
      </c>
      <c r="BJ886" s="19">
        <f t="shared" ca="1" si="829"/>
        <v>1</v>
      </c>
      <c r="BK886" s="19">
        <f t="shared" ca="1" si="830"/>
        <v>0</v>
      </c>
      <c r="BL886" s="16">
        <f t="shared" si="831"/>
        <v>1</v>
      </c>
      <c r="BM886" s="16">
        <f t="shared" si="832"/>
        <v>1</v>
      </c>
      <c r="BN886" s="17">
        <f t="shared" ca="1" si="833"/>
        <v>2.0195833333333333E-2</v>
      </c>
      <c r="BO886" s="17">
        <f t="shared" si="834"/>
        <v>-6.6499999999999988E-3</v>
      </c>
      <c r="BP886" s="17">
        <f t="shared" si="835"/>
        <v>-6.6499999999999988E-3</v>
      </c>
      <c r="BQ886" s="17">
        <f t="shared" si="836"/>
        <v>8.4037999999999995E-3</v>
      </c>
      <c r="BR886" s="17">
        <f t="shared" ca="1" si="837"/>
        <v>6.6044919662039375E-2</v>
      </c>
      <c r="BS886" s="17">
        <f t="shared" ca="1" si="838"/>
        <v>0.18146076044898657</v>
      </c>
      <c r="BT886" s="18">
        <f t="shared" ca="1" si="839"/>
        <v>14.03787221620205</v>
      </c>
      <c r="BU886" s="18">
        <f t="shared" ca="1" si="840"/>
        <v>32.700993679850811</v>
      </c>
      <c r="BV886" s="19">
        <f t="shared" ca="1" si="841"/>
        <v>0</v>
      </c>
      <c r="BW886" s="19">
        <f t="shared" ca="1" si="842"/>
        <v>0</v>
      </c>
      <c r="BX886" s="3">
        <f t="shared" ca="1" si="847"/>
        <v>6.3621760086335022E-2</v>
      </c>
    </row>
    <row r="887" spans="19:76" x14ac:dyDescent="0.6">
      <c r="S887" s="3">
        <f t="shared" si="790"/>
        <v>886</v>
      </c>
      <c r="T887" s="3">
        <f t="shared" si="791"/>
        <v>5.8852500000000002E-2</v>
      </c>
      <c r="U887" s="3">
        <f t="shared" si="792"/>
        <v>5.6525000000000047E-3</v>
      </c>
      <c r="V887" s="3">
        <f t="shared" si="793"/>
        <v>5</v>
      </c>
      <c r="W887" s="3">
        <f t="shared" ca="1" si="794"/>
        <v>7.1267361111111271E-3</v>
      </c>
      <c r="X887" s="3">
        <f t="shared" ca="1" si="843"/>
        <v>1</v>
      </c>
      <c r="Y887" s="3">
        <f t="shared" ca="1" si="844"/>
        <v>0</v>
      </c>
      <c r="Z887" s="3">
        <f t="shared" ca="1" si="845"/>
        <v>4.8539624731871029</v>
      </c>
      <c r="AA887" s="3">
        <f t="shared" ca="1" si="846"/>
        <v>103.24734013074158</v>
      </c>
      <c r="AB887" s="16">
        <f t="shared" si="795"/>
        <v>0</v>
      </c>
      <c r="AC887" s="16">
        <f t="shared" si="796"/>
        <v>0</v>
      </c>
      <c r="AD887" s="17">
        <f t="shared" ca="1" si="797"/>
        <v>7.1267361111111271E-3</v>
      </c>
      <c r="AE887" s="17">
        <f t="shared" si="798"/>
        <v>0</v>
      </c>
      <c r="AF887" s="17">
        <f t="shared" si="799"/>
        <v>0</v>
      </c>
      <c r="AG887" s="17">
        <f t="shared" si="800"/>
        <v>1.7538E-3</v>
      </c>
      <c r="AH887" s="17">
        <f t="shared" ca="1" si="801"/>
        <v>3.362176008633503E-2</v>
      </c>
      <c r="AI887" s="17">
        <f t="shared" ca="1" si="802"/>
        <v>0.18107518512129459</v>
      </c>
      <c r="AJ887" s="18">
        <f t="shared" ca="1" si="803"/>
        <v>4.7176939853176458</v>
      </c>
      <c r="AK887" s="18">
        <f t="shared" ca="1" si="804"/>
        <v>103.24734013074158</v>
      </c>
      <c r="AL887" s="19">
        <f t="shared" ca="1" si="805"/>
        <v>1</v>
      </c>
      <c r="AM887" s="19">
        <f t="shared" ca="1" si="806"/>
        <v>0</v>
      </c>
      <c r="AN887" s="16">
        <f t="shared" si="807"/>
        <v>0</v>
      </c>
      <c r="AO887" s="16">
        <f t="shared" si="808"/>
        <v>1</v>
      </c>
      <c r="AP887" s="17">
        <f t="shared" ca="1" si="809"/>
        <v>1.3776736111111125E-2</v>
      </c>
      <c r="AQ887" s="17">
        <f t="shared" si="810"/>
        <v>-6.6499999999999988E-3</v>
      </c>
      <c r="AR887" s="17">
        <f t="shared" si="811"/>
        <v>-6.6499999999999988E-3</v>
      </c>
      <c r="AS887" s="17">
        <f t="shared" si="812"/>
        <v>8.4037999999999995E-3</v>
      </c>
      <c r="AT887" s="17">
        <f t="shared" ca="1" si="813"/>
        <v>3.362176008633503E-2</v>
      </c>
      <c r="AU887" s="17">
        <f t="shared" ca="1" si="814"/>
        <v>0.18107518512129459</v>
      </c>
      <c r="AV887" s="18">
        <f t="shared" ca="1" si="815"/>
        <v>20.777196129254737</v>
      </c>
      <c r="AW887" s="18">
        <f t="shared" ca="1" si="816"/>
        <v>37.987998212813082</v>
      </c>
      <c r="AX887" s="19">
        <f t="shared" ca="1" si="817"/>
        <v>0</v>
      </c>
      <c r="AY887" s="19">
        <f t="shared" ca="1" si="818"/>
        <v>0</v>
      </c>
      <c r="AZ887" s="16">
        <f t="shared" si="819"/>
        <v>1</v>
      </c>
      <c r="BA887" s="16">
        <f t="shared" si="820"/>
        <v>0</v>
      </c>
      <c r="BB887" s="17">
        <f t="shared" ca="1" si="821"/>
        <v>1.3776736111111125E-2</v>
      </c>
      <c r="BC887" s="17">
        <f t="shared" si="822"/>
        <v>0</v>
      </c>
      <c r="BD887" s="17">
        <f t="shared" si="823"/>
        <v>0</v>
      </c>
      <c r="BE887" s="17">
        <f t="shared" si="824"/>
        <v>1.7538E-3</v>
      </c>
      <c r="BF887" s="17">
        <f t="shared" ca="1" si="825"/>
        <v>6.6871760086335025E-2</v>
      </c>
      <c r="BG887" s="17">
        <f t="shared" ca="1" si="826"/>
        <v>0.18107518512129459</v>
      </c>
      <c r="BH887" s="18">
        <f t="shared" ca="1" si="827"/>
        <v>4.8539624731871029</v>
      </c>
      <c r="BI887" s="18">
        <f t="shared" ca="1" si="828"/>
        <v>103.24734013074158</v>
      </c>
      <c r="BJ887" s="19">
        <f t="shared" ca="1" si="829"/>
        <v>1</v>
      </c>
      <c r="BK887" s="19">
        <f t="shared" ca="1" si="830"/>
        <v>0</v>
      </c>
      <c r="BL887" s="16">
        <f t="shared" si="831"/>
        <v>1</v>
      </c>
      <c r="BM887" s="16">
        <f t="shared" si="832"/>
        <v>1</v>
      </c>
      <c r="BN887" s="17">
        <f t="shared" ca="1" si="833"/>
        <v>2.0426736111111125E-2</v>
      </c>
      <c r="BO887" s="17">
        <f t="shared" si="834"/>
        <v>-6.6499999999999988E-3</v>
      </c>
      <c r="BP887" s="17">
        <f t="shared" si="835"/>
        <v>-6.6499999999999988E-3</v>
      </c>
      <c r="BQ887" s="17">
        <f t="shared" si="836"/>
        <v>8.4037999999999995E-3</v>
      </c>
      <c r="BR887" s="17">
        <f t="shared" ca="1" si="837"/>
        <v>6.6871760086335025E-2</v>
      </c>
      <c r="BS887" s="17">
        <f t="shared" ca="1" si="838"/>
        <v>0.18107518512129459</v>
      </c>
      <c r="BT887" s="18">
        <f t="shared" ca="1" si="839"/>
        <v>13.858529250617361</v>
      </c>
      <c r="BU887" s="18">
        <f t="shared" ca="1" si="840"/>
        <v>32.513196963028633</v>
      </c>
      <c r="BV887" s="19">
        <f t="shared" ca="1" si="841"/>
        <v>0</v>
      </c>
      <c r="BW887" s="19">
        <f t="shared" ca="1" si="842"/>
        <v>0</v>
      </c>
      <c r="BX887" s="3">
        <f t="shared" ca="1" si="847"/>
        <v>6.4592909639640803E-2</v>
      </c>
    </row>
    <row r="888" spans="19:76" x14ac:dyDescent="0.6">
      <c r="S888" s="3">
        <f t="shared" si="790"/>
        <v>887</v>
      </c>
      <c r="T888" s="3">
        <f t="shared" si="791"/>
        <v>5.8918999999999999E-2</v>
      </c>
      <c r="U888" s="3">
        <f t="shared" si="792"/>
        <v>5.7190000000000019E-3</v>
      </c>
      <c r="V888" s="3">
        <f t="shared" si="793"/>
        <v>5</v>
      </c>
      <c r="W888" s="3">
        <f t="shared" ca="1" si="794"/>
        <v>7.3576388888888953E-3</v>
      </c>
      <c r="X888" s="3">
        <f t="shared" ca="1" si="843"/>
        <v>1</v>
      </c>
      <c r="Y888" s="3">
        <f t="shared" ca="1" si="844"/>
        <v>0</v>
      </c>
      <c r="Z888" s="3">
        <f t="shared" ca="1" si="845"/>
        <v>4.8432794547163107</v>
      </c>
      <c r="AA888" s="3">
        <f t="shared" ca="1" si="846"/>
        <v>103.02796512076506</v>
      </c>
      <c r="AB888" s="16">
        <f t="shared" si="795"/>
        <v>0</v>
      </c>
      <c r="AC888" s="16">
        <f t="shared" si="796"/>
        <v>0</v>
      </c>
      <c r="AD888" s="17">
        <f t="shared" ca="1" si="797"/>
        <v>7.3576388888888953E-3</v>
      </c>
      <c r="AE888" s="17">
        <f t="shared" si="798"/>
        <v>0</v>
      </c>
      <c r="AF888" s="17">
        <f t="shared" si="799"/>
        <v>0</v>
      </c>
      <c r="AG888" s="17">
        <f t="shared" si="800"/>
        <v>1.7538E-3</v>
      </c>
      <c r="AH888" s="17">
        <f t="shared" ca="1" si="801"/>
        <v>3.4592909639640804E-2</v>
      </c>
      <c r="AI888" s="17">
        <f t="shared" ca="1" si="802"/>
        <v>0.18069044522879776</v>
      </c>
      <c r="AJ888" s="18">
        <f t="shared" ca="1" si="803"/>
        <v>4.7016318906165848</v>
      </c>
      <c r="AK888" s="18">
        <f t="shared" ca="1" si="804"/>
        <v>103.02796512076506</v>
      </c>
      <c r="AL888" s="19">
        <f t="shared" ca="1" si="805"/>
        <v>1</v>
      </c>
      <c r="AM888" s="19">
        <f t="shared" ca="1" si="806"/>
        <v>0</v>
      </c>
      <c r="AN888" s="16">
        <f t="shared" si="807"/>
        <v>0</v>
      </c>
      <c r="AO888" s="16">
        <f t="shared" si="808"/>
        <v>1</v>
      </c>
      <c r="AP888" s="17">
        <f t="shared" ca="1" si="809"/>
        <v>1.4007638888888894E-2</v>
      </c>
      <c r="AQ888" s="17">
        <f t="shared" si="810"/>
        <v>-6.6499999999999988E-3</v>
      </c>
      <c r="AR888" s="17">
        <f t="shared" si="811"/>
        <v>-6.6499999999999988E-3</v>
      </c>
      <c r="AS888" s="17">
        <f t="shared" si="812"/>
        <v>8.4037999999999995E-3</v>
      </c>
      <c r="AT888" s="17">
        <f t="shared" ca="1" si="813"/>
        <v>3.4592909639640804E-2</v>
      </c>
      <c r="AU888" s="17">
        <f t="shared" ca="1" si="814"/>
        <v>0.18069044522879776</v>
      </c>
      <c r="AV888" s="18">
        <f t="shared" ca="1" si="815"/>
        <v>20.304857101986769</v>
      </c>
      <c r="AW888" s="18">
        <f t="shared" ca="1" si="816"/>
        <v>37.568450576764064</v>
      </c>
      <c r="AX888" s="19">
        <f t="shared" ca="1" si="817"/>
        <v>0</v>
      </c>
      <c r="AY888" s="19">
        <f t="shared" ca="1" si="818"/>
        <v>0</v>
      </c>
      <c r="AZ888" s="16">
        <f t="shared" si="819"/>
        <v>1</v>
      </c>
      <c r="BA888" s="16">
        <f t="shared" si="820"/>
        <v>0</v>
      </c>
      <c r="BB888" s="17">
        <f t="shared" ca="1" si="821"/>
        <v>1.4007638888888894E-2</v>
      </c>
      <c r="BC888" s="17">
        <f t="shared" si="822"/>
        <v>0</v>
      </c>
      <c r="BD888" s="17">
        <f t="shared" si="823"/>
        <v>0</v>
      </c>
      <c r="BE888" s="17">
        <f t="shared" si="824"/>
        <v>1.7538E-3</v>
      </c>
      <c r="BF888" s="17">
        <f t="shared" ca="1" si="825"/>
        <v>6.7842909639640792E-2</v>
      </c>
      <c r="BG888" s="17">
        <f t="shared" ca="1" si="826"/>
        <v>0.18069044522879776</v>
      </c>
      <c r="BH888" s="18">
        <f t="shared" ca="1" si="827"/>
        <v>4.8432794547163107</v>
      </c>
      <c r="BI888" s="18">
        <f t="shared" ca="1" si="828"/>
        <v>103.02796512076506</v>
      </c>
      <c r="BJ888" s="19">
        <f t="shared" ca="1" si="829"/>
        <v>1</v>
      </c>
      <c r="BK888" s="19">
        <f t="shared" ca="1" si="830"/>
        <v>0</v>
      </c>
      <c r="BL888" s="16">
        <f t="shared" si="831"/>
        <v>1</v>
      </c>
      <c r="BM888" s="16">
        <f t="shared" si="832"/>
        <v>1</v>
      </c>
      <c r="BN888" s="17">
        <f t="shared" ca="1" si="833"/>
        <v>2.0657638888888892E-2</v>
      </c>
      <c r="BO888" s="17">
        <f t="shared" si="834"/>
        <v>-6.6499999999999988E-3</v>
      </c>
      <c r="BP888" s="17">
        <f t="shared" si="835"/>
        <v>-6.6499999999999988E-3</v>
      </c>
      <c r="BQ888" s="17">
        <f t="shared" si="836"/>
        <v>8.4037999999999995E-3</v>
      </c>
      <c r="BR888" s="17">
        <f t="shared" ca="1" si="837"/>
        <v>6.7842909639640792E-2</v>
      </c>
      <c r="BS888" s="17">
        <f t="shared" ca="1" si="838"/>
        <v>0.18069044522879776</v>
      </c>
      <c r="BT888" s="18">
        <f t="shared" ca="1" si="839"/>
        <v>13.693982344908957</v>
      </c>
      <c r="BU888" s="18">
        <f t="shared" ca="1" si="840"/>
        <v>32.337207908617806</v>
      </c>
      <c r="BV888" s="19">
        <f t="shared" ca="1" si="841"/>
        <v>0</v>
      </c>
      <c r="BW888" s="19">
        <f t="shared" ca="1" si="842"/>
        <v>0</v>
      </c>
      <c r="BX888" s="3">
        <f t="shared" ca="1" si="847"/>
        <v>6.5635101265777332E-2</v>
      </c>
    </row>
    <row r="889" spans="19:76" x14ac:dyDescent="0.6">
      <c r="S889" s="3">
        <f t="shared" si="790"/>
        <v>888</v>
      </c>
      <c r="T889" s="3">
        <f t="shared" si="791"/>
        <v>5.8985499999999996E-2</v>
      </c>
      <c r="U889" s="3">
        <f t="shared" si="792"/>
        <v>5.785499999999999E-3</v>
      </c>
      <c r="V889" s="3">
        <f t="shared" si="793"/>
        <v>5</v>
      </c>
      <c r="W889" s="3">
        <f t="shared" ca="1" si="794"/>
        <v>7.5885416666666627E-3</v>
      </c>
      <c r="X889" s="3">
        <f t="shared" ca="1" si="843"/>
        <v>1</v>
      </c>
      <c r="Y889" s="3">
        <f t="shared" ca="1" si="844"/>
        <v>0</v>
      </c>
      <c r="Z889" s="3">
        <f t="shared" ca="1" si="845"/>
        <v>4.837932344366541</v>
      </c>
      <c r="AA889" s="3">
        <f t="shared" ca="1" si="846"/>
        <v>102.80906543581871</v>
      </c>
      <c r="AB889" s="16">
        <f t="shared" si="795"/>
        <v>0</v>
      </c>
      <c r="AC889" s="16">
        <f t="shared" si="796"/>
        <v>0</v>
      </c>
      <c r="AD889" s="17">
        <f t="shared" ca="1" si="797"/>
        <v>7.5885416666666627E-3</v>
      </c>
      <c r="AE889" s="17">
        <f t="shared" si="798"/>
        <v>0</v>
      </c>
      <c r="AF889" s="17">
        <f t="shared" si="799"/>
        <v>0</v>
      </c>
      <c r="AG889" s="17">
        <f t="shared" si="800"/>
        <v>1.7538E-3</v>
      </c>
      <c r="AH889" s="17">
        <f t="shared" ca="1" si="801"/>
        <v>3.5635101265777333E-2</v>
      </c>
      <c r="AI889" s="17">
        <f t="shared" ca="1" si="802"/>
        <v>0.18030653896133886</v>
      </c>
      <c r="AJ889" s="18">
        <f t="shared" ca="1" si="803"/>
        <v>4.6959090206103298</v>
      </c>
      <c r="AK889" s="18">
        <f t="shared" ca="1" si="804"/>
        <v>102.80906543581871</v>
      </c>
      <c r="AL889" s="19">
        <f t="shared" ca="1" si="805"/>
        <v>1</v>
      </c>
      <c r="AM889" s="19">
        <f t="shared" ca="1" si="806"/>
        <v>0</v>
      </c>
      <c r="AN889" s="16">
        <f t="shared" si="807"/>
        <v>0</v>
      </c>
      <c r="AO889" s="16">
        <f t="shared" si="808"/>
        <v>1</v>
      </c>
      <c r="AP889" s="17">
        <f t="shared" ca="1" si="809"/>
        <v>1.4238541666666662E-2</v>
      </c>
      <c r="AQ889" s="17">
        <f t="shared" si="810"/>
        <v>-6.6499999999999988E-3</v>
      </c>
      <c r="AR889" s="17">
        <f t="shared" si="811"/>
        <v>-6.6499999999999988E-3</v>
      </c>
      <c r="AS889" s="17">
        <f t="shared" si="812"/>
        <v>8.4037999999999995E-3</v>
      </c>
      <c r="AT889" s="17">
        <f t="shared" ca="1" si="813"/>
        <v>3.5635101265777333E-2</v>
      </c>
      <c r="AU889" s="17">
        <f t="shared" ca="1" si="814"/>
        <v>0.18030653896133886</v>
      </c>
      <c r="AV889" s="18">
        <f t="shared" ca="1" si="815"/>
        <v>19.864806351620324</v>
      </c>
      <c r="AW889" s="18">
        <f t="shared" ca="1" si="816"/>
        <v>37.17455213113282</v>
      </c>
      <c r="AX889" s="19">
        <f t="shared" ca="1" si="817"/>
        <v>0</v>
      </c>
      <c r="AY889" s="19">
        <f t="shared" ca="1" si="818"/>
        <v>0</v>
      </c>
      <c r="AZ889" s="16">
        <f t="shared" si="819"/>
        <v>1</v>
      </c>
      <c r="BA889" s="16">
        <f t="shared" si="820"/>
        <v>0</v>
      </c>
      <c r="BB889" s="17">
        <f t="shared" ca="1" si="821"/>
        <v>1.4238541666666662E-2</v>
      </c>
      <c r="BC889" s="17">
        <f t="shared" si="822"/>
        <v>0</v>
      </c>
      <c r="BD889" s="17">
        <f t="shared" si="823"/>
        <v>0</v>
      </c>
      <c r="BE889" s="17">
        <f t="shared" si="824"/>
        <v>1.7538E-3</v>
      </c>
      <c r="BF889" s="17">
        <f t="shared" ca="1" si="825"/>
        <v>6.8885101265777321E-2</v>
      </c>
      <c r="BG889" s="17">
        <f t="shared" ca="1" si="826"/>
        <v>0.18030653896133886</v>
      </c>
      <c r="BH889" s="18">
        <f t="shared" ca="1" si="827"/>
        <v>4.837932344366541</v>
      </c>
      <c r="BI889" s="18">
        <f t="shared" ca="1" si="828"/>
        <v>102.80906543581871</v>
      </c>
      <c r="BJ889" s="19">
        <f t="shared" ca="1" si="829"/>
        <v>1</v>
      </c>
      <c r="BK889" s="19">
        <f t="shared" ca="1" si="830"/>
        <v>0</v>
      </c>
      <c r="BL889" s="16">
        <f t="shared" si="831"/>
        <v>1</v>
      </c>
      <c r="BM889" s="16">
        <f t="shared" si="832"/>
        <v>1</v>
      </c>
      <c r="BN889" s="17">
        <f t="shared" ca="1" si="833"/>
        <v>2.0888541666666659E-2</v>
      </c>
      <c r="BO889" s="17">
        <f t="shared" si="834"/>
        <v>-6.6499999999999988E-3</v>
      </c>
      <c r="BP889" s="17">
        <f t="shared" si="835"/>
        <v>-6.6499999999999988E-3</v>
      </c>
      <c r="BQ889" s="17">
        <f t="shared" si="836"/>
        <v>8.4037999999999995E-3</v>
      </c>
      <c r="BR889" s="17">
        <f t="shared" ca="1" si="837"/>
        <v>6.8885101265777321E-2</v>
      </c>
      <c r="BS889" s="17">
        <f t="shared" ca="1" si="838"/>
        <v>0.18030653896133886</v>
      </c>
      <c r="BT889" s="18">
        <f t="shared" ca="1" si="839"/>
        <v>13.538886815121643</v>
      </c>
      <c r="BU889" s="18">
        <f t="shared" ca="1" si="840"/>
        <v>32.168797006342103</v>
      </c>
      <c r="BV889" s="19">
        <f t="shared" ca="1" si="841"/>
        <v>0</v>
      </c>
      <c r="BW889" s="19">
        <f t="shared" ca="1" si="842"/>
        <v>0</v>
      </c>
      <c r="BX889" s="3">
        <f t="shared" ca="1" si="847"/>
        <v>6.6712851175739829E-2</v>
      </c>
    </row>
    <row r="890" spans="19:76" x14ac:dyDescent="0.6">
      <c r="S890" s="3">
        <f t="shared" si="790"/>
        <v>889</v>
      </c>
      <c r="T890" s="3">
        <f t="shared" si="791"/>
        <v>5.9052E-2</v>
      </c>
      <c r="U890" s="3">
        <f t="shared" si="792"/>
        <v>5.852000000000003E-3</v>
      </c>
      <c r="V890" s="3">
        <f t="shared" si="793"/>
        <v>5</v>
      </c>
      <c r="W890" s="3">
        <f t="shared" ca="1" si="794"/>
        <v>7.8194444444444552E-3</v>
      </c>
      <c r="X890" s="3">
        <f t="shared" ca="1" si="843"/>
        <v>1</v>
      </c>
      <c r="Y890" s="3">
        <f t="shared" ca="1" si="844"/>
        <v>0</v>
      </c>
      <c r="Z890" s="3">
        <f t="shared" ca="1" si="845"/>
        <v>4.8352133659562897</v>
      </c>
      <c r="AA890" s="3">
        <f t="shared" ca="1" si="846"/>
        <v>102.59064004600451</v>
      </c>
      <c r="AB890" s="16">
        <f t="shared" si="795"/>
        <v>0</v>
      </c>
      <c r="AC890" s="16">
        <f t="shared" si="796"/>
        <v>0</v>
      </c>
      <c r="AD890" s="17">
        <f t="shared" ca="1" si="797"/>
        <v>7.8194444444444552E-3</v>
      </c>
      <c r="AE890" s="17">
        <f t="shared" si="798"/>
        <v>0</v>
      </c>
      <c r="AF890" s="17">
        <f t="shared" si="799"/>
        <v>0</v>
      </c>
      <c r="AG890" s="17">
        <f t="shared" si="800"/>
        <v>1.7538E-3</v>
      </c>
      <c r="AH890" s="17">
        <f t="shared" ca="1" si="801"/>
        <v>3.6712851175739823E-2</v>
      </c>
      <c r="AI890" s="17">
        <f t="shared" ca="1" si="802"/>
        <v>0.17992346451268273</v>
      </c>
      <c r="AJ890" s="18">
        <f t="shared" ca="1" si="803"/>
        <v>4.6950715535581944</v>
      </c>
      <c r="AK890" s="18">
        <f t="shared" ca="1" si="804"/>
        <v>102.59064004600451</v>
      </c>
      <c r="AL890" s="19">
        <f t="shared" ca="1" si="805"/>
        <v>1</v>
      </c>
      <c r="AM890" s="19">
        <f t="shared" ca="1" si="806"/>
        <v>0</v>
      </c>
      <c r="AN890" s="16">
        <f t="shared" si="807"/>
        <v>0</v>
      </c>
      <c r="AO890" s="16">
        <f t="shared" si="808"/>
        <v>1</v>
      </c>
      <c r="AP890" s="17">
        <f t="shared" ca="1" si="809"/>
        <v>1.4469444444444455E-2</v>
      </c>
      <c r="AQ890" s="17">
        <f t="shared" si="810"/>
        <v>-6.6499999999999988E-3</v>
      </c>
      <c r="AR890" s="17">
        <f t="shared" si="811"/>
        <v>-6.6499999999999988E-3</v>
      </c>
      <c r="AS890" s="17">
        <f t="shared" si="812"/>
        <v>8.4037999999999995E-3</v>
      </c>
      <c r="AT890" s="17">
        <f t="shared" ca="1" si="813"/>
        <v>3.6712851175739823E-2</v>
      </c>
      <c r="AU890" s="17">
        <f t="shared" ca="1" si="814"/>
        <v>0.17992346451268273</v>
      </c>
      <c r="AV890" s="18">
        <f t="shared" ca="1" si="815"/>
        <v>19.45076060906251</v>
      </c>
      <c r="AW890" s="18">
        <f t="shared" ca="1" si="816"/>
        <v>36.801330655530641</v>
      </c>
      <c r="AX890" s="19">
        <f t="shared" ca="1" si="817"/>
        <v>0</v>
      </c>
      <c r="AY890" s="19">
        <f t="shared" ca="1" si="818"/>
        <v>0</v>
      </c>
      <c r="AZ890" s="16">
        <f t="shared" si="819"/>
        <v>1</v>
      </c>
      <c r="BA890" s="16">
        <f t="shared" si="820"/>
        <v>0</v>
      </c>
      <c r="BB890" s="17">
        <f t="shared" ca="1" si="821"/>
        <v>1.4469444444444455E-2</v>
      </c>
      <c r="BC890" s="17">
        <f t="shared" si="822"/>
        <v>0</v>
      </c>
      <c r="BD890" s="17">
        <f t="shared" si="823"/>
        <v>0</v>
      </c>
      <c r="BE890" s="17">
        <f t="shared" si="824"/>
        <v>1.7538E-3</v>
      </c>
      <c r="BF890" s="17">
        <f t="shared" ca="1" si="825"/>
        <v>6.9962851175739818E-2</v>
      </c>
      <c r="BG890" s="17">
        <f t="shared" ca="1" si="826"/>
        <v>0.17992346451268273</v>
      </c>
      <c r="BH890" s="18">
        <f t="shared" ca="1" si="827"/>
        <v>4.8352133659562897</v>
      </c>
      <c r="BI890" s="18">
        <f t="shared" ca="1" si="828"/>
        <v>102.59064004600451</v>
      </c>
      <c r="BJ890" s="19">
        <f t="shared" ca="1" si="829"/>
        <v>1</v>
      </c>
      <c r="BK890" s="19">
        <f t="shared" ca="1" si="830"/>
        <v>0</v>
      </c>
      <c r="BL890" s="16">
        <f t="shared" si="831"/>
        <v>1</v>
      </c>
      <c r="BM890" s="16">
        <f t="shared" si="832"/>
        <v>1</v>
      </c>
      <c r="BN890" s="17">
        <f t="shared" ca="1" si="833"/>
        <v>2.1119444444444455E-2</v>
      </c>
      <c r="BO890" s="17">
        <f t="shared" si="834"/>
        <v>-6.6499999999999988E-3</v>
      </c>
      <c r="BP890" s="17">
        <f t="shared" si="835"/>
        <v>-6.6499999999999988E-3</v>
      </c>
      <c r="BQ890" s="17">
        <f t="shared" si="836"/>
        <v>8.4037999999999995E-3</v>
      </c>
      <c r="BR890" s="17">
        <f t="shared" ca="1" si="837"/>
        <v>6.9962851175739818E-2</v>
      </c>
      <c r="BS890" s="17">
        <f t="shared" ca="1" si="838"/>
        <v>0.17992346451268273</v>
      </c>
      <c r="BT890" s="18">
        <f t="shared" ca="1" si="839"/>
        <v>13.390591994378179</v>
      </c>
      <c r="BU890" s="18">
        <f t="shared" ca="1" si="840"/>
        <v>32.005866545526736</v>
      </c>
      <c r="BV890" s="19">
        <f t="shared" ca="1" si="841"/>
        <v>0</v>
      </c>
      <c r="BW890" s="19">
        <f t="shared" ca="1" si="842"/>
        <v>0</v>
      </c>
      <c r="BX890" s="3">
        <f t="shared" ca="1" si="847"/>
        <v>6.7808682292130482E-2</v>
      </c>
    </row>
    <row r="891" spans="19:76" x14ac:dyDescent="0.6">
      <c r="S891" s="3">
        <f t="shared" si="790"/>
        <v>890</v>
      </c>
      <c r="T891" s="3">
        <f t="shared" si="791"/>
        <v>5.9118499999999991E-2</v>
      </c>
      <c r="U891" s="3">
        <f t="shared" si="792"/>
        <v>5.9184999999999932E-3</v>
      </c>
      <c r="V891" s="3">
        <f t="shared" si="793"/>
        <v>5</v>
      </c>
      <c r="W891" s="3">
        <f t="shared" ca="1" si="794"/>
        <v>8.0503472222221983E-3</v>
      </c>
      <c r="X891" s="3">
        <f t="shared" ca="1" si="843"/>
        <v>1</v>
      </c>
      <c r="Y891" s="3">
        <f t="shared" ca="1" si="844"/>
        <v>0</v>
      </c>
      <c r="Z891" s="3">
        <f t="shared" ca="1" si="845"/>
        <v>4.8338097881601456</v>
      </c>
      <c r="AA891" s="3">
        <f t="shared" ca="1" si="846"/>
        <v>102.37268792365599</v>
      </c>
      <c r="AB891" s="16">
        <f t="shared" si="795"/>
        <v>0</v>
      </c>
      <c r="AC891" s="16">
        <f t="shared" si="796"/>
        <v>0</v>
      </c>
      <c r="AD891" s="17">
        <f t="shared" ca="1" si="797"/>
        <v>8.0503472222221983E-3</v>
      </c>
      <c r="AE891" s="17">
        <f t="shared" si="798"/>
        <v>0</v>
      </c>
      <c r="AF891" s="17">
        <f t="shared" si="799"/>
        <v>0</v>
      </c>
      <c r="AG891" s="17">
        <f t="shared" si="800"/>
        <v>1.7538E-3</v>
      </c>
      <c r="AH891" s="17">
        <f t="shared" ca="1" si="801"/>
        <v>3.7808682292130483E-2</v>
      </c>
      <c r="AI891" s="17">
        <f t="shared" ca="1" si="802"/>
        <v>0.17954122008050788</v>
      </c>
      <c r="AJ891" s="18">
        <f t="shared" ca="1" si="803"/>
        <v>4.6965281432536603</v>
      </c>
      <c r="AK891" s="18">
        <f t="shared" ca="1" si="804"/>
        <v>102.37268792365599</v>
      </c>
      <c r="AL891" s="19">
        <f t="shared" ca="1" si="805"/>
        <v>1</v>
      </c>
      <c r="AM891" s="19">
        <f t="shared" ca="1" si="806"/>
        <v>0</v>
      </c>
      <c r="AN891" s="16">
        <f t="shared" si="807"/>
        <v>0</v>
      </c>
      <c r="AO891" s="16">
        <f t="shared" si="808"/>
        <v>1</v>
      </c>
      <c r="AP891" s="17">
        <f t="shared" ca="1" si="809"/>
        <v>1.4700347222222198E-2</v>
      </c>
      <c r="AQ891" s="17">
        <f t="shared" si="810"/>
        <v>-6.6499999999999988E-3</v>
      </c>
      <c r="AR891" s="17">
        <f t="shared" si="811"/>
        <v>-6.6499999999999988E-3</v>
      </c>
      <c r="AS891" s="17">
        <f t="shared" si="812"/>
        <v>8.4037999999999995E-3</v>
      </c>
      <c r="AT891" s="17">
        <f t="shared" ca="1" si="813"/>
        <v>3.7808682292130483E-2</v>
      </c>
      <c r="AU891" s="17">
        <f t="shared" ca="1" si="814"/>
        <v>0.17954122008050788</v>
      </c>
      <c r="AV891" s="18">
        <f t="shared" ca="1" si="815"/>
        <v>19.058959348126432</v>
      </c>
      <c r="AW891" s="18">
        <f t="shared" ca="1" si="816"/>
        <v>36.445810198427928</v>
      </c>
      <c r="AX891" s="19">
        <f t="shared" ca="1" si="817"/>
        <v>0</v>
      </c>
      <c r="AY891" s="19">
        <f t="shared" ca="1" si="818"/>
        <v>0</v>
      </c>
      <c r="AZ891" s="16">
        <f t="shared" si="819"/>
        <v>1</v>
      </c>
      <c r="BA891" s="16">
        <f t="shared" si="820"/>
        <v>0</v>
      </c>
      <c r="BB891" s="17">
        <f t="shared" ca="1" si="821"/>
        <v>1.4700347222222198E-2</v>
      </c>
      <c r="BC891" s="17">
        <f t="shared" si="822"/>
        <v>0</v>
      </c>
      <c r="BD891" s="17">
        <f t="shared" si="823"/>
        <v>0</v>
      </c>
      <c r="BE891" s="17">
        <f t="shared" si="824"/>
        <v>1.7538E-3</v>
      </c>
      <c r="BF891" s="17">
        <f t="shared" ca="1" si="825"/>
        <v>7.1058682292130471E-2</v>
      </c>
      <c r="BG891" s="17">
        <f t="shared" ca="1" si="826"/>
        <v>0.17954122008050788</v>
      </c>
      <c r="BH891" s="18">
        <f t="shared" ca="1" si="827"/>
        <v>4.8338097881601456</v>
      </c>
      <c r="BI891" s="18">
        <f t="shared" ca="1" si="828"/>
        <v>102.37268792365599</v>
      </c>
      <c r="BJ891" s="19">
        <f t="shared" ca="1" si="829"/>
        <v>1</v>
      </c>
      <c r="BK891" s="19">
        <f t="shared" ca="1" si="830"/>
        <v>0</v>
      </c>
      <c r="BL891" s="16">
        <f t="shared" si="831"/>
        <v>1</v>
      </c>
      <c r="BM891" s="16">
        <f t="shared" si="832"/>
        <v>1</v>
      </c>
      <c r="BN891" s="17">
        <f t="shared" ca="1" si="833"/>
        <v>2.1350347222222198E-2</v>
      </c>
      <c r="BO891" s="17">
        <f t="shared" si="834"/>
        <v>-6.6499999999999988E-3</v>
      </c>
      <c r="BP891" s="17">
        <f t="shared" si="835"/>
        <v>-6.6499999999999988E-3</v>
      </c>
      <c r="BQ891" s="17">
        <f t="shared" si="836"/>
        <v>8.4037999999999995E-3</v>
      </c>
      <c r="BR891" s="17">
        <f t="shared" ca="1" si="837"/>
        <v>7.1058682292130471E-2</v>
      </c>
      <c r="BS891" s="17">
        <f t="shared" ca="1" si="838"/>
        <v>0.17954122008050788</v>
      </c>
      <c r="BT891" s="18">
        <f t="shared" ca="1" si="839"/>
        <v>13.247718642733158</v>
      </c>
      <c r="BU891" s="18">
        <f t="shared" ca="1" si="840"/>
        <v>31.847324907147168</v>
      </c>
      <c r="BV891" s="19">
        <f t="shared" ca="1" si="841"/>
        <v>0</v>
      </c>
      <c r="BW891" s="19">
        <f t="shared" ca="1" si="842"/>
        <v>0</v>
      </c>
      <c r="BX891" s="3">
        <f t="shared" ca="1" si="847"/>
        <v>6.8913847200865491E-2</v>
      </c>
    </row>
    <row r="892" spans="19:76" x14ac:dyDescent="0.6">
      <c r="S892" s="3">
        <f t="shared" si="790"/>
        <v>891</v>
      </c>
      <c r="T892" s="3">
        <f t="shared" si="791"/>
        <v>5.9185000000000001E-2</v>
      </c>
      <c r="U892" s="3">
        <f t="shared" si="792"/>
        <v>5.9850000000000042E-3</v>
      </c>
      <c r="V892" s="3">
        <f t="shared" si="793"/>
        <v>5</v>
      </c>
      <c r="W892" s="3">
        <f t="shared" ca="1" si="794"/>
        <v>8.2812500000000143E-3</v>
      </c>
      <c r="X892" s="3">
        <f t="shared" ca="1" si="843"/>
        <v>1</v>
      </c>
      <c r="Y892" s="3">
        <f t="shared" ca="1" si="844"/>
        <v>0</v>
      </c>
      <c r="Z892" s="3">
        <f t="shared" ca="1" si="845"/>
        <v>4.8330747392793922</v>
      </c>
      <c r="AA892" s="3">
        <f t="shared" ca="1" si="846"/>
        <v>102.15520804333332</v>
      </c>
      <c r="AB892" s="16">
        <f t="shared" si="795"/>
        <v>0</v>
      </c>
      <c r="AC892" s="16">
        <f t="shared" si="796"/>
        <v>0</v>
      </c>
      <c r="AD892" s="17">
        <f t="shared" ca="1" si="797"/>
        <v>8.2812500000000143E-3</v>
      </c>
      <c r="AE892" s="17">
        <f t="shared" si="798"/>
        <v>0</v>
      </c>
      <c r="AF892" s="17">
        <f t="shared" si="799"/>
        <v>0</v>
      </c>
      <c r="AG892" s="17">
        <f t="shared" si="800"/>
        <v>1.7538E-3</v>
      </c>
      <c r="AH892" s="17">
        <f t="shared" ca="1" si="801"/>
        <v>3.8913847200865499E-2</v>
      </c>
      <c r="AI892" s="17">
        <f t="shared" ca="1" si="802"/>
        <v>0.17915980386639799</v>
      </c>
      <c r="AJ892" s="18">
        <f t="shared" ca="1" si="803"/>
        <v>4.6990306053875237</v>
      </c>
      <c r="AK892" s="18">
        <f t="shared" ca="1" si="804"/>
        <v>102.15520804333333</v>
      </c>
      <c r="AL892" s="19">
        <f t="shared" ca="1" si="805"/>
        <v>1</v>
      </c>
      <c r="AM892" s="19">
        <f t="shared" ca="1" si="806"/>
        <v>0</v>
      </c>
      <c r="AN892" s="16">
        <f t="shared" si="807"/>
        <v>0</v>
      </c>
      <c r="AO892" s="16">
        <f t="shared" si="808"/>
        <v>1</v>
      </c>
      <c r="AP892" s="17">
        <f t="shared" ca="1" si="809"/>
        <v>1.4931250000000014E-2</v>
      </c>
      <c r="AQ892" s="17">
        <f t="shared" si="810"/>
        <v>-6.6499999999999988E-3</v>
      </c>
      <c r="AR892" s="17">
        <f t="shared" si="811"/>
        <v>-6.6499999999999988E-3</v>
      </c>
      <c r="AS892" s="17">
        <f t="shared" si="812"/>
        <v>8.4037999999999995E-3</v>
      </c>
      <c r="AT892" s="17">
        <f t="shared" ca="1" si="813"/>
        <v>3.8913847200865499E-2</v>
      </c>
      <c r="AU892" s="17">
        <f t="shared" ca="1" si="814"/>
        <v>0.17915980386639799</v>
      </c>
      <c r="AV892" s="18">
        <f t="shared" ca="1" si="815"/>
        <v>18.686904103915658</v>
      </c>
      <c r="AW892" s="18">
        <f t="shared" ca="1" si="816"/>
        <v>36.106013488830897</v>
      </c>
      <c r="AX892" s="19">
        <f t="shared" ca="1" si="817"/>
        <v>0</v>
      </c>
      <c r="AY892" s="19">
        <f t="shared" ca="1" si="818"/>
        <v>0</v>
      </c>
      <c r="AZ892" s="16">
        <f t="shared" si="819"/>
        <v>1</v>
      </c>
      <c r="BA892" s="16">
        <f t="shared" si="820"/>
        <v>0</v>
      </c>
      <c r="BB892" s="17">
        <f t="shared" ca="1" si="821"/>
        <v>1.4931250000000014E-2</v>
      </c>
      <c r="BC892" s="17">
        <f t="shared" si="822"/>
        <v>0</v>
      </c>
      <c r="BD892" s="17">
        <f t="shared" si="823"/>
        <v>0</v>
      </c>
      <c r="BE892" s="17">
        <f t="shared" si="824"/>
        <v>1.7538E-3</v>
      </c>
      <c r="BF892" s="17">
        <f t="shared" ca="1" si="825"/>
        <v>7.2163847200865494E-2</v>
      </c>
      <c r="BG892" s="17">
        <f t="shared" ca="1" si="826"/>
        <v>0.17915980386639799</v>
      </c>
      <c r="BH892" s="18">
        <f t="shared" ca="1" si="827"/>
        <v>4.8330747392793922</v>
      </c>
      <c r="BI892" s="18">
        <f t="shared" ca="1" si="828"/>
        <v>102.15520804333332</v>
      </c>
      <c r="BJ892" s="19">
        <f t="shared" ca="1" si="829"/>
        <v>1</v>
      </c>
      <c r="BK892" s="19">
        <f t="shared" ca="1" si="830"/>
        <v>0</v>
      </c>
      <c r="BL892" s="16">
        <f t="shared" si="831"/>
        <v>1</v>
      </c>
      <c r="BM892" s="16">
        <f t="shared" si="832"/>
        <v>1</v>
      </c>
      <c r="BN892" s="17">
        <f t="shared" ca="1" si="833"/>
        <v>2.1581250000000014E-2</v>
      </c>
      <c r="BO892" s="17">
        <f t="shared" si="834"/>
        <v>-6.6499999999999988E-3</v>
      </c>
      <c r="BP892" s="17">
        <f t="shared" si="835"/>
        <v>-6.6499999999999988E-3</v>
      </c>
      <c r="BQ892" s="17">
        <f t="shared" si="836"/>
        <v>8.4037999999999995E-3</v>
      </c>
      <c r="BR892" s="17">
        <f t="shared" ca="1" si="837"/>
        <v>7.2163847200865494E-2</v>
      </c>
      <c r="BS892" s="17">
        <f t="shared" ca="1" si="838"/>
        <v>0.17915980386639799</v>
      </c>
      <c r="BT892" s="18">
        <f t="shared" ca="1" si="839"/>
        <v>13.109500518514013</v>
      </c>
      <c r="BU892" s="18">
        <f t="shared" ca="1" si="840"/>
        <v>31.692565543506053</v>
      </c>
      <c r="BV892" s="19">
        <f t="shared" ca="1" si="841"/>
        <v>0</v>
      </c>
      <c r="BW892" s="19">
        <f t="shared" ca="1" si="842"/>
        <v>0</v>
      </c>
      <c r="BX892" s="3">
        <f t="shared" ca="1" si="847"/>
        <v>7.0023900184657539E-2</v>
      </c>
    </row>
    <row r="893" spans="19:76" x14ac:dyDescent="0.6">
      <c r="S893" s="3">
        <f t="shared" si="790"/>
        <v>892</v>
      </c>
      <c r="T893" s="3">
        <f t="shared" si="791"/>
        <v>5.9251499999999992E-2</v>
      </c>
      <c r="U893" s="3">
        <f t="shared" si="792"/>
        <v>6.0514999999999944E-3</v>
      </c>
      <c r="V893" s="3">
        <f t="shared" si="793"/>
        <v>5</v>
      </c>
      <c r="W893" s="3">
        <f t="shared" ca="1" si="794"/>
        <v>8.5121527777777574E-3</v>
      </c>
      <c r="X893" s="3">
        <f t="shared" ca="1" si="843"/>
        <v>1</v>
      </c>
      <c r="Y893" s="3">
        <f t="shared" ca="1" si="844"/>
        <v>0</v>
      </c>
      <c r="Z893" s="3">
        <f t="shared" ca="1" si="845"/>
        <v>4.8326844649692902</v>
      </c>
      <c r="AA893" s="3">
        <f t="shared" ca="1" si="846"/>
        <v>101.93819938181851</v>
      </c>
      <c r="AB893" s="16">
        <f t="shared" si="795"/>
        <v>0</v>
      </c>
      <c r="AC893" s="16">
        <f t="shared" si="796"/>
        <v>0</v>
      </c>
      <c r="AD893" s="17">
        <f t="shared" ca="1" si="797"/>
        <v>8.5121527777777574E-3</v>
      </c>
      <c r="AE893" s="17">
        <f t="shared" si="798"/>
        <v>0</v>
      </c>
      <c r="AF893" s="17">
        <f t="shared" si="799"/>
        <v>0</v>
      </c>
      <c r="AG893" s="17">
        <f t="shared" si="800"/>
        <v>1.7538E-3</v>
      </c>
      <c r="AH893" s="17">
        <f t="shared" ca="1" si="801"/>
        <v>4.0023900184657533E-2</v>
      </c>
      <c r="AI893" s="17">
        <f t="shared" ca="1" si="802"/>
        <v>0.1787792140758333</v>
      </c>
      <c r="AJ893" s="18">
        <f t="shared" ca="1" si="803"/>
        <v>4.701971549329552</v>
      </c>
      <c r="AK893" s="18">
        <f t="shared" ca="1" si="804"/>
        <v>101.93819938181852</v>
      </c>
      <c r="AL893" s="19">
        <f t="shared" ca="1" si="805"/>
        <v>1</v>
      </c>
      <c r="AM893" s="19">
        <f t="shared" ca="1" si="806"/>
        <v>0</v>
      </c>
      <c r="AN893" s="16">
        <f t="shared" si="807"/>
        <v>0</v>
      </c>
      <c r="AO893" s="16">
        <f t="shared" si="808"/>
        <v>1</v>
      </c>
      <c r="AP893" s="17">
        <f t="shared" ca="1" si="809"/>
        <v>1.5162152777777757E-2</v>
      </c>
      <c r="AQ893" s="17">
        <f t="shared" si="810"/>
        <v>-6.6499999999999988E-3</v>
      </c>
      <c r="AR893" s="17">
        <f t="shared" si="811"/>
        <v>-6.6499999999999988E-3</v>
      </c>
      <c r="AS893" s="17">
        <f t="shared" si="812"/>
        <v>8.4037999999999995E-3</v>
      </c>
      <c r="AT893" s="17">
        <f t="shared" ca="1" si="813"/>
        <v>4.0023900184657533E-2</v>
      </c>
      <c r="AU893" s="17">
        <f t="shared" ca="1" si="814"/>
        <v>0.1787792140758333</v>
      </c>
      <c r="AV893" s="18">
        <f t="shared" ca="1" si="815"/>
        <v>18.332764021960831</v>
      </c>
      <c r="AW893" s="18">
        <f t="shared" ca="1" si="816"/>
        <v>35.780491542144368</v>
      </c>
      <c r="AX893" s="19">
        <f t="shared" ca="1" si="817"/>
        <v>0</v>
      </c>
      <c r="AY893" s="19">
        <f t="shared" ca="1" si="818"/>
        <v>0</v>
      </c>
      <c r="AZ893" s="16">
        <f t="shared" si="819"/>
        <v>1</v>
      </c>
      <c r="BA893" s="16">
        <f t="shared" si="820"/>
        <v>0</v>
      </c>
      <c r="BB893" s="17">
        <f t="shared" ca="1" si="821"/>
        <v>1.5162152777777757E-2</v>
      </c>
      <c r="BC893" s="17">
        <f t="shared" si="822"/>
        <v>0</v>
      </c>
      <c r="BD893" s="17">
        <f t="shared" si="823"/>
        <v>0</v>
      </c>
      <c r="BE893" s="17">
        <f t="shared" si="824"/>
        <v>1.7538E-3</v>
      </c>
      <c r="BF893" s="17">
        <f t="shared" ca="1" si="825"/>
        <v>7.3273900184657528E-2</v>
      </c>
      <c r="BG893" s="17">
        <f t="shared" ca="1" si="826"/>
        <v>0.1787792140758333</v>
      </c>
      <c r="BH893" s="18">
        <f t="shared" ca="1" si="827"/>
        <v>4.8326844649692902</v>
      </c>
      <c r="BI893" s="18">
        <f t="shared" ca="1" si="828"/>
        <v>101.93819938181851</v>
      </c>
      <c r="BJ893" s="19">
        <f t="shared" ca="1" si="829"/>
        <v>1</v>
      </c>
      <c r="BK893" s="19">
        <f t="shared" ca="1" si="830"/>
        <v>0</v>
      </c>
      <c r="BL893" s="16">
        <f t="shared" si="831"/>
        <v>1</v>
      </c>
      <c r="BM893" s="16">
        <f t="shared" si="832"/>
        <v>1</v>
      </c>
      <c r="BN893" s="17">
        <f t="shared" ca="1" si="833"/>
        <v>2.1812152777777757E-2</v>
      </c>
      <c r="BO893" s="17">
        <f t="shared" si="834"/>
        <v>-6.6499999999999988E-3</v>
      </c>
      <c r="BP893" s="17">
        <f t="shared" si="835"/>
        <v>-6.6499999999999988E-3</v>
      </c>
      <c r="BQ893" s="17">
        <f t="shared" si="836"/>
        <v>8.4037999999999995E-3</v>
      </c>
      <c r="BR893" s="17">
        <f t="shared" ca="1" si="837"/>
        <v>7.3273900184657528E-2</v>
      </c>
      <c r="BS893" s="17">
        <f t="shared" ca="1" si="838"/>
        <v>0.1787792140758333</v>
      </c>
      <c r="BT893" s="18">
        <f t="shared" ca="1" si="839"/>
        <v>12.975474064298977</v>
      </c>
      <c r="BU893" s="18">
        <f t="shared" ca="1" si="840"/>
        <v>31.541221424048821</v>
      </c>
      <c r="BV893" s="19">
        <f t="shared" ca="1" si="841"/>
        <v>0</v>
      </c>
      <c r="BW893" s="19">
        <f t="shared" ca="1" si="842"/>
        <v>0</v>
      </c>
      <c r="BX893" s="3">
        <f t="shared" ca="1" si="847"/>
        <v>7.1136548492611751E-2</v>
      </c>
    </row>
    <row r="894" spans="19:76" x14ac:dyDescent="0.6">
      <c r="S894" s="3">
        <f t="shared" si="790"/>
        <v>893</v>
      </c>
      <c r="T894" s="3">
        <f t="shared" si="791"/>
        <v>5.9318000000000003E-2</v>
      </c>
      <c r="U894" s="3">
        <f t="shared" si="792"/>
        <v>6.1180000000000054E-3</v>
      </c>
      <c r="V894" s="3">
        <f t="shared" si="793"/>
        <v>5</v>
      </c>
      <c r="W894" s="3">
        <f t="shared" ca="1" si="794"/>
        <v>8.7430555555555733E-3</v>
      </c>
      <c r="X894" s="3">
        <f t="shared" ca="1" si="843"/>
        <v>1</v>
      </c>
      <c r="Y894" s="3">
        <f t="shared" ca="1" si="844"/>
        <v>0</v>
      </c>
      <c r="Z894" s="3">
        <f t="shared" ca="1" si="845"/>
        <v>4.832474502813354</v>
      </c>
      <c r="AA894" s="3">
        <f t="shared" ca="1" si="846"/>
        <v>101.7216609181106</v>
      </c>
      <c r="AB894" s="16">
        <f t="shared" si="795"/>
        <v>0</v>
      </c>
      <c r="AC894" s="16">
        <f t="shared" si="796"/>
        <v>0</v>
      </c>
      <c r="AD894" s="17">
        <f t="shared" ca="1" si="797"/>
        <v>8.7430555555555733E-3</v>
      </c>
      <c r="AE894" s="17">
        <f t="shared" si="798"/>
        <v>0</v>
      </c>
      <c r="AF894" s="17">
        <f t="shared" si="799"/>
        <v>0</v>
      </c>
      <c r="AG894" s="17">
        <f t="shared" si="800"/>
        <v>1.7538E-3</v>
      </c>
      <c r="AH894" s="17">
        <f t="shared" ca="1" si="801"/>
        <v>4.1136548492611759E-2</v>
      </c>
      <c r="AI894" s="17">
        <f t="shared" ca="1" si="802"/>
        <v>0.17839944891818238</v>
      </c>
      <c r="AJ894" s="18">
        <f t="shared" ca="1" si="803"/>
        <v>4.7050539975663872</v>
      </c>
      <c r="AK894" s="18">
        <f t="shared" ca="1" si="804"/>
        <v>101.7216609181106</v>
      </c>
      <c r="AL894" s="19">
        <f t="shared" ca="1" si="805"/>
        <v>1</v>
      </c>
      <c r="AM894" s="19">
        <f t="shared" ca="1" si="806"/>
        <v>0</v>
      </c>
      <c r="AN894" s="16">
        <f t="shared" si="807"/>
        <v>0</v>
      </c>
      <c r="AO894" s="16">
        <f t="shared" si="808"/>
        <v>1</v>
      </c>
      <c r="AP894" s="17">
        <f t="shared" ca="1" si="809"/>
        <v>1.5393055555555573E-2</v>
      </c>
      <c r="AQ894" s="17">
        <f t="shared" si="810"/>
        <v>-6.6499999999999988E-3</v>
      </c>
      <c r="AR894" s="17">
        <f t="shared" si="811"/>
        <v>-6.6499999999999988E-3</v>
      </c>
      <c r="AS894" s="17">
        <f t="shared" si="812"/>
        <v>8.4037999999999995E-3</v>
      </c>
      <c r="AT894" s="17">
        <f t="shared" ca="1" si="813"/>
        <v>4.1136548492611759E-2</v>
      </c>
      <c r="AU894" s="17">
        <f t="shared" ca="1" si="814"/>
        <v>0.17839944891818238</v>
      </c>
      <c r="AV894" s="18">
        <f t="shared" ca="1" si="815"/>
        <v>17.995087679523788</v>
      </c>
      <c r="AW894" s="18">
        <f t="shared" ca="1" si="816"/>
        <v>35.468095621863391</v>
      </c>
      <c r="AX894" s="19">
        <f t="shared" ca="1" si="817"/>
        <v>0</v>
      </c>
      <c r="AY894" s="19">
        <f t="shared" ca="1" si="818"/>
        <v>0</v>
      </c>
      <c r="AZ894" s="16">
        <f t="shared" si="819"/>
        <v>1</v>
      </c>
      <c r="BA894" s="16">
        <f t="shared" si="820"/>
        <v>0</v>
      </c>
      <c r="BB894" s="17">
        <f t="shared" ca="1" si="821"/>
        <v>1.5393055555555573E-2</v>
      </c>
      <c r="BC894" s="17">
        <f t="shared" si="822"/>
        <v>0</v>
      </c>
      <c r="BD894" s="17">
        <f t="shared" si="823"/>
        <v>0</v>
      </c>
      <c r="BE894" s="17">
        <f t="shared" si="824"/>
        <v>1.7538E-3</v>
      </c>
      <c r="BF894" s="17">
        <f t="shared" ca="1" si="825"/>
        <v>7.4386548492611754E-2</v>
      </c>
      <c r="BG894" s="17">
        <f t="shared" ca="1" si="826"/>
        <v>0.17839944891818238</v>
      </c>
      <c r="BH894" s="18">
        <f t="shared" ca="1" si="827"/>
        <v>4.832474502813354</v>
      </c>
      <c r="BI894" s="18">
        <f t="shared" ca="1" si="828"/>
        <v>101.7216609181106</v>
      </c>
      <c r="BJ894" s="19">
        <f t="shared" ca="1" si="829"/>
        <v>1</v>
      </c>
      <c r="BK894" s="19">
        <f t="shared" ca="1" si="830"/>
        <v>0</v>
      </c>
      <c r="BL894" s="16">
        <f t="shared" si="831"/>
        <v>1</v>
      </c>
      <c r="BM894" s="16">
        <f t="shared" si="832"/>
        <v>1</v>
      </c>
      <c r="BN894" s="17">
        <f t="shared" ca="1" si="833"/>
        <v>2.2043055555555573E-2</v>
      </c>
      <c r="BO894" s="17">
        <f t="shared" si="834"/>
        <v>-6.6499999999999988E-3</v>
      </c>
      <c r="BP894" s="17">
        <f t="shared" si="835"/>
        <v>-6.6499999999999988E-3</v>
      </c>
      <c r="BQ894" s="17">
        <f t="shared" si="836"/>
        <v>8.4037999999999995E-3</v>
      </c>
      <c r="BR894" s="17">
        <f t="shared" ca="1" si="837"/>
        <v>7.4386548492611754E-2</v>
      </c>
      <c r="BS894" s="17">
        <f t="shared" ca="1" si="838"/>
        <v>0.17839944891818238</v>
      </c>
      <c r="BT894" s="18">
        <f t="shared" ca="1" si="839"/>
        <v>12.845329535841968</v>
      </c>
      <c r="BU894" s="18">
        <f t="shared" ca="1" si="840"/>
        <v>31.393047232386721</v>
      </c>
      <c r="BV894" s="19">
        <f t="shared" ca="1" si="841"/>
        <v>0</v>
      </c>
      <c r="BW894" s="19">
        <f t="shared" ca="1" si="842"/>
        <v>0</v>
      </c>
      <c r="BX894" s="3">
        <f t="shared" ca="1" si="847"/>
        <v>7.2250593048902953E-2</v>
      </c>
    </row>
    <row r="895" spans="19:76" x14ac:dyDescent="0.6">
      <c r="S895" s="3">
        <f t="shared" si="790"/>
        <v>894</v>
      </c>
      <c r="T895" s="3">
        <f t="shared" si="791"/>
        <v>5.9384499999999993E-2</v>
      </c>
      <c r="U895" s="3">
        <f t="shared" si="792"/>
        <v>6.1844999999999956E-3</v>
      </c>
      <c r="V895" s="3">
        <f t="shared" si="793"/>
        <v>5</v>
      </c>
      <c r="W895" s="3">
        <f t="shared" ca="1" si="794"/>
        <v>8.9739583333333182E-3</v>
      </c>
      <c r="X895" s="3">
        <f t="shared" ca="1" si="843"/>
        <v>1</v>
      </c>
      <c r="Y895" s="3">
        <f t="shared" ca="1" si="844"/>
        <v>0</v>
      </c>
      <c r="Z895" s="3">
        <f t="shared" ca="1" si="845"/>
        <v>4.8323601124706244</v>
      </c>
      <c r="AA895" s="3">
        <f t="shared" ca="1" si="846"/>
        <v>101.50559163342088</v>
      </c>
      <c r="AB895" s="16">
        <f t="shared" si="795"/>
        <v>0</v>
      </c>
      <c r="AC895" s="16">
        <f t="shared" si="796"/>
        <v>0</v>
      </c>
      <c r="AD895" s="17">
        <f t="shared" ca="1" si="797"/>
        <v>8.9739583333333182E-3</v>
      </c>
      <c r="AE895" s="17">
        <f t="shared" si="798"/>
        <v>0</v>
      </c>
      <c r="AF895" s="17">
        <f t="shared" si="799"/>
        <v>0</v>
      </c>
      <c r="AG895" s="17">
        <f t="shared" si="800"/>
        <v>1.7538E-3</v>
      </c>
      <c r="AH895" s="17">
        <f t="shared" ca="1" si="801"/>
        <v>4.2250593048902954E-2</v>
      </c>
      <c r="AI895" s="17">
        <f t="shared" ca="1" si="802"/>
        <v>0.17802050660669355</v>
      </c>
      <c r="AJ895" s="18">
        <f t="shared" ca="1" si="803"/>
        <v>4.7081334099764245</v>
      </c>
      <c r="AK895" s="18">
        <f t="shared" ca="1" si="804"/>
        <v>101.50559163342089</v>
      </c>
      <c r="AL895" s="19">
        <f t="shared" ca="1" si="805"/>
        <v>1</v>
      </c>
      <c r="AM895" s="19">
        <f t="shared" ca="1" si="806"/>
        <v>0</v>
      </c>
      <c r="AN895" s="16">
        <f t="shared" si="807"/>
        <v>0</v>
      </c>
      <c r="AO895" s="16">
        <f t="shared" si="808"/>
        <v>1</v>
      </c>
      <c r="AP895" s="17">
        <f t="shared" ca="1" si="809"/>
        <v>1.5623958333333316E-2</v>
      </c>
      <c r="AQ895" s="17">
        <f t="shared" si="810"/>
        <v>-6.6499999999999988E-3</v>
      </c>
      <c r="AR895" s="17">
        <f t="shared" si="811"/>
        <v>-6.6499999999999988E-3</v>
      </c>
      <c r="AS895" s="17">
        <f t="shared" si="812"/>
        <v>8.4037999999999995E-3</v>
      </c>
      <c r="AT895" s="17">
        <f t="shared" ca="1" si="813"/>
        <v>4.2250593048902954E-2</v>
      </c>
      <c r="AU895" s="17">
        <f t="shared" ca="1" si="814"/>
        <v>0.17802050660669355</v>
      </c>
      <c r="AV895" s="18">
        <f t="shared" ca="1" si="815"/>
        <v>17.672658578180897</v>
      </c>
      <c r="AW895" s="18">
        <f t="shared" ca="1" si="816"/>
        <v>35.167862889597153</v>
      </c>
      <c r="AX895" s="19">
        <f t="shared" ca="1" si="817"/>
        <v>0</v>
      </c>
      <c r="AY895" s="19">
        <f t="shared" ca="1" si="818"/>
        <v>0</v>
      </c>
      <c r="AZ895" s="16">
        <f t="shared" si="819"/>
        <v>1</v>
      </c>
      <c r="BA895" s="16">
        <f t="shared" si="820"/>
        <v>0</v>
      </c>
      <c r="BB895" s="17">
        <f t="shared" ca="1" si="821"/>
        <v>1.5623958333333316E-2</v>
      </c>
      <c r="BC895" s="17">
        <f t="shared" si="822"/>
        <v>0</v>
      </c>
      <c r="BD895" s="17">
        <f t="shared" si="823"/>
        <v>0</v>
      </c>
      <c r="BE895" s="17">
        <f t="shared" si="824"/>
        <v>1.7538E-3</v>
      </c>
      <c r="BF895" s="17">
        <f t="shared" ca="1" si="825"/>
        <v>7.5500593048902942E-2</v>
      </c>
      <c r="BG895" s="17">
        <f t="shared" ca="1" si="826"/>
        <v>0.17802050660669355</v>
      </c>
      <c r="BH895" s="18">
        <f t="shared" ca="1" si="827"/>
        <v>4.8323601124706244</v>
      </c>
      <c r="BI895" s="18">
        <f t="shared" ca="1" si="828"/>
        <v>101.50559163342088</v>
      </c>
      <c r="BJ895" s="19">
        <f t="shared" ca="1" si="829"/>
        <v>1</v>
      </c>
      <c r="BK895" s="19">
        <f t="shared" ca="1" si="830"/>
        <v>0</v>
      </c>
      <c r="BL895" s="16">
        <f t="shared" si="831"/>
        <v>1</v>
      </c>
      <c r="BM895" s="16">
        <f t="shared" si="832"/>
        <v>1</v>
      </c>
      <c r="BN895" s="17">
        <f t="shared" ca="1" si="833"/>
        <v>2.2273958333333316E-2</v>
      </c>
      <c r="BO895" s="17">
        <f t="shared" si="834"/>
        <v>-6.6499999999999988E-3</v>
      </c>
      <c r="BP895" s="17">
        <f t="shared" si="835"/>
        <v>-6.6499999999999988E-3</v>
      </c>
      <c r="BQ895" s="17">
        <f t="shared" si="836"/>
        <v>8.4037999999999995E-3</v>
      </c>
      <c r="BR895" s="17">
        <f t="shared" ca="1" si="837"/>
        <v>7.5500593048902942E-2</v>
      </c>
      <c r="BS895" s="17">
        <f t="shared" ca="1" si="838"/>
        <v>0.17802050660669355</v>
      </c>
      <c r="BT895" s="18">
        <f t="shared" ca="1" si="839"/>
        <v>12.718838295245337</v>
      </c>
      <c r="BU895" s="18">
        <f t="shared" ca="1" si="840"/>
        <v>31.247861832751262</v>
      </c>
      <c r="BV895" s="19">
        <f t="shared" ca="1" si="841"/>
        <v>0</v>
      </c>
      <c r="BW895" s="19">
        <f t="shared" ca="1" si="842"/>
        <v>0</v>
      </c>
      <c r="BX895" s="3">
        <f t="shared" ca="1" si="847"/>
        <v>7.3365398300973286E-2</v>
      </c>
    </row>
    <row r="896" spans="19:76" x14ac:dyDescent="0.6">
      <c r="S896" s="3">
        <f t="shared" si="790"/>
        <v>895</v>
      </c>
      <c r="T896" s="3">
        <f t="shared" si="791"/>
        <v>5.9451000000000004E-2</v>
      </c>
      <c r="U896" s="3">
        <f t="shared" si="792"/>
        <v>6.2510000000000066E-3</v>
      </c>
      <c r="V896" s="3">
        <f t="shared" si="793"/>
        <v>5</v>
      </c>
      <c r="W896" s="3">
        <f t="shared" ca="1" si="794"/>
        <v>9.2048611111111341E-3</v>
      </c>
      <c r="X896" s="3">
        <f t="shared" ca="1" si="843"/>
        <v>1</v>
      </c>
      <c r="Y896" s="3">
        <f t="shared" ca="1" si="844"/>
        <v>0</v>
      </c>
      <c r="Z896" s="3">
        <f t="shared" ca="1" si="845"/>
        <v>4.8322970326924519</v>
      </c>
      <c r="AA896" s="3">
        <f t="shared" ca="1" si="846"/>
        <v>101.28999051116806</v>
      </c>
      <c r="AB896" s="16">
        <f t="shared" si="795"/>
        <v>0</v>
      </c>
      <c r="AC896" s="16">
        <f t="shared" si="796"/>
        <v>0</v>
      </c>
      <c r="AD896" s="17">
        <f t="shared" ca="1" si="797"/>
        <v>9.2048611111111341E-3</v>
      </c>
      <c r="AE896" s="17">
        <f t="shared" si="798"/>
        <v>0</v>
      </c>
      <c r="AF896" s="17">
        <f t="shared" si="799"/>
        <v>0</v>
      </c>
      <c r="AG896" s="17">
        <f t="shared" si="800"/>
        <v>1.7538E-3</v>
      </c>
      <c r="AH896" s="17">
        <f t="shared" ca="1" si="801"/>
        <v>4.3365398300973287E-2</v>
      </c>
      <c r="AI896" s="17">
        <f t="shared" ca="1" si="802"/>
        <v>0.17764238535848653</v>
      </c>
      <c r="AJ896" s="18">
        <f t="shared" ca="1" si="803"/>
        <v>4.7111409697021029</v>
      </c>
      <c r="AK896" s="18">
        <f t="shared" ca="1" si="804"/>
        <v>101.28999051116806</v>
      </c>
      <c r="AL896" s="19">
        <f t="shared" ca="1" si="805"/>
        <v>1</v>
      </c>
      <c r="AM896" s="19">
        <f t="shared" ca="1" si="806"/>
        <v>0</v>
      </c>
      <c r="AN896" s="16">
        <f t="shared" si="807"/>
        <v>0</v>
      </c>
      <c r="AO896" s="16">
        <f t="shared" si="808"/>
        <v>1</v>
      </c>
      <c r="AP896" s="17">
        <f t="shared" ca="1" si="809"/>
        <v>1.5854861111111132E-2</v>
      </c>
      <c r="AQ896" s="17">
        <f t="shared" si="810"/>
        <v>-6.6499999999999988E-3</v>
      </c>
      <c r="AR896" s="17">
        <f t="shared" si="811"/>
        <v>-6.6499999999999988E-3</v>
      </c>
      <c r="AS896" s="17">
        <f t="shared" si="812"/>
        <v>8.4037999999999995E-3</v>
      </c>
      <c r="AT896" s="17">
        <f t="shared" ca="1" si="813"/>
        <v>4.3365398300973287E-2</v>
      </c>
      <c r="AU896" s="17">
        <f t="shared" ca="1" si="814"/>
        <v>0.17764238535848653</v>
      </c>
      <c r="AV896" s="18">
        <f t="shared" ca="1" si="815"/>
        <v>17.364419489989924</v>
      </c>
      <c r="AW896" s="18">
        <f t="shared" ca="1" si="816"/>
        <v>34.878956539532062</v>
      </c>
      <c r="AX896" s="19">
        <f t="shared" ca="1" si="817"/>
        <v>0</v>
      </c>
      <c r="AY896" s="19">
        <f t="shared" ca="1" si="818"/>
        <v>0</v>
      </c>
      <c r="AZ896" s="16">
        <f t="shared" si="819"/>
        <v>1</v>
      </c>
      <c r="BA896" s="16">
        <f t="shared" si="820"/>
        <v>0</v>
      </c>
      <c r="BB896" s="17">
        <f t="shared" ca="1" si="821"/>
        <v>1.5854861111111132E-2</v>
      </c>
      <c r="BC896" s="17">
        <f t="shared" si="822"/>
        <v>0</v>
      </c>
      <c r="BD896" s="17">
        <f t="shared" si="823"/>
        <v>0</v>
      </c>
      <c r="BE896" s="17">
        <f t="shared" si="824"/>
        <v>1.7538E-3</v>
      </c>
      <c r="BF896" s="17">
        <f t="shared" ca="1" si="825"/>
        <v>7.6615398300973275E-2</v>
      </c>
      <c r="BG896" s="17">
        <f t="shared" ca="1" si="826"/>
        <v>0.17764238535848653</v>
      </c>
      <c r="BH896" s="18">
        <f t="shared" ca="1" si="827"/>
        <v>4.8322970326924519</v>
      </c>
      <c r="BI896" s="18">
        <f t="shared" ca="1" si="828"/>
        <v>101.28999051116806</v>
      </c>
      <c r="BJ896" s="19">
        <f t="shared" ca="1" si="829"/>
        <v>1</v>
      </c>
      <c r="BK896" s="19">
        <f t="shared" ca="1" si="830"/>
        <v>0</v>
      </c>
      <c r="BL896" s="16">
        <f t="shared" si="831"/>
        <v>1</v>
      </c>
      <c r="BM896" s="16">
        <f t="shared" si="832"/>
        <v>1</v>
      </c>
      <c r="BN896" s="17">
        <f t="shared" ca="1" si="833"/>
        <v>2.2504861111111132E-2</v>
      </c>
      <c r="BO896" s="17">
        <f t="shared" si="834"/>
        <v>-6.6499999999999988E-3</v>
      </c>
      <c r="BP896" s="17">
        <f t="shared" si="835"/>
        <v>-6.6499999999999988E-3</v>
      </c>
      <c r="BQ896" s="17">
        <f t="shared" si="836"/>
        <v>8.4037999999999995E-3</v>
      </c>
      <c r="BR896" s="17">
        <f t="shared" ca="1" si="837"/>
        <v>7.6615398300973275E-2</v>
      </c>
      <c r="BS896" s="17">
        <f t="shared" ca="1" si="838"/>
        <v>0.17764238535848653</v>
      </c>
      <c r="BT896" s="18">
        <f t="shared" ca="1" si="839"/>
        <v>12.595816633810665</v>
      </c>
      <c r="BU896" s="18">
        <f t="shared" ca="1" si="840"/>
        <v>31.105519642700624</v>
      </c>
      <c r="BV896" s="19">
        <f t="shared" ca="1" si="841"/>
        <v>0</v>
      </c>
      <c r="BW896" s="19">
        <f t="shared" ca="1" si="842"/>
        <v>0</v>
      </c>
      <c r="BX896" s="3">
        <f t="shared" ca="1" si="847"/>
        <v>7.4480623033568477E-2</v>
      </c>
    </row>
    <row r="897" spans="19:76" x14ac:dyDescent="0.6">
      <c r="S897" s="3">
        <f t="shared" si="790"/>
        <v>896</v>
      </c>
      <c r="T897" s="3">
        <f t="shared" si="791"/>
        <v>5.9517499999999994E-2</v>
      </c>
      <c r="U897" s="3">
        <f t="shared" si="792"/>
        <v>6.3174999999999967E-3</v>
      </c>
      <c r="V897" s="3">
        <f t="shared" si="793"/>
        <v>5</v>
      </c>
      <c r="W897" s="3">
        <f t="shared" ca="1" si="794"/>
        <v>9.4357638888888772E-3</v>
      </c>
      <c r="X897" s="3">
        <f t="shared" ca="1" si="843"/>
        <v>1</v>
      </c>
      <c r="Y897" s="3">
        <f t="shared" ca="1" si="844"/>
        <v>0</v>
      </c>
      <c r="Z897" s="3">
        <f t="shared" ca="1" si="845"/>
        <v>4.8322618416188705</v>
      </c>
      <c r="AA897" s="3">
        <f t="shared" ca="1" si="846"/>
        <v>101.07485653697348</v>
      </c>
      <c r="AB897" s="16">
        <f t="shared" si="795"/>
        <v>0</v>
      </c>
      <c r="AC897" s="16">
        <f t="shared" si="796"/>
        <v>0</v>
      </c>
      <c r="AD897" s="17">
        <f t="shared" ca="1" si="797"/>
        <v>9.4357638888888772E-3</v>
      </c>
      <c r="AE897" s="17">
        <f t="shared" si="798"/>
        <v>0</v>
      </c>
      <c r="AF897" s="17">
        <f t="shared" si="799"/>
        <v>0</v>
      </c>
      <c r="AG897" s="17">
        <f t="shared" si="800"/>
        <v>1.7538E-3</v>
      </c>
      <c r="AH897" s="17">
        <f t="shared" ca="1" si="801"/>
        <v>4.4480623033568478E-2</v>
      </c>
      <c r="AI897" s="17">
        <f t="shared" ca="1" si="802"/>
        <v>0.17726508339454411</v>
      </c>
      <c r="AJ897" s="18">
        <f t="shared" ca="1" si="803"/>
        <v>4.7140457897581376</v>
      </c>
      <c r="AK897" s="18">
        <f t="shared" ca="1" si="804"/>
        <v>101.0748565369735</v>
      </c>
      <c r="AL897" s="19">
        <f t="shared" ca="1" si="805"/>
        <v>1</v>
      </c>
      <c r="AM897" s="19">
        <f t="shared" ca="1" si="806"/>
        <v>0</v>
      </c>
      <c r="AN897" s="16">
        <f t="shared" si="807"/>
        <v>0</v>
      </c>
      <c r="AO897" s="16">
        <f t="shared" si="808"/>
        <v>1</v>
      </c>
      <c r="AP897" s="17">
        <f t="shared" ca="1" si="809"/>
        <v>1.6085763888888875E-2</v>
      </c>
      <c r="AQ897" s="17">
        <f t="shared" si="810"/>
        <v>-6.6499999999999988E-3</v>
      </c>
      <c r="AR897" s="17">
        <f t="shared" si="811"/>
        <v>-6.6499999999999988E-3</v>
      </c>
      <c r="AS897" s="17">
        <f t="shared" si="812"/>
        <v>8.4037999999999995E-3</v>
      </c>
      <c r="AT897" s="17">
        <f t="shared" ca="1" si="813"/>
        <v>4.4480623033568478E-2</v>
      </c>
      <c r="AU897" s="17">
        <f t="shared" ca="1" si="814"/>
        <v>0.17726508339454411</v>
      </c>
      <c r="AV897" s="18">
        <f t="shared" ca="1" si="815"/>
        <v>17.069430598259054</v>
      </c>
      <c r="AW897" s="18">
        <f t="shared" ca="1" si="816"/>
        <v>34.600632674857422</v>
      </c>
      <c r="AX897" s="19">
        <f t="shared" ca="1" si="817"/>
        <v>0</v>
      </c>
      <c r="AY897" s="19">
        <f t="shared" ca="1" si="818"/>
        <v>0</v>
      </c>
      <c r="AZ897" s="16">
        <f t="shared" si="819"/>
        <v>1</v>
      </c>
      <c r="BA897" s="16">
        <f t="shared" si="820"/>
        <v>0</v>
      </c>
      <c r="BB897" s="17">
        <f t="shared" ca="1" si="821"/>
        <v>1.6085763888888875E-2</v>
      </c>
      <c r="BC897" s="17">
        <f t="shared" si="822"/>
        <v>0</v>
      </c>
      <c r="BD897" s="17">
        <f t="shared" si="823"/>
        <v>0</v>
      </c>
      <c r="BE897" s="17">
        <f t="shared" si="824"/>
        <v>1.7538E-3</v>
      </c>
      <c r="BF897" s="17">
        <f t="shared" ca="1" si="825"/>
        <v>7.773062303356848E-2</v>
      </c>
      <c r="BG897" s="17">
        <f t="shared" ca="1" si="826"/>
        <v>0.17726508339454411</v>
      </c>
      <c r="BH897" s="18">
        <f t="shared" ca="1" si="827"/>
        <v>4.8322618416188705</v>
      </c>
      <c r="BI897" s="18">
        <f t="shared" ca="1" si="828"/>
        <v>101.07485653697348</v>
      </c>
      <c r="BJ897" s="19">
        <f t="shared" ca="1" si="829"/>
        <v>1</v>
      </c>
      <c r="BK897" s="19">
        <f t="shared" ca="1" si="830"/>
        <v>0</v>
      </c>
      <c r="BL897" s="16">
        <f t="shared" si="831"/>
        <v>1</v>
      </c>
      <c r="BM897" s="16">
        <f t="shared" si="832"/>
        <v>1</v>
      </c>
      <c r="BN897" s="17">
        <f t="shared" ca="1" si="833"/>
        <v>2.2735763888888875E-2</v>
      </c>
      <c r="BO897" s="17">
        <f t="shared" si="834"/>
        <v>-6.6499999999999988E-3</v>
      </c>
      <c r="BP897" s="17">
        <f t="shared" si="835"/>
        <v>-6.6499999999999988E-3</v>
      </c>
      <c r="BQ897" s="17">
        <f t="shared" si="836"/>
        <v>8.4037999999999995E-3</v>
      </c>
      <c r="BR897" s="17">
        <f t="shared" ca="1" si="837"/>
        <v>7.773062303356848E-2</v>
      </c>
      <c r="BS897" s="17">
        <f t="shared" ca="1" si="838"/>
        <v>0.17726508339454411</v>
      </c>
      <c r="BT897" s="18">
        <f t="shared" ca="1" si="839"/>
        <v>12.476107398145409</v>
      </c>
      <c r="BU897" s="18">
        <f t="shared" ca="1" si="840"/>
        <v>30.96589609369703</v>
      </c>
      <c r="BV897" s="19">
        <f t="shared" ca="1" si="841"/>
        <v>0</v>
      </c>
      <c r="BW897" s="19">
        <f t="shared" ca="1" si="842"/>
        <v>0</v>
      </c>
      <c r="BX897" s="3">
        <f t="shared" ca="1" si="847"/>
        <v>7.5596081786802993E-2</v>
      </c>
    </row>
    <row r="898" spans="19:76" x14ac:dyDescent="0.6">
      <c r="S898" s="3">
        <f t="shared" ref="S898:S961" si="848">IF(ROW()-1&lt;=$I$7*$I$8+1,ROW()-1,"")</f>
        <v>897</v>
      </c>
      <c r="T898" s="3">
        <f t="shared" ref="T898:T961" si="849">IF(S898="","",(S898-1)*$B$10/$I$8)</f>
        <v>5.9583999999999991E-2</v>
      </c>
      <c r="U898" s="3">
        <f t="shared" si="792"/>
        <v>6.3839999999999938E-3</v>
      </c>
      <c r="V898" s="3">
        <f t="shared" si="793"/>
        <v>5</v>
      </c>
      <c r="W898" s="3">
        <f t="shared" ca="1" si="794"/>
        <v>9.6666666666666463E-3</v>
      </c>
      <c r="X898" s="3">
        <f t="shared" ca="1" si="843"/>
        <v>1</v>
      </c>
      <c r="Y898" s="3">
        <f t="shared" ca="1" si="844"/>
        <v>0</v>
      </c>
      <c r="Z898" s="3">
        <f t="shared" ca="1" si="845"/>
        <v>4.8322419889766968</v>
      </c>
      <c r="AA898" s="3">
        <f t="shared" ca="1" si="846"/>
        <v>100.86018869865642</v>
      </c>
      <c r="AB898" s="16">
        <f t="shared" si="795"/>
        <v>0</v>
      </c>
      <c r="AC898" s="16">
        <f t="shared" si="796"/>
        <v>0</v>
      </c>
      <c r="AD898" s="17">
        <f t="shared" ca="1" si="797"/>
        <v>9.6666666666666463E-3</v>
      </c>
      <c r="AE898" s="17">
        <f t="shared" si="798"/>
        <v>0</v>
      </c>
      <c r="AF898" s="17">
        <f t="shared" si="799"/>
        <v>0</v>
      </c>
      <c r="AG898" s="17">
        <f t="shared" si="800"/>
        <v>1.7538E-3</v>
      </c>
      <c r="AH898" s="17">
        <f t="shared" ca="1" si="801"/>
        <v>4.5596081786803001E-2</v>
      </c>
      <c r="AI898" s="17">
        <f t="shared" ca="1" si="802"/>
        <v>0.1768885989397036</v>
      </c>
      <c r="AJ898" s="18">
        <f t="shared" ca="1" si="803"/>
        <v>4.7168360469106645</v>
      </c>
      <c r="AK898" s="18">
        <f t="shared" ca="1" si="804"/>
        <v>100.8601886986564</v>
      </c>
      <c r="AL898" s="19">
        <f t="shared" ca="1" si="805"/>
        <v>1</v>
      </c>
      <c r="AM898" s="19">
        <f t="shared" ca="1" si="806"/>
        <v>0</v>
      </c>
      <c r="AN898" s="16">
        <f t="shared" si="807"/>
        <v>0</v>
      </c>
      <c r="AO898" s="16">
        <f t="shared" si="808"/>
        <v>1</v>
      </c>
      <c r="AP898" s="17">
        <f t="shared" ca="1" si="809"/>
        <v>1.6316666666666646E-2</v>
      </c>
      <c r="AQ898" s="17">
        <f t="shared" si="810"/>
        <v>-6.6499999999999988E-3</v>
      </c>
      <c r="AR898" s="17">
        <f t="shared" si="811"/>
        <v>-6.6499999999999988E-3</v>
      </c>
      <c r="AS898" s="17">
        <f t="shared" si="812"/>
        <v>8.4037999999999995E-3</v>
      </c>
      <c r="AT898" s="17">
        <f t="shared" ca="1" si="813"/>
        <v>4.5596081786803001E-2</v>
      </c>
      <c r="AU898" s="17">
        <f t="shared" ca="1" si="814"/>
        <v>0.1768885989397036</v>
      </c>
      <c r="AV898" s="18">
        <f t="shared" ca="1" si="815"/>
        <v>16.786844698979198</v>
      </c>
      <c r="AW898" s="18">
        <f t="shared" ca="1" si="816"/>
        <v>34.332220684442191</v>
      </c>
      <c r="AX898" s="19">
        <f t="shared" ca="1" si="817"/>
        <v>0</v>
      </c>
      <c r="AY898" s="19">
        <f t="shared" ca="1" si="818"/>
        <v>0</v>
      </c>
      <c r="AZ898" s="16">
        <f t="shared" si="819"/>
        <v>1</v>
      </c>
      <c r="BA898" s="16">
        <f t="shared" si="820"/>
        <v>0</v>
      </c>
      <c r="BB898" s="17">
        <f t="shared" ca="1" si="821"/>
        <v>1.6316666666666646E-2</v>
      </c>
      <c r="BC898" s="17">
        <f t="shared" si="822"/>
        <v>0</v>
      </c>
      <c r="BD898" s="17">
        <f t="shared" si="823"/>
        <v>0</v>
      </c>
      <c r="BE898" s="17">
        <f t="shared" si="824"/>
        <v>1.7538E-3</v>
      </c>
      <c r="BF898" s="17">
        <f t="shared" ca="1" si="825"/>
        <v>7.8846081786802996E-2</v>
      </c>
      <c r="BG898" s="17">
        <f t="shared" ca="1" si="826"/>
        <v>0.1768885989397036</v>
      </c>
      <c r="BH898" s="18">
        <f t="shared" ca="1" si="827"/>
        <v>4.8322419889766968</v>
      </c>
      <c r="BI898" s="18">
        <f t="shared" ca="1" si="828"/>
        <v>100.86018869865642</v>
      </c>
      <c r="BJ898" s="19">
        <f t="shared" ca="1" si="829"/>
        <v>1</v>
      </c>
      <c r="BK898" s="19">
        <f t="shared" ca="1" si="830"/>
        <v>0</v>
      </c>
      <c r="BL898" s="16">
        <f t="shared" si="831"/>
        <v>1</v>
      </c>
      <c r="BM898" s="16">
        <f t="shared" si="832"/>
        <v>1</v>
      </c>
      <c r="BN898" s="17">
        <f t="shared" ca="1" si="833"/>
        <v>2.2966666666666646E-2</v>
      </c>
      <c r="BO898" s="17">
        <f t="shared" si="834"/>
        <v>-6.6499999999999988E-3</v>
      </c>
      <c r="BP898" s="17">
        <f t="shared" si="835"/>
        <v>-6.6499999999999988E-3</v>
      </c>
      <c r="BQ898" s="17">
        <f t="shared" si="836"/>
        <v>8.4037999999999995E-3</v>
      </c>
      <c r="BR898" s="17">
        <f t="shared" ca="1" si="837"/>
        <v>7.8846081786802996E-2</v>
      </c>
      <c r="BS898" s="17">
        <f t="shared" ca="1" si="838"/>
        <v>0.1768885989397036</v>
      </c>
      <c r="BT898" s="18">
        <f t="shared" ca="1" si="839"/>
        <v>12.359570430968153</v>
      </c>
      <c r="BU898" s="18">
        <f t="shared" ca="1" si="840"/>
        <v>30.828880066831882</v>
      </c>
      <c r="BV898" s="19">
        <f t="shared" ca="1" si="841"/>
        <v>0</v>
      </c>
      <c r="BW898" s="19">
        <f t="shared" ca="1" si="842"/>
        <v>0</v>
      </c>
      <c r="BX898" s="3">
        <f t="shared" ca="1" si="847"/>
        <v>7.6711672560107969E-2</v>
      </c>
    </row>
    <row r="899" spans="19:76" x14ac:dyDescent="0.6">
      <c r="S899" s="3">
        <f t="shared" si="848"/>
        <v>898</v>
      </c>
      <c r="T899" s="3">
        <f t="shared" si="849"/>
        <v>5.9650499999999995E-2</v>
      </c>
      <c r="U899" s="3">
        <f t="shared" ref="U899:U962" si="850">IF(S899="","",MOD(T899,$B$10))</f>
        <v>6.4504999999999979E-3</v>
      </c>
      <c r="V899" s="3">
        <f t="shared" ref="V899:V962" si="851">IF(S899="","",IF(U899&lt;=$B$4,1,IF(U899&lt;=$B$5,2,IF(U899&lt;=$B$6,3,IF(U899&lt;=$B$7,4,IF(U899&lt;=$B$8,5,IF(U899&lt;=$B$9,6,IF(U899&lt;=$B$10,7))))))))</f>
        <v>5</v>
      </c>
      <c r="W899" s="3">
        <f t="shared" ref="W899:W962" ca="1" si="852">IF(S899="","",(INDIRECT("E" &amp; V899+3)-INDIRECT("E" &amp; V899+2))/(INDIRECT("B" &amp; V899+3)-INDIRECT("B" &amp; V899+2))*(U899-INDIRECT("B" &amp; V899+2))+INDIRECT("E" &amp; V899+2))</f>
        <v>9.897569444444438E-3</v>
      </c>
      <c r="X899" s="3">
        <f t="shared" ca="1" si="843"/>
        <v>1</v>
      </c>
      <c r="Y899" s="3">
        <f t="shared" ca="1" si="844"/>
        <v>0</v>
      </c>
      <c r="Z899" s="3">
        <f t="shared" ca="1" si="845"/>
        <v>4.8322306685924641</v>
      </c>
      <c r="AA899" s="3">
        <f t="shared" ca="1" si="846"/>
        <v>100.64598598622916</v>
      </c>
      <c r="AB899" s="16">
        <f t="shared" ref="AB899:AB962" si="853">IF(S899="","",0)</f>
        <v>0</v>
      </c>
      <c r="AC899" s="16">
        <f t="shared" ref="AC899:AC962" si="854">IF(S899="","",0)</f>
        <v>0</v>
      </c>
      <c r="AD899" s="17">
        <f t="shared" ref="AD899:AD962" ca="1" si="855">$W899 + AB899*$L$8/$I$5 + AC899*$L$8/$L$5</f>
        <v>9.897569444444438E-3</v>
      </c>
      <c r="AE899" s="17">
        <f t="shared" ref="AE899:AE962" si="856">-AC899*$L$8/$L$5</f>
        <v>0</v>
      </c>
      <c r="AF899" s="17">
        <f t="shared" ref="AF899:AF962" si="857">-AC899*$L$8/$L$5</f>
        <v>0</v>
      </c>
      <c r="AG899" s="17">
        <f t="shared" ref="AG899:AG962" si="858">$N$5 + AC899*$L$8/$L$5+$L$8/$O$5</f>
        <v>1.7538E-3</v>
      </c>
      <c r="AH899" s="17">
        <f t="shared" ref="AH899:AH962" ca="1" si="859">$W898*$Z898+AB899*$L$8*$H$4/$I$5</f>
        <v>4.671167256010797E-2</v>
      </c>
      <c r="AI899" s="17">
        <f t="shared" ref="AI899:AI962" ca="1" si="860">$N$5*$AA898+$L$8*$Q$4/$O$5</f>
        <v>0.17651293022264872</v>
      </c>
      <c r="AJ899" s="18">
        <f t="shared" ref="AJ899:AJ962" ca="1" si="861">(AG899*AH899-AE899*AI899)/(AD899*AG899-AE899*AF899)</f>
        <v>4.7195094535383628</v>
      </c>
      <c r="AK899" s="18">
        <f t="shared" ref="AK899:AK962" ca="1" si="862">(-AF899*AH899+AD899*AI899)/(AD899*AG899-AE899*AF899)</f>
        <v>100.64598598622916</v>
      </c>
      <c r="AL899" s="19">
        <f t="shared" ref="AL899:AL962" ca="1" si="863">IF(S899="","",IF($H$4&gt;=AJ899,1,0))</f>
        <v>1</v>
      </c>
      <c r="AM899" s="19">
        <f t="shared" ref="AM899:AM962" ca="1" si="864">IF(S899="","",IF(AJ899&gt;=AK899,1,0))</f>
        <v>0</v>
      </c>
      <c r="AN899" s="16">
        <f t="shared" ref="AN899:AN962" si="865">IF(S899="","",0)</f>
        <v>0</v>
      </c>
      <c r="AO899" s="16">
        <f t="shared" ref="AO899:AO962" si="866">IF(S899="","",1)</f>
        <v>1</v>
      </c>
      <c r="AP899" s="17">
        <f t="shared" ref="AP899:AP962" ca="1" si="867">$W899 + AN899*$L$8/$I$5 + AO899*$L$8/$L$5</f>
        <v>1.6547569444444438E-2</v>
      </c>
      <c r="AQ899" s="17">
        <f t="shared" ref="AQ899:AQ962" si="868">-AO899*$L$8/$L$5</f>
        <v>-6.6499999999999988E-3</v>
      </c>
      <c r="AR899" s="17">
        <f t="shared" ref="AR899:AR962" si="869">-AO899*$L$8/$L$5</f>
        <v>-6.6499999999999988E-3</v>
      </c>
      <c r="AS899" s="17">
        <f t="shared" ref="AS899:AS962" si="870">$N$5 + AO899*$L$8/$L$5+$L$8/$O$5</f>
        <v>8.4037999999999995E-3</v>
      </c>
      <c r="AT899" s="17">
        <f t="shared" ref="AT899:AT962" ca="1" si="871">$W898*$Z898+AN899*$L$8*$H$4/$I$5</f>
        <v>4.671167256010797E-2</v>
      </c>
      <c r="AU899" s="17">
        <f t="shared" ref="AU899:AU962" ca="1" si="872">$N$5*$AA898+$L$8*$Q$4/$O$5</f>
        <v>0.17651293022264872</v>
      </c>
      <c r="AV899" s="18">
        <f t="shared" ref="AV899:AV962" ca="1" si="873">(AS899*AT899-AQ899*AU899)/(AP899*AS899-AQ899*AR899)</f>
        <v>16.515891320198502</v>
      </c>
      <c r="AW899" s="18">
        <f t="shared" ref="AW899:AW962" ca="1" si="874">(-AR899*AT899+AP899*AU899)/(AP899*AS899-AQ899*AR899)</f>
        <v>34.073110676356976</v>
      </c>
      <c r="AX899" s="19">
        <f t="shared" ref="AX899:AX962" ca="1" si="875">IF(S899="","",IF($H$4&gt;=AV899,1,0))</f>
        <v>0</v>
      </c>
      <c r="AY899" s="19">
        <f t="shared" ref="AY899:AY962" ca="1" si="876">IF(S899="","",IF(AV899&gt;=AW899,1,0))</f>
        <v>0</v>
      </c>
      <c r="AZ899" s="16">
        <f t="shared" ref="AZ899:AZ962" si="877">IF(S899="","",1)</f>
        <v>1</v>
      </c>
      <c r="BA899" s="16">
        <f t="shared" ref="BA899:BA962" si="878">IF(S899="","",0)</f>
        <v>0</v>
      </c>
      <c r="BB899" s="17">
        <f t="shared" ref="BB899:BB962" ca="1" si="879">$W899 + AZ899*$L$8/$I$5 + BA899*$L$8/$L$5</f>
        <v>1.6547569444444438E-2</v>
      </c>
      <c r="BC899" s="17">
        <f t="shared" ref="BC899:BC962" si="880">-BA899*$L$8/$L$5</f>
        <v>0</v>
      </c>
      <c r="BD899" s="17">
        <f t="shared" ref="BD899:BD962" si="881">-BA899*$L$8/$L$5</f>
        <v>0</v>
      </c>
      <c r="BE899" s="17">
        <f t="shared" ref="BE899:BE962" si="882">$N$5 + BA899*$L$8/$L$5+$L$8/$O$5</f>
        <v>1.7538E-3</v>
      </c>
      <c r="BF899" s="17">
        <f t="shared" ref="BF899:BF962" ca="1" si="883">$W898*$Z898+AZ899*$L$8*$H$4/$I$5</f>
        <v>7.9961672560107971E-2</v>
      </c>
      <c r="BG899" s="17">
        <f t="shared" ref="BG899:BG962" ca="1" si="884">$N$5*$AA898+$L$8*$Q$4/$O$5</f>
        <v>0.17651293022264872</v>
      </c>
      <c r="BH899" s="18">
        <f t="shared" ref="BH899:BH962" ca="1" si="885">(BE899*BF899-BC899*BG899)/(BB899*BE899-BC899*BD899)</f>
        <v>4.8322306685924641</v>
      </c>
      <c r="BI899" s="18">
        <f t="shared" ref="BI899:BI962" ca="1" si="886">(-BD899*BF899+BB899*BG899)/(BB899*BE899-BC899*BD899)</f>
        <v>100.64598598622916</v>
      </c>
      <c r="BJ899" s="19">
        <f t="shared" ref="BJ899:BJ962" ca="1" si="887">IF(S899="","",IF($H$4&gt;=BH899,1,0))</f>
        <v>1</v>
      </c>
      <c r="BK899" s="19">
        <f t="shared" ref="BK899:BK962" ca="1" si="888">IF(S899="","",IF(BH899&gt;=BI899,1,0))</f>
        <v>0</v>
      </c>
      <c r="BL899" s="16">
        <f t="shared" ref="BL899:BL962" si="889">IF(S899="","",1)</f>
        <v>1</v>
      </c>
      <c r="BM899" s="16">
        <f t="shared" ref="BM899:BM962" si="890">IF(S899="","",1)</f>
        <v>1</v>
      </c>
      <c r="BN899" s="17">
        <f t="shared" ref="BN899:BN962" ca="1" si="891">$W899 + BL899*$L$8/$I$5 + BM899*$L$8/$L$5</f>
        <v>2.3197569444444437E-2</v>
      </c>
      <c r="BO899" s="17">
        <f t="shared" ref="BO899:BO962" si="892">-BM899*$L$8/$L$5</f>
        <v>-6.6499999999999988E-3</v>
      </c>
      <c r="BP899" s="17">
        <f t="shared" ref="BP899:BP962" si="893">-BM899*$L$8/$L$5</f>
        <v>-6.6499999999999988E-3</v>
      </c>
      <c r="BQ899" s="17">
        <f t="shared" ref="BQ899:BQ962" si="894">$N$5 + BM899*$L$8/$L$5+$L$8/$O$5</f>
        <v>8.4037999999999995E-3</v>
      </c>
      <c r="BR899" s="17">
        <f t="shared" ref="BR899:BR962" ca="1" si="895">$W898*$Z898+BL899*$L$8*$H$4/$I$5</f>
        <v>7.9961672560107971E-2</v>
      </c>
      <c r="BS899" s="17">
        <f t="shared" ref="BS899:BS962" ca="1" si="896">$N$5*$AA898+$L$8*$Q$4/$O$5</f>
        <v>0.17651293022264872</v>
      </c>
      <c r="BT899" s="18">
        <f t="shared" ref="BT899:BT962" ca="1" si="897">(BQ899*BR899-BO899*BS899)/(BN899*BQ899-BO899*BP899)</f>
        <v>12.246077446133931</v>
      </c>
      <c r="BU899" s="18">
        <f t="shared" ref="BU899:BU962" ca="1" si="898">(-BP899*BR899+BN899*BS899)/(BN899*BQ899-BO899*BP899)</f>
        <v>30.694369837387775</v>
      </c>
      <c r="BV899" s="19">
        <f t="shared" ref="BV899:BV962" ca="1" si="899">IF(S899="","",IF($H$4&gt;=BT899,1,0))</f>
        <v>0</v>
      </c>
      <c r="BW899" s="19">
        <f t="shared" ref="BW899:BW962" ca="1" si="900">IF(S899="","",IF(BT899&gt;=BU899,1,0))</f>
        <v>0</v>
      </c>
      <c r="BX899" s="3">
        <f t="shared" ca="1" si="847"/>
        <v>7.7827338613968094E-2</v>
      </c>
    </row>
    <row r="900" spans="19:76" x14ac:dyDescent="0.6">
      <c r="S900" s="3">
        <f t="shared" si="848"/>
        <v>899</v>
      </c>
      <c r="T900" s="3">
        <f t="shared" si="849"/>
        <v>5.9716999999999992E-2</v>
      </c>
      <c r="U900" s="3">
        <f t="shared" si="850"/>
        <v>6.516999999999995E-3</v>
      </c>
      <c r="V900" s="3">
        <f t="shared" si="851"/>
        <v>5</v>
      </c>
      <c r="W900" s="3">
        <f t="shared" ca="1" si="852"/>
        <v>1.0128472222222205E-2</v>
      </c>
      <c r="X900" s="3">
        <f t="shared" ref="X900:X963" ca="1" si="901">IF(S900="","",IF(AND((AB900=AL900),(AC900=AM900)),AB900,IF(AND((AN900=AX900),(AO900=AY900)),AN900,IF(AND((AZ900=BJ900),(BA900=BK900)),AZ900,IF(AND((BL900=BV900),(BM900=BW900)),BL900)))))</f>
        <v>1</v>
      </c>
      <c r="Y900" s="3">
        <f t="shared" ref="Y900:Y963" ca="1" si="902">IF(S900="","",IF(AND((AB900=AL900),(AC900=AM900)),AC900,IF(AND((AN900=AX900),(AO900=AY900)),AO900,IF(AND((AZ900=BJ900),(BA900=BK900)),BA900,IF(AND((BL900=BV900),(BM900=BW900)),BM900)))))</f>
        <v>0</v>
      </c>
      <c r="Z900" s="3">
        <f t="shared" ref="Z900:Z963" ca="1" si="903">IF(S900="","",IF(AND((AB900=AL900),(AC900=AM900)),AJ900,IF(AND((AN900=AX900),(AO900=AY900)),AV900,IF(AND((AZ900=BJ900),(BA900=BK900)),BH900,IF(AND((BL900=BV900),(BM900=BW900)),BT900)))))</f>
        <v>4.8322241465218392</v>
      </c>
      <c r="AA900" s="3">
        <f t="shared" ref="AA900:AA963" ca="1" si="904">IF(S900="","",IF(AND((AB900=AL900),(AC900=AM900)),AK900,IF(AND((AN900=AX900),(AO900=AY900)),AW900,IF(AND((AZ900=BJ900),(BA900=BK900)),BI900,IF(AND((BL900=BV900),(BM900=BW900)),BU900)))))</f>
        <v>100.43224739189249</v>
      </c>
      <c r="AB900" s="16">
        <f t="shared" si="853"/>
        <v>0</v>
      </c>
      <c r="AC900" s="16">
        <f t="shared" si="854"/>
        <v>0</v>
      </c>
      <c r="AD900" s="17">
        <f t="shared" ca="1" si="855"/>
        <v>1.0128472222222205E-2</v>
      </c>
      <c r="AE900" s="17">
        <f t="shared" si="856"/>
        <v>0</v>
      </c>
      <c r="AF900" s="17">
        <f t="shared" si="857"/>
        <v>0</v>
      </c>
      <c r="AG900" s="17">
        <f t="shared" si="858"/>
        <v>1.7538E-3</v>
      </c>
      <c r="AH900" s="17">
        <f t="shared" ca="1" si="859"/>
        <v>4.7827338613968089E-2</v>
      </c>
      <c r="AI900" s="17">
        <f t="shared" ca="1" si="860"/>
        <v>0.17613807547590105</v>
      </c>
      <c r="AJ900" s="18">
        <f t="shared" ca="1" si="861"/>
        <v>4.7220683993221915</v>
      </c>
      <c r="AK900" s="18">
        <f t="shared" ca="1" si="862"/>
        <v>100.43224739189249</v>
      </c>
      <c r="AL900" s="19">
        <f t="shared" ca="1" si="863"/>
        <v>1</v>
      </c>
      <c r="AM900" s="19">
        <f t="shared" ca="1" si="864"/>
        <v>0</v>
      </c>
      <c r="AN900" s="16">
        <f t="shared" si="865"/>
        <v>0</v>
      </c>
      <c r="AO900" s="16">
        <f t="shared" si="866"/>
        <v>1</v>
      </c>
      <c r="AP900" s="17">
        <f t="shared" ca="1" si="867"/>
        <v>1.6778472222222205E-2</v>
      </c>
      <c r="AQ900" s="17">
        <f t="shared" si="868"/>
        <v>-6.6499999999999988E-3</v>
      </c>
      <c r="AR900" s="17">
        <f t="shared" si="869"/>
        <v>-6.6499999999999988E-3</v>
      </c>
      <c r="AS900" s="17">
        <f t="shared" si="870"/>
        <v>8.4037999999999995E-3</v>
      </c>
      <c r="AT900" s="17">
        <f t="shared" ca="1" si="871"/>
        <v>4.7827338613968089E-2</v>
      </c>
      <c r="AU900" s="17">
        <f t="shared" ca="1" si="872"/>
        <v>0.17613807547590105</v>
      </c>
      <c r="AV900" s="18">
        <f t="shared" ca="1" si="873"/>
        <v>16.255865712684855</v>
      </c>
      <c r="AW900" s="18">
        <f t="shared" ca="1" si="874"/>
        <v>33.82274476608859</v>
      </c>
      <c r="AX900" s="19">
        <f t="shared" ca="1" si="875"/>
        <v>0</v>
      </c>
      <c r="AY900" s="19">
        <f t="shared" ca="1" si="876"/>
        <v>0</v>
      </c>
      <c r="AZ900" s="16">
        <f t="shared" si="877"/>
        <v>1</v>
      </c>
      <c r="BA900" s="16">
        <f t="shared" si="878"/>
        <v>0</v>
      </c>
      <c r="BB900" s="17">
        <f t="shared" ca="1" si="879"/>
        <v>1.6778472222222205E-2</v>
      </c>
      <c r="BC900" s="17">
        <f t="shared" si="880"/>
        <v>0</v>
      </c>
      <c r="BD900" s="17">
        <f t="shared" si="881"/>
        <v>0</v>
      </c>
      <c r="BE900" s="17">
        <f t="shared" si="882"/>
        <v>1.7538E-3</v>
      </c>
      <c r="BF900" s="17">
        <f t="shared" ca="1" si="883"/>
        <v>8.1077338613968084E-2</v>
      </c>
      <c r="BG900" s="17">
        <f t="shared" ca="1" si="884"/>
        <v>0.17613807547590105</v>
      </c>
      <c r="BH900" s="18">
        <f t="shared" ca="1" si="885"/>
        <v>4.8322241465218392</v>
      </c>
      <c r="BI900" s="18">
        <f t="shared" ca="1" si="886"/>
        <v>100.43224739189249</v>
      </c>
      <c r="BJ900" s="19">
        <f t="shared" ca="1" si="887"/>
        <v>1</v>
      </c>
      <c r="BK900" s="19">
        <f t="shared" ca="1" si="888"/>
        <v>0</v>
      </c>
      <c r="BL900" s="16">
        <f t="shared" si="889"/>
        <v>1</v>
      </c>
      <c r="BM900" s="16">
        <f t="shared" si="890"/>
        <v>1</v>
      </c>
      <c r="BN900" s="17">
        <f t="shared" ca="1" si="891"/>
        <v>2.3428472222222205E-2</v>
      </c>
      <c r="BO900" s="17">
        <f t="shared" si="892"/>
        <v>-6.6499999999999988E-3</v>
      </c>
      <c r="BP900" s="17">
        <f t="shared" si="893"/>
        <v>-6.6499999999999988E-3</v>
      </c>
      <c r="BQ900" s="17">
        <f t="shared" si="894"/>
        <v>8.4037999999999995E-3</v>
      </c>
      <c r="BR900" s="17">
        <f t="shared" ca="1" si="895"/>
        <v>8.1077338613968084E-2</v>
      </c>
      <c r="BS900" s="17">
        <f t="shared" ca="1" si="896"/>
        <v>0.17613807547590105</v>
      </c>
      <c r="BT900" s="18">
        <f t="shared" ca="1" si="897"/>
        <v>12.13550917148935</v>
      </c>
      <c r="BU900" s="18">
        <f t="shared" ca="1" si="898"/>
        <v>30.562270813953834</v>
      </c>
      <c r="BV900" s="19">
        <f t="shared" ca="1" si="899"/>
        <v>0</v>
      </c>
      <c r="BW900" s="19">
        <f t="shared" ca="1" si="900"/>
        <v>0</v>
      </c>
      <c r="BX900" s="3">
        <f t="shared" ref="BX900:BX963" ca="1" si="905">0.03+W900*Z900</f>
        <v>7.8943048039597855E-2</v>
      </c>
    </row>
    <row r="901" spans="19:76" x14ac:dyDescent="0.6">
      <c r="S901" s="3">
        <f t="shared" si="848"/>
        <v>900</v>
      </c>
      <c r="T901" s="3">
        <f t="shared" si="849"/>
        <v>5.9783499999999996E-2</v>
      </c>
      <c r="U901" s="3">
        <f t="shared" si="850"/>
        <v>6.5834999999999991E-3</v>
      </c>
      <c r="V901" s="3">
        <f t="shared" si="851"/>
        <v>5</v>
      </c>
      <c r="W901" s="3">
        <f t="shared" ca="1" si="852"/>
        <v>1.0359374999999997E-2</v>
      </c>
      <c r="X901" s="3">
        <f t="shared" ca="1" si="901"/>
        <v>1</v>
      </c>
      <c r="Y901" s="3">
        <f t="shared" ca="1" si="902"/>
        <v>0</v>
      </c>
      <c r="Z901" s="3">
        <f t="shared" ca="1" si="903"/>
        <v>4.8322203514002053</v>
      </c>
      <c r="AA901" s="3">
        <f t="shared" ca="1" si="904"/>
        <v>100.2189719100307</v>
      </c>
      <c r="AB901" s="16">
        <f t="shared" si="853"/>
        <v>0</v>
      </c>
      <c r="AC901" s="16">
        <f t="shared" si="854"/>
        <v>0</v>
      </c>
      <c r="AD901" s="17">
        <f t="shared" ca="1" si="855"/>
        <v>1.0359374999999997E-2</v>
      </c>
      <c r="AE901" s="17">
        <f t="shared" si="856"/>
        <v>0</v>
      </c>
      <c r="AF901" s="17">
        <f t="shared" si="857"/>
        <v>0</v>
      </c>
      <c r="AG901" s="17">
        <f t="shared" si="858"/>
        <v>1.7538E-3</v>
      </c>
      <c r="AH901" s="17">
        <f t="shared" ca="1" si="859"/>
        <v>4.8943048039597856E-2</v>
      </c>
      <c r="AI901" s="17">
        <f t="shared" ca="1" si="860"/>
        <v>0.17576403293581186</v>
      </c>
      <c r="AJ901" s="18">
        <f t="shared" ca="1" si="861"/>
        <v>4.7245174578194025</v>
      </c>
      <c r="AK901" s="18">
        <f t="shared" ca="1" si="862"/>
        <v>100.21897191003072</v>
      </c>
      <c r="AL901" s="19">
        <f t="shared" ca="1" si="863"/>
        <v>1</v>
      </c>
      <c r="AM901" s="19">
        <f t="shared" ca="1" si="864"/>
        <v>0</v>
      </c>
      <c r="AN901" s="16">
        <f t="shared" si="865"/>
        <v>0</v>
      </c>
      <c r="AO901" s="16">
        <f t="shared" si="866"/>
        <v>1</v>
      </c>
      <c r="AP901" s="17">
        <f t="shared" ca="1" si="867"/>
        <v>1.7009374999999997E-2</v>
      </c>
      <c r="AQ901" s="17">
        <f t="shared" si="868"/>
        <v>-6.6499999999999988E-3</v>
      </c>
      <c r="AR901" s="17">
        <f t="shared" si="869"/>
        <v>-6.6499999999999988E-3</v>
      </c>
      <c r="AS901" s="17">
        <f t="shared" si="870"/>
        <v>8.4037999999999995E-3</v>
      </c>
      <c r="AT901" s="17">
        <f t="shared" ca="1" si="871"/>
        <v>4.8943048039597856E-2</v>
      </c>
      <c r="AU901" s="17">
        <f t="shared" ca="1" si="872"/>
        <v>0.17576403293581186</v>
      </c>
      <c r="AV901" s="18">
        <f t="shared" ca="1" si="873"/>
        <v>16.006120651516607</v>
      </c>
      <c r="AW901" s="18">
        <f t="shared" ca="1" si="874"/>
        <v>33.580610589066538</v>
      </c>
      <c r="AX901" s="19">
        <f t="shared" ca="1" si="875"/>
        <v>0</v>
      </c>
      <c r="AY901" s="19">
        <f t="shared" ca="1" si="876"/>
        <v>0</v>
      </c>
      <c r="AZ901" s="16">
        <f t="shared" si="877"/>
        <v>1</v>
      </c>
      <c r="BA901" s="16">
        <f t="shared" si="878"/>
        <v>0</v>
      </c>
      <c r="BB901" s="17">
        <f t="shared" ca="1" si="879"/>
        <v>1.7009374999999997E-2</v>
      </c>
      <c r="BC901" s="17">
        <f t="shared" si="880"/>
        <v>0</v>
      </c>
      <c r="BD901" s="17">
        <f t="shared" si="881"/>
        <v>0</v>
      </c>
      <c r="BE901" s="17">
        <f t="shared" si="882"/>
        <v>1.7538E-3</v>
      </c>
      <c r="BF901" s="17">
        <f t="shared" ca="1" si="883"/>
        <v>8.2193048039597844E-2</v>
      </c>
      <c r="BG901" s="17">
        <f t="shared" ca="1" si="884"/>
        <v>0.17576403293581186</v>
      </c>
      <c r="BH901" s="18">
        <f t="shared" ca="1" si="885"/>
        <v>4.8322203514002053</v>
      </c>
      <c r="BI901" s="18">
        <f t="shared" ca="1" si="886"/>
        <v>100.2189719100307</v>
      </c>
      <c r="BJ901" s="19">
        <f t="shared" ca="1" si="887"/>
        <v>1</v>
      </c>
      <c r="BK901" s="19">
        <f t="shared" ca="1" si="888"/>
        <v>0</v>
      </c>
      <c r="BL901" s="16">
        <f t="shared" si="889"/>
        <v>1</v>
      </c>
      <c r="BM901" s="16">
        <f t="shared" si="890"/>
        <v>1</v>
      </c>
      <c r="BN901" s="17">
        <f t="shared" ca="1" si="891"/>
        <v>2.3659374999999996E-2</v>
      </c>
      <c r="BO901" s="17">
        <f t="shared" si="892"/>
        <v>-6.6499999999999988E-3</v>
      </c>
      <c r="BP901" s="17">
        <f t="shared" si="893"/>
        <v>-6.6499999999999988E-3</v>
      </c>
      <c r="BQ901" s="17">
        <f t="shared" si="894"/>
        <v>8.4037999999999995E-3</v>
      </c>
      <c r="BR901" s="17">
        <f t="shared" ca="1" si="895"/>
        <v>8.2193048039597844E-2</v>
      </c>
      <c r="BS901" s="17">
        <f t="shared" ca="1" si="896"/>
        <v>0.17576403293581186</v>
      </c>
      <c r="BT901" s="18">
        <f t="shared" ca="1" si="897"/>
        <v>12.027753672685122</v>
      </c>
      <c r="BU901" s="18">
        <f t="shared" ca="1" si="898"/>
        <v>30.43249421204311</v>
      </c>
      <c r="BV901" s="19">
        <f t="shared" ca="1" si="899"/>
        <v>0</v>
      </c>
      <c r="BW901" s="19">
        <f t="shared" ca="1" si="900"/>
        <v>0</v>
      </c>
      <c r="BX901" s="3">
        <f t="shared" ca="1" si="905"/>
        <v>8.0058782702786491E-2</v>
      </c>
    </row>
    <row r="902" spans="19:76" x14ac:dyDescent="0.6">
      <c r="S902" s="3">
        <f t="shared" si="848"/>
        <v>901</v>
      </c>
      <c r="T902" s="3">
        <f t="shared" si="849"/>
        <v>5.9849999999999993E-2</v>
      </c>
      <c r="U902" s="3">
        <f t="shared" si="850"/>
        <v>6.6499999999999962E-3</v>
      </c>
      <c r="V902" s="3">
        <f t="shared" si="851"/>
        <v>5</v>
      </c>
      <c r="W902" s="3">
        <f t="shared" ca="1" si="852"/>
        <v>1.0590277777777764E-2</v>
      </c>
      <c r="X902" s="3">
        <f t="shared" ca="1" si="901"/>
        <v>1</v>
      </c>
      <c r="Y902" s="3">
        <f t="shared" ca="1" si="902"/>
        <v>0</v>
      </c>
      <c r="Z902" s="3">
        <f t="shared" ca="1" si="903"/>
        <v>4.8322181218082907</v>
      </c>
      <c r="AA902" s="3">
        <f t="shared" ca="1" si="904"/>
        <v>100.00615853720707</v>
      </c>
      <c r="AB902" s="16">
        <f t="shared" si="853"/>
        <v>0</v>
      </c>
      <c r="AC902" s="16">
        <f t="shared" si="854"/>
        <v>0</v>
      </c>
      <c r="AD902" s="17">
        <f t="shared" ca="1" si="855"/>
        <v>1.0590277777777764E-2</v>
      </c>
      <c r="AE902" s="17">
        <f t="shared" si="856"/>
        <v>0</v>
      </c>
      <c r="AF902" s="17">
        <f t="shared" si="857"/>
        <v>0</v>
      </c>
      <c r="AG902" s="17">
        <f t="shared" si="858"/>
        <v>1.7538E-3</v>
      </c>
      <c r="AH902" s="17">
        <f t="shared" ca="1" si="859"/>
        <v>5.0058782702786485E-2</v>
      </c>
      <c r="AI902" s="17">
        <f t="shared" ca="1" si="860"/>
        <v>0.17539080084255373</v>
      </c>
      <c r="AJ902" s="18">
        <f t="shared" ca="1" si="861"/>
        <v>4.7268621043942707</v>
      </c>
      <c r="AK902" s="18">
        <f t="shared" ca="1" si="862"/>
        <v>100.00615853720704</v>
      </c>
      <c r="AL902" s="19">
        <f t="shared" ca="1" si="863"/>
        <v>1</v>
      </c>
      <c r="AM902" s="19">
        <f t="shared" ca="1" si="864"/>
        <v>0</v>
      </c>
      <c r="AN902" s="16">
        <f t="shared" si="865"/>
        <v>0</v>
      </c>
      <c r="AO902" s="16">
        <f t="shared" si="866"/>
        <v>1</v>
      </c>
      <c r="AP902" s="17">
        <f t="shared" ca="1" si="867"/>
        <v>1.7240277777777764E-2</v>
      </c>
      <c r="AQ902" s="17">
        <f t="shared" si="868"/>
        <v>-6.6499999999999988E-3</v>
      </c>
      <c r="AR902" s="17">
        <f t="shared" si="869"/>
        <v>-6.6499999999999988E-3</v>
      </c>
      <c r="AS902" s="17">
        <f t="shared" si="870"/>
        <v>8.4037999999999995E-3</v>
      </c>
      <c r="AT902" s="17">
        <f t="shared" ca="1" si="871"/>
        <v>5.0058782702786485E-2</v>
      </c>
      <c r="AU902" s="17">
        <f t="shared" ca="1" si="872"/>
        <v>0.17539080084255373</v>
      </c>
      <c r="AV902" s="18">
        <f t="shared" ca="1" si="873"/>
        <v>15.766059968534647</v>
      </c>
      <c r="AW902" s="18">
        <f t="shared" ca="1" si="874"/>
        <v>33.346236182835042</v>
      </c>
      <c r="AX902" s="19">
        <f t="shared" ca="1" si="875"/>
        <v>0</v>
      </c>
      <c r="AY902" s="19">
        <f t="shared" ca="1" si="876"/>
        <v>0</v>
      </c>
      <c r="AZ902" s="16">
        <f t="shared" si="877"/>
        <v>1</v>
      </c>
      <c r="BA902" s="16">
        <f t="shared" si="878"/>
        <v>0</v>
      </c>
      <c r="BB902" s="17">
        <f t="shared" ca="1" si="879"/>
        <v>1.7240277777777764E-2</v>
      </c>
      <c r="BC902" s="17">
        <f t="shared" si="880"/>
        <v>0</v>
      </c>
      <c r="BD902" s="17">
        <f t="shared" si="881"/>
        <v>0</v>
      </c>
      <c r="BE902" s="17">
        <f t="shared" si="882"/>
        <v>1.7538E-3</v>
      </c>
      <c r="BF902" s="17">
        <f t="shared" ca="1" si="883"/>
        <v>8.330878270278648E-2</v>
      </c>
      <c r="BG902" s="17">
        <f t="shared" ca="1" si="884"/>
        <v>0.17539080084255373</v>
      </c>
      <c r="BH902" s="18">
        <f t="shared" ca="1" si="885"/>
        <v>4.8322181218082907</v>
      </c>
      <c r="BI902" s="18">
        <f t="shared" ca="1" si="886"/>
        <v>100.00615853720707</v>
      </c>
      <c r="BJ902" s="19">
        <f t="shared" ca="1" si="887"/>
        <v>1</v>
      </c>
      <c r="BK902" s="19">
        <f t="shared" ca="1" si="888"/>
        <v>0</v>
      </c>
      <c r="BL902" s="16">
        <f t="shared" si="889"/>
        <v>1</v>
      </c>
      <c r="BM902" s="16">
        <f t="shared" si="890"/>
        <v>1</v>
      </c>
      <c r="BN902" s="17">
        <f t="shared" ca="1" si="891"/>
        <v>2.3890277777777764E-2</v>
      </c>
      <c r="BO902" s="17">
        <f t="shared" si="892"/>
        <v>-6.6499999999999988E-3</v>
      </c>
      <c r="BP902" s="17">
        <f t="shared" si="893"/>
        <v>-6.6499999999999988E-3</v>
      </c>
      <c r="BQ902" s="17">
        <f t="shared" si="894"/>
        <v>8.4037999999999995E-3</v>
      </c>
      <c r="BR902" s="17">
        <f t="shared" ca="1" si="895"/>
        <v>8.330878270278648E-2</v>
      </c>
      <c r="BS902" s="17">
        <f t="shared" ca="1" si="896"/>
        <v>0.17539080084255373</v>
      </c>
      <c r="BT902" s="18">
        <f t="shared" ca="1" si="897"/>
        <v>11.922705304878981</v>
      </c>
      <c r="BU902" s="18">
        <f t="shared" ca="1" si="898"/>
        <v>30.304956224564958</v>
      </c>
      <c r="BV902" s="19">
        <f t="shared" ca="1" si="899"/>
        <v>0</v>
      </c>
      <c r="BW902" s="19">
        <f t="shared" ca="1" si="900"/>
        <v>0</v>
      </c>
      <c r="BX902" s="3">
        <f t="shared" ca="1" si="905"/>
        <v>8.1174532192761356E-2</v>
      </c>
    </row>
    <row r="903" spans="19:76" x14ac:dyDescent="0.6">
      <c r="S903" s="3">
        <f t="shared" si="848"/>
        <v>902</v>
      </c>
      <c r="T903" s="3">
        <f t="shared" si="849"/>
        <v>5.9916499999999998E-2</v>
      </c>
      <c r="U903" s="3">
        <f t="shared" si="850"/>
        <v>6.7165000000000002E-3</v>
      </c>
      <c r="V903" s="3">
        <f t="shared" si="851"/>
        <v>5</v>
      </c>
      <c r="W903" s="3">
        <f t="shared" ca="1" si="852"/>
        <v>1.0821180555555556E-2</v>
      </c>
      <c r="X903" s="3">
        <f t="shared" ca="1" si="901"/>
        <v>1</v>
      </c>
      <c r="Y903" s="3">
        <f t="shared" ca="1" si="902"/>
        <v>0</v>
      </c>
      <c r="Z903" s="3">
        <f t="shared" ca="1" si="903"/>
        <v>4.83221679979237</v>
      </c>
      <c r="AA903" s="3">
        <f t="shared" ca="1" si="904"/>
        <v>99.793806272158946</v>
      </c>
      <c r="AB903" s="16">
        <f t="shared" si="853"/>
        <v>0</v>
      </c>
      <c r="AC903" s="16">
        <f t="shared" si="854"/>
        <v>0</v>
      </c>
      <c r="AD903" s="17">
        <f t="shared" ca="1" si="855"/>
        <v>1.0821180555555556E-2</v>
      </c>
      <c r="AE903" s="17">
        <f t="shared" si="856"/>
        <v>0</v>
      </c>
      <c r="AF903" s="17">
        <f t="shared" si="857"/>
        <v>0</v>
      </c>
      <c r="AG903" s="17">
        <f t="shared" si="858"/>
        <v>1.7538E-3</v>
      </c>
      <c r="AH903" s="17">
        <f t="shared" ca="1" si="859"/>
        <v>5.117453219276135E-2</v>
      </c>
      <c r="AI903" s="17">
        <f t="shared" ca="1" si="860"/>
        <v>0.17501837744011237</v>
      </c>
      <c r="AJ903" s="18">
        <f t="shared" ca="1" si="861"/>
        <v>4.7291080608102893</v>
      </c>
      <c r="AK903" s="18">
        <f t="shared" ca="1" si="862"/>
        <v>99.793806272158946</v>
      </c>
      <c r="AL903" s="19">
        <f t="shared" ca="1" si="863"/>
        <v>1</v>
      </c>
      <c r="AM903" s="19">
        <f t="shared" ca="1" si="864"/>
        <v>0</v>
      </c>
      <c r="AN903" s="16">
        <f t="shared" si="865"/>
        <v>0</v>
      </c>
      <c r="AO903" s="16">
        <f t="shared" si="866"/>
        <v>1</v>
      </c>
      <c r="AP903" s="17">
        <f t="shared" ca="1" si="867"/>
        <v>1.7471180555555556E-2</v>
      </c>
      <c r="AQ903" s="17">
        <f t="shared" si="868"/>
        <v>-6.6499999999999988E-3</v>
      </c>
      <c r="AR903" s="17">
        <f t="shared" si="869"/>
        <v>-6.6499999999999988E-3</v>
      </c>
      <c r="AS903" s="17">
        <f t="shared" si="870"/>
        <v>8.4037999999999995E-3</v>
      </c>
      <c r="AT903" s="17">
        <f t="shared" ca="1" si="871"/>
        <v>5.117453219276135E-2</v>
      </c>
      <c r="AU903" s="17">
        <f t="shared" ca="1" si="872"/>
        <v>0.17501837744011237</v>
      </c>
      <c r="AV903" s="18">
        <f t="shared" ca="1" si="873"/>
        <v>15.53513322864627</v>
      </c>
      <c r="AW903" s="18">
        <f t="shared" ca="1" si="874"/>
        <v>33.119185774365171</v>
      </c>
      <c r="AX903" s="19">
        <f t="shared" ca="1" si="875"/>
        <v>0</v>
      </c>
      <c r="AY903" s="19">
        <f t="shared" ca="1" si="876"/>
        <v>0</v>
      </c>
      <c r="AZ903" s="16">
        <f t="shared" si="877"/>
        <v>1</v>
      </c>
      <c r="BA903" s="16">
        <f t="shared" si="878"/>
        <v>0</v>
      </c>
      <c r="BB903" s="17">
        <f t="shared" ca="1" si="879"/>
        <v>1.7471180555555556E-2</v>
      </c>
      <c r="BC903" s="17">
        <f t="shared" si="880"/>
        <v>0</v>
      </c>
      <c r="BD903" s="17">
        <f t="shared" si="881"/>
        <v>0</v>
      </c>
      <c r="BE903" s="17">
        <f t="shared" si="882"/>
        <v>1.7538E-3</v>
      </c>
      <c r="BF903" s="17">
        <f t="shared" ca="1" si="883"/>
        <v>8.4424532192761345E-2</v>
      </c>
      <c r="BG903" s="17">
        <f t="shared" ca="1" si="884"/>
        <v>0.17501837744011237</v>
      </c>
      <c r="BH903" s="18">
        <f t="shared" ca="1" si="885"/>
        <v>4.83221679979237</v>
      </c>
      <c r="BI903" s="18">
        <f t="shared" ca="1" si="886"/>
        <v>99.793806272158946</v>
      </c>
      <c r="BJ903" s="19">
        <f t="shared" ca="1" si="887"/>
        <v>1</v>
      </c>
      <c r="BK903" s="19">
        <f t="shared" ca="1" si="888"/>
        <v>0</v>
      </c>
      <c r="BL903" s="16">
        <f t="shared" si="889"/>
        <v>1</v>
      </c>
      <c r="BM903" s="16">
        <f t="shared" si="890"/>
        <v>1</v>
      </c>
      <c r="BN903" s="17">
        <f t="shared" ca="1" si="891"/>
        <v>2.4121180555555555E-2</v>
      </c>
      <c r="BO903" s="17">
        <f t="shared" si="892"/>
        <v>-6.6499999999999988E-3</v>
      </c>
      <c r="BP903" s="17">
        <f t="shared" si="893"/>
        <v>-6.6499999999999988E-3</v>
      </c>
      <c r="BQ903" s="17">
        <f t="shared" si="894"/>
        <v>8.4037999999999995E-3</v>
      </c>
      <c r="BR903" s="17">
        <f t="shared" ca="1" si="895"/>
        <v>8.4424532192761345E-2</v>
      </c>
      <c r="BS903" s="17">
        <f t="shared" ca="1" si="896"/>
        <v>0.17501837744011237</v>
      </c>
      <c r="BT903" s="18">
        <f t="shared" ca="1" si="897"/>
        <v>11.820264006840135</v>
      </c>
      <c r="BU903" s="18">
        <f t="shared" ca="1" si="898"/>
        <v>30.17957746324273</v>
      </c>
      <c r="BV903" s="19">
        <f t="shared" ca="1" si="899"/>
        <v>0</v>
      </c>
      <c r="BW903" s="19">
        <f t="shared" ca="1" si="900"/>
        <v>0</v>
      </c>
      <c r="BX903" s="3">
        <f t="shared" ca="1" si="905"/>
        <v>8.2290290474142089E-2</v>
      </c>
    </row>
    <row r="904" spans="19:76" x14ac:dyDescent="0.6">
      <c r="S904" s="3">
        <f t="shared" si="848"/>
        <v>903</v>
      </c>
      <c r="T904" s="3">
        <f t="shared" si="849"/>
        <v>5.9982999999999995E-2</v>
      </c>
      <c r="U904" s="3">
        <f t="shared" si="850"/>
        <v>6.7829999999999974E-3</v>
      </c>
      <c r="V904" s="3">
        <f t="shared" si="851"/>
        <v>5</v>
      </c>
      <c r="W904" s="3">
        <f t="shared" ca="1" si="852"/>
        <v>1.1052083333333325E-2</v>
      </c>
      <c r="X904" s="3">
        <f t="shared" ca="1" si="901"/>
        <v>1</v>
      </c>
      <c r="Y904" s="3">
        <f t="shared" ca="1" si="902"/>
        <v>0</v>
      </c>
      <c r="Z904" s="3">
        <f t="shared" ca="1" si="903"/>
        <v>4.8322160088958714</v>
      </c>
      <c r="AA904" s="3">
        <f t="shared" ca="1" si="904"/>
        <v>99.581914115793225</v>
      </c>
      <c r="AB904" s="16">
        <f t="shared" si="853"/>
        <v>0</v>
      </c>
      <c r="AC904" s="16">
        <f t="shared" si="854"/>
        <v>0</v>
      </c>
      <c r="AD904" s="17">
        <f t="shared" ca="1" si="855"/>
        <v>1.1052083333333325E-2</v>
      </c>
      <c r="AE904" s="17">
        <f t="shared" si="856"/>
        <v>0</v>
      </c>
      <c r="AF904" s="17">
        <f t="shared" si="857"/>
        <v>0</v>
      </c>
      <c r="AG904" s="17">
        <f t="shared" si="858"/>
        <v>1.7538E-3</v>
      </c>
      <c r="AH904" s="17">
        <f t="shared" ca="1" si="859"/>
        <v>5.229029047414209E-2</v>
      </c>
      <c r="AI904" s="17">
        <f t="shared" ca="1" si="860"/>
        <v>0.17464676097627815</v>
      </c>
      <c r="AJ904" s="18">
        <f t="shared" ca="1" si="861"/>
        <v>4.7312609665576293</v>
      </c>
      <c r="AK904" s="18">
        <f t="shared" ca="1" si="862"/>
        <v>99.581914115793225</v>
      </c>
      <c r="AL904" s="19">
        <f t="shared" ca="1" si="863"/>
        <v>1</v>
      </c>
      <c r="AM904" s="19">
        <f t="shared" ca="1" si="864"/>
        <v>0</v>
      </c>
      <c r="AN904" s="16">
        <f t="shared" si="865"/>
        <v>0</v>
      </c>
      <c r="AO904" s="16">
        <f t="shared" si="866"/>
        <v>1</v>
      </c>
      <c r="AP904" s="17">
        <f t="shared" ca="1" si="867"/>
        <v>1.7702083333333323E-2</v>
      </c>
      <c r="AQ904" s="17">
        <f t="shared" si="868"/>
        <v>-6.6499999999999988E-3</v>
      </c>
      <c r="AR904" s="17">
        <f t="shared" si="869"/>
        <v>-6.6499999999999988E-3</v>
      </c>
      <c r="AS904" s="17">
        <f t="shared" si="870"/>
        <v>8.4037999999999995E-3</v>
      </c>
      <c r="AT904" s="17">
        <f t="shared" ca="1" si="871"/>
        <v>5.229029047414209E-2</v>
      </c>
      <c r="AU904" s="17">
        <f t="shared" ca="1" si="872"/>
        <v>0.17464676097627815</v>
      </c>
      <c r="AV904" s="18">
        <f t="shared" ca="1" si="873"/>
        <v>15.312831216316402</v>
      </c>
      <c r="AW904" s="18">
        <f t="shared" ca="1" si="874"/>
        <v>32.899056208475002</v>
      </c>
      <c r="AX904" s="19">
        <f t="shared" ca="1" si="875"/>
        <v>0</v>
      </c>
      <c r="AY904" s="19">
        <f t="shared" ca="1" si="876"/>
        <v>0</v>
      </c>
      <c r="AZ904" s="16">
        <f t="shared" si="877"/>
        <v>1</v>
      </c>
      <c r="BA904" s="16">
        <f t="shared" si="878"/>
        <v>0</v>
      </c>
      <c r="BB904" s="17">
        <f t="shared" ca="1" si="879"/>
        <v>1.7702083333333323E-2</v>
      </c>
      <c r="BC904" s="17">
        <f t="shared" si="880"/>
        <v>0</v>
      </c>
      <c r="BD904" s="17">
        <f t="shared" si="881"/>
        <v>0</v>
      </c>
      <c r="BE904" s="17">
        <f t="shared" si="882"/>
        <v>1.7538E-3</v>
      </c>
      <c r="BF904" s="17">
        <f t="shared" ca="1" si="883"/>
        <v>8.5540290474142078E-2</v>
      </c>
      <c r="BG904" s="17">
        <f t="shared" ca="1" si="884"/>
        <v>0.17464676097627815</v>
      </c>
      <c r="BH904" s="18">
        <f t="shared" ca="1" si="885"/>
        <v>4.8322160088958714</v>
      </c>
      <c r="BI904" s="18">
        <f t="shared" ca="1" si="886"/>
        <v>99.581914115793225</v>
      </c>
      <c r="BJ904" s="19">
        <f t="shared" ca="1" si="887"/>
        <v>1</v>
      </c>
      <c r="BK904" s="19">
        <f t="shared" ca="1" si="888"/>
        <v>0</v>
      </c>
      <c r="BL904" s="16">
        <f t="shared" si="889"/>
        <v>1</v>
      </c>
      <c r="BM904" s="16">
        <f t="shared" si="890"/>
        <v>1</v>
      </c>
      <c r="BN904" s="17">
        <f t="shared" ca="1" si="891"/>
        <v>2.4352083333333323E-2</v>
      </c>
      <c r="BO904" s="17">
        <f t="shared" si="892"/>
        <v>-6.6499999999999988E-3</v>
      </c>
      <c r="BP904" s="17">
        <f t="shared" si="893"/>
        <v>-6.6499999999999988E-3</v>
      </c>
      <c r="BQ904" s="17">
        <f t="shared" si="894"/>
        <v>8.4037999999999995E-3</v>
      </c>
      <c r="BR904" s="17">
        <f t="shared" ca="1" si="895"/>
        <v>8.5540290474142078E-2</v>
      </c>
      <c r="BS904" s="17">
        <f t="shared" ca="1" si="896"/>
        <v>0.17464676097627815</v>
      </c>
      <c r="BT904" s="18">
        <f t="shared" ca="1" si="897"/>
        <v>11.720334787881244</v>
      </c>
      <c r="BU904" s="18">
        <f t="shared" ca="1" si="898"/>
        <v>30.056282552617677</v>
      </c>
      <c r="BV904" s="19">
        <f t="shared" ca="1" si="899"/>
        <v>0</v>
      </c>
      <c r="BW904" s="19">
        <f t="shared" ca="1" si="900"/>
        <v>0</v>
      </c>
      <c r="BX904" s="3">
        <f t="shared" ca="1" si="905"/>
        <v>8.3406054014984549E-2</v>
      </c>
    </row>
    <row r="905" spans="19:76" x14ac:dyDescent="0.6">
      <c r="S905" s="3">
        <f t="shared" si="848"/>
        <v>904</v>
      </c>
      <c r="T905" s="3">
        <f t="shared" si="849"/>
        <v>6.0049499999999999E-2</v>
      </c>
      <c r="U905" s="3">
        <f t="shared" si="850"/>
        <v>6.8495000000000014E-3</v>
      </c>
      <c r="V905" s="3">
        <f t="shared" si="851"/>
        <v>5</v>
      </c>
      <c r="W905" s="3">
        <f t="shared" ca="1" si="852"/>
        <v>1.1282986111111117E-2</v>
      </c>
      <c r="X905" s="3">
        <f t="shared" ca="1" si="901"/>
        <v>1</v>
      </c>
      <c r="Y905" s="3">
        <f t="shared" ca="1" si="902"/>
        <v>0</v>
      </c>
      <c r="Z905" s="3">
        <f t="shared" ca="1" si="903"/>
        <v>4.8322155316505402</v>
      </c>
      <c r="AA905" s="3">
        <f t="shared" ca="1" si="904"/>
        <v>99.37048107118153</v>
      </c>
      <c r="AB905" s="16">
        <f t="shared" si="853"/>
        <v>0</v>
      </c>
      <c r="AC905" s="16">
        <f t="shared" si="854"/>
        <v>0</v>
      </c>
      <c r="AD905" s="17">
        <f t="shared" ca="1" si="855"/>
        <v>1.1282986111111117E-2</v>
      </c>
      <c r="AE905" s="17">
        <f t="shared" si="856"/>
        <v>0</v>
      </c>
      <c r="AF905" s="17">
        <f t="shared" si="857"/>
        <v>0</v>
      </c>
      <c r="AG905" s="17">
        <f t="shared" si="858"/>
        <v>1.7538E-3</v>
      </c>
      <c r="AH905" s="17">
        <f t="shared" ca="1" si="859"/>
        <v>5.3406054014984543E-2</v>
      </c>
      <c r="AI905" s="17">
        <f t="shared" ca="1" si="860"/>
        <v>0.17427594970263816</v>
      </c>
      <c r="AJ905" s="18">
        <f t="shared" ca="1" si="861"/>
        <v>4.7333262213619145</v>
      </c>
      <c r="AK905" s="18">
        <f t="shared" ca="1" si="862"/>
        <v>99.370481071181516</v>
      </c>
      <c r="AL905" s="19">
        <f t="shared" ca="1" si="863"/>
        <v>1</v>
      </c>
      <c r="AM905" s="19">
        <f t="shared" ca="1" si="864"/>
        <v>0</v>
      </c>
      <c r="AN905" s="16">
        <f t="shared" si="865"/>
        <v>0</v>
      </c>
      <c r="AO905" s="16">
        <f t="shared" si="866"/>
        <v>1</v>
      </c>
      <c r="AP905" s="17">
        <f t="shared" ca="1" si="867"/>
        <v>1.7932986111111115E-2</v>
      </c>
      <c r="AQ905" s="17">
        <f t="shared" si="868"/>
        <v>-6.6499999999999988E-3</v>
      </c>
      <c r="AR905" s="17">
        <f t="shared" si="869"/>
        <v>-6.6499999999999988E-3</v>
      </c>
      <c r="AS905" s="17">
        <f t="shared" si="870"/>
        <v>8.4037999999999995E-3</v>
      </c>
      <c r="AT905" s="17">
        <f t="shared" ca="1" si="871"/>
        <v>5.3406054014984543E-2</v>
      </c>
      <c r="AU905" s="17">
        <f t="shared" ca="1" si="872"/>
        <v>0.17427594970263816</v>
      </c>
      <c r="AV905" s="18">
        <f t="shared" ca="1" si="873"/>
        <v>15.098682032058553</v>
      </c>
      <c r="AW905" s="18">
        <f t="shared" ca="1" si="874"/>
        <v>32.685473858948036</v>
      </c>
      <c r="AX905" s="19">
        <f t="shared" ca="1" si="875"/>
        <v>0</v>
      </c>
      <c r="AY905" s="19">
        <f t="shared" ca="1" si="876"/>
        <v>0</v>
      </c>
      <c r="AZ905" s="16">
        <f t="shared" si="877"/>
        <v>1</v>
      </c>
      <c r="BA905" s="16">
        <f t="shared" si="878"/>
        <v>0</v>
      </c>
      <c r="BB905" s="17">
        <f t="shared" ca="1" si="879"/>
        <v>1.7932986111111115E-2</v>
      </c>
      <c r="BC905" s="17">
        <f t="shared" si="880"/>
        <v>0</v>
      </c>
      <c r="BD905" s="17">
        <f t="shared" si="881"/>
        <v>0</v>
      </c>
      <c r="BE905" s="17">
        <f t="shared" si="882"/>
        <v>1.7538E-3</v>
      </c>
      <c r="BF905" s="17">
        <f t="shared" ca="1" si="883"/>
        <v>8.6656054014984538E-2</v>
      </c>
      <c r="BG905" s="17">
        <f t="shared" ca="1" si="884"/>
        <v>0.17427594970263816</v>
      </c>
      <c r="BH905" s="18">
        <f t="shared" ca="1" si="885"/>
        <v>4.8322155316505402</v>
      </c>
      <c r="BI905" s="18">
        <f t="shared" ca="1" si="886"/>
        <v>99.37048107118153</v>
      </c>
      <c r="BJ905" s="19">
        <f t="shared" ca="1" si="887"/>
        <v>1</v>
      </c>
      <c r="BK905" s="19">
        <f t="shared" ca="1" si="888"/>
        <v>0</v>
      </c>
      <c r="BL905" s="16">
        <f t="shared" si="889"/>
        <v>1</v>
      </c>
      <c r="BM905" s="16">
        <f t="shared" si="890"/>
        <v>1</v>
      </c>
      <c r="BN905" s="17">
        <f t="shared" ca="1" si="891"/>
        <v>2.4582986111111114E-2</v>
      </c>
      <c r="BO905" s="17">
        <f t="shared" si="892"/>
        <v>-6.6499999999999988E-3</v>
      </c>
      <c r="BP905" s="17">
        <f t="shared" si="893"/>
        <v>-6.6499999999999988E-3</v>
      </c>
      <c r="BQ905" s="17">
        <f t="shared" si="894"/>
        <v>8.4037999999999995E-3</v>
      </c>
      <c r="BR905" s="17">
        <f t="shared" ca="1" si="895"/>
        <v>8.6656054014984538E-2</v>
      </c>
      <c r="BS905" s="17">
        <f t="shared" ca="1" si="896"/>
        <v>0.17427594970263816</v>
      </c>
      <c r="BT905" s="18">
        <f t="shared" ca="1" si="897"/>
        <v>11.622827327979314</v>
      </c>
      <c r="BU905" s="18">
        <f t="shared" ca="1" si="898"/>
        <v>29.934999813620099</v>
      </c>
      <c r="BV905" s="19">
        <f t="shared" ca="1" si="899"/>
        <v>0</v>
      </c>
      <c r="BW905" s="19">
        <f t="shared" ca="1" si="900"/>
        <v>0</v>
      </c>
      <c r="BX905" s="3">
        <f t="shared" ca="1" si="905"/>
        <v>8.4521820729508465E-2</v>
      </c>
    </row>
    <row r="906" spans="19:76" x14ac:dyDescent="0.6">
      <c r="S906" s="3">
        <f t="shared" si="848"/>
        <v>905</v>
      </c>
      <c r="T906" s="3">
        <f t="shared" si="849"/>
        <v>6.0115999999999996E-2</v>
      </c>
      <c r="U906" s="3">
        <f t="shared" si="850"/>
        <v>6.9159999999999985E-3</v>
      </c>
      <c r="V906" s="3">
        <f t="shared" si="851"/>
        <v>5</v>
      </c>
      <c r="W906" s="3">
        <f t="shared" ca="1" si="852"/>
        <v>1.1513888888888884E-2</v>
      </c>
      <c r="X906" s="3">
        <f t="shared" ca="1" si="901"/>
        <v>1</v>
      </c>
      <c r="Y906" s="3">
        <f t="shared" ca="1" si="902"/>
        <v>0</v>
      </c>
      <c r="Z906" s="3">
        <f t="shared" ca="1" si="903"/>
        <v>4.8322152412636576</v>
      </c>
      <c r="AA906" s="3">
        <f t="shared" ca="1" si="904"/>
        <v>99.159506143555532</v>
      </c>
      <c r="AB906" s="16">
        <f t="shared" si="853"/>
        <v>0</v>
      </c>
      <c r="AC906" s="16">
        <f t="shared" si="854"/>
        <v>0</v>
      </c>
      <c r="AD906" s="17">
        <f t="shared" ca="1" si="855"/>
        <v>1.1513888888888884E-2</v>
      </c>
      <c r="AE906" s="17">
        <f t="shared" si="856"/>
        <v>0</v>
      </c>
      <c r="AF906" s="17">
        <f t="shared" si="857"/>
        <v>0</v>
      </c>
      <c r="AG906" s="17">
        <f t="shared" si="858"/>
        <v>1.7538E-3</v>
      </c>
      <c r="AH906" s="17">
        <f t="shared" ca="1" si="859"/>
        <v>5.4521820729508466E-2</v>
      </c>
      <c r="AI906" s="17">
        <f t="shared" ca="1" si="860"/>
        <v>0.17390594187456768</v>
      </c>
      <c r="AJ906" s="18">
        <f t="shared" ca="1" si="861"/>
        <v>4.7353089174000136</v>
      </c>
      <c r="AK906" s="18">
        <f t="shared" ca="1" si="862"/>
        <v>99.159506143555518</v>
      </c>
      <c r="AL906" s="19">
        <f t="shared" ca="1" si="863"/>
        <v>1</v>
      </c>
      <c r="AM906" s="19">
        <f t="shared" ca="1" si="864"/>
        <v>0</v>
      </c>
      <c r="AN906" s="16">
        <f t="shared" si="865"/>
        <v>0</v>
      </c>
      <c r="AO906" s="16">
        <f t="shared" si="866"/>
        <v>1</v>
      </c>
      <c r="AP906" s="17">
        <f t="shared" ca="1" si="867"/>
        <v>1.8163888888888882E-2</v>
      </c>
      <c r="AQ906" s="17">
        <f t="shared" si="868"/>
        <v>-6.6499999999999988E-3</v>
      </c>
      <c r="AR906" s="17">
        <f t="shared" si="869"/>
        <v>-6.6499999999999988E-3</v>
      </c>
      <c r="AS906" s="17">
        <f t="shared" si="870"/>
        <v>8.4037999999999995E-3</v>
      </c>
      <c r="AT906" s="17">
        <f t="shared" ca="1" si="871"/>
        <v>5.4521820729508466E-2</v>
      </c>
      <c r="AU906" s="17">
        <f t="shared" ca="1" si="872"/>
        <v>0.17390594187456768</v>
      </c>
      <c r="AV906" s="18">
        <f t="shared" ca="1" si="873"/>
        <v>14.892247671240716</v>
      </c>
      <c r="AW906" s="18">
        <f t="shared" ca="1" si="874"/>
        <v>32.478091921311609</v>
      </c>
      <c r="AX906" s="19">
        <f t="shared" ca="1" si="875"/>
        <v>0</v>
      </c>
      <c r="AY906" s="19">
        <f t="shared" ca="1" si="876"/>
        <v>0</v>
      </c>
      <c r="AZ906" s="16">
        <f t="shared" si="877"/>
        <v>1</v>
      </c>
      <c r="BA906" s="16">
        <f t="shared" si="878"/>
        <v>0</v>
      </c>
      <c r="BB906" s="17">
        <f t="shared" ca="1" si="879"/>
        <v>1.8163888888888882E-2</v>
      </c>
      <c r="BC906" s="17">
        <f t="shared" si="880"/>
        <v>0</v>
      </c>
      <c r="BD906" s="17">
        <f t="shared" si="881"/>
        <v>0</v>
      </c>
      <c r="BE906" s="17">
        <f t="shared" si="882"/>
        <v>1.7538E-3</v>
      </c>
      <c r="BF906" s="17">
        <f t="shared" ca="1" si="883"/>
        <v>8.7771820729508454E-2</v>
      </c>
      <c r="BG906" s="17">
        <f t="shared" ca="1" si="884"/>
        <v>0.17390594187456768</v>
      </c>
      <c r="BH906" s="18">
        <f t="shared" ca="1" si="885"/>
        <v>4.8322152412636576</v>
      </c>
      <c r="BI906" s="18">
        <f t="shared" ca="1" si="886"/>
        <v>99.159506143555532</v>
      </c>
      <c r="BJ906" s="19">
        <f t="shared" ca="1" si="887"/>
        <v>1</v>
      </c>
      <c r="BK906" s="19">
        <f t="shared" ca="1" si="888"/>
        <v>0</v>
      </c>
      <c r="BL906" s="16">
        <f t="shared" si="889"/>
        <v>1</v>
      </c>
      <c r="BM906" s="16">
        <f t="shared" si="890"/>
        <v>1</v>
      </c>
      <c r="BN906" s="17">
        <f t="shared" ca="1" si="891"/>
        <v>2.4813888888888882E-2</v>
      </c>
      <c r="BO906" s="17">
        <f t="shared" si="892"/>
        <v>-6.6499999999999988E-3</v>
      </c>
      <c r="BP906" s="17">
        <f t="shared" si="893"/>
        <v>-6.6499999999999988E-3</v>
      </c>
      <c r="BQ906" s="17">
        <f t="shared" si="894"/>
        <v>8.4037999999999995E-3</v>
      </c>
      <c r="BR906" s="17">
        <f t="shared" ca="1" si="895"/>
        <v>8.7771820729508454E-2</v>
      </c>
      <c r="BS906" s="17">
        <f t="shared" ca="1" si="896"/>
        <v>0.17390594187456768</v>
      </c>
      <c r="BT906" s="18">
        <f t="shared" ca="1" si="897"/>
        <v>11.527655647900126</v>
      </c>
      <c r="BU906" s="18">
        <f t="shared" ca="1" si="898"/>
        <v>29.815661002534988</v>
      </c>
      <c r="BV906" s="19">
        <f t="shared" ca="1" si="899"/>
        <v>0</v>
      </c>
      <c r="BW906" s="19">
        <f t="shared" ca="1" si="900"/>
        <v>0</v>
      </c>
      <c r="BX906" s="3">
        <f t="shared" ca="1" si="905"/>
        <v>8.5637589375105155E-2</v>
      </c>
    </row>
    <row r="907" spans="19:76" x14ac:dyDescent="0.6">
      <c r="S907" s="3">
        <f t="shared" si="848"/>
        <v>906</v>
      </c>
      <c r="T907" s="3">
        <f t="shared" si="849"/>
        <v>6.01825E-2</v>
      </c>
      <c r="U907" s="3">
        <f t="shared" si="850"/>
        <v>6.9825000000000026E-3</v>
      </c>
      <c r="V907" s="3">
        <f t="shared" si="851"/>
        <v>5</v>
      </c>
      <c r="W907" s="3">
        <f t="shared" ca="1" si="852"/>
        <v>1.1744791666666678E-2</v>
      </c>
      <c r="X907" s="3">
        <f t="shared" ca="1" si="901"/>
        <v>1</v>
      </c>
      <c r="Y907" s="3">
        <f t="shared" ca="1" si="902"/>
        <v>0</v>
      </c>
      <c r="Z907" s="3">
        <f t="shared" ca="1" si="903"/>
        <v>4.8322150631463217</v>
      </c>
      <c r="AA907" s="3">
        <f t="shared" ca="1" si="904"/>
        <v>98.948988340302321</v>
      </c>
      <c r="AB907" s="16">
        <f t="shared" si="853"/>
        <v>0</v>
      </c>
      <c r="AC907" s="16">
        <f t="shared" si="854"/>
        <v>0</v>
      </c>
      <c r="AD907" s="17">
        <f t="shared" ca="1" si="855"/>
        <v>1.1744791666666678E-2</v>
      </c>
      <c r="AE907" s="17">
        <f t="shared" si="856"/>
        <v>0</v>
      </c>
      <c r="AF907" s="17">
        <f t="shared" si="857"/>
        <v>0</v>
      </c>
      <c r="AG907" s="17">
        <f t="shared" si="858"/>
        <v>1.7538E-3</v>
      </c>
      <c r="AH907" s="17">
        <f t="shared" ca="1" si="859"/>
        <v>5.563758937510515E-2</v>
      </c>
      <c r="AI907" s="17">
        <f t="shared" ca="1" si="860"/>
        <v>0.17353673575122219</v>
      </c>
      <c r="AJ907" s="18">
        <f t="shared" ca="1" si="861"/>
        <v>4.7372138181907664</v>
      </c>
      <c r="AK907" s="18">
        <f t="shared" ca="1" si="862"/>
        <v>98.948988340302307</v>
      </c>
      <c r="AL907" s="19">
        <f t="shared" ca="1" si="863"/>
        <v>1</v>
      </c>
      <c r="AM907" s="19">
        <f t="shared" ca="1" si="864"/>
        <v>0</v>
      </c>
      <c r="AN907" s="16">
        <f t="shared" si="865"/>
        <v>0</v>
      </c>
      <c r="AO907" s="16">
        <f t="shared" si="866"/>
        <v>1</v>
      </c>
      <c r="AP907" s="17">
        <f t="shared" ca="1" si="867"/>
        <v>1.8394791666666677E-2</v>
      </c>
      <c r="AQ907" s="17">
        <f t="shared" si="868"/>
        <v>-6.6499999999999988E-3</v>
      </c>
      <c r="AR907" s="17">
        <f t="shared" si="869"/>
        <v>-6.6499999999999988E-3</v>
      </c>
      <c r="AS907" s="17">
        <f t="shared" si="870"/>
        <v>8.4037999999999995E-3</v>
      </c>
      <c r="AT907" s="17">
        <f t="shared" ca="1" si="871"/>
        <v>5.563758937510515E-2</v>
      </c>
      <c r="AU907" s="17">
        <f t="shared" ca="1" si="872"/>
        <v>0.17353673575122219</v>
      </c>
      <c r="AV907" s="18">
        <f t="shared" ca="1" si="873"/>
        <v>14.693120998399996</v>
      </c>
      <c r="AW907" s="18">
        <f t="shared" ca="1" si="874"/>
        <v>32.276588018584711</v>
      </c>
      <c r="AX907" s="19">
        <f t="shared" ca="1" si="875"/>
        <v>0</v>
      </c>
      <c r="AY907" s="19">
        <f t="shared" ca="1" si="876"/>
        <v>0</v>
      </c>
      <c r="AZ907" s="16">
        <f t="shared" si="877"/>
        <v>1</v>
      </c>
      <c r="BA907" s="16">
        <f t="shared" si="878"/>
        <v>0</v>
      </c>
      <c r="BB907" s="17">
        <f t="shared" ca="1" si="879"/>
        <v>1.8394791666666677E-2</v>
      </c>
      <c r="BC907" s="17">
        <f t="shared" si="880"/>
        <v>0</v>
      </c>
      <c r="BD907" s="17">
        <f t="shared" si="881"/>
        <v>0</v>
      </c>
      <c r="BE907" s="17">
        <f t="shared" si="882"/>
        <v>1.7538E-3</v>
      </c>
      <c r="BF907" s="17">
        <f t="shared" ca="1" si="883"/>
        <v>8.8887589375105144E-2</v>
      </c>
      <c r="BG907" s="17">
        <f t="shared" ca="1" si="884"/>
        <v>0.17353673575122219</v>
      </c>
      <c r="BH907" s="18">
        <f t="shared" ca="1" si="885"/>
        <v>4.8322150631463217</v>
      </c>
      <c r="BI907" s="18">
        <f t="shared" ca="1" si="886"/>
        <v>98.948988340302321</v>
      </c>
      <c r="BJ907" s="19">
        <f t="shared" ca="1" si="887"/>
        <v>1</v>
      </c>
      <c r="BK907" s="19">
        <f t="shared" ca="1" si="888"/>
        <v>0</v>
      </c>
      <c r="BL907" s="16">
        <f t="shared" si="889"/>
        <v>1</v>
      </c>
      <c r="BM907" s="16">
        <f t="shared" si="890"/>
        <v>1</v>
      </c>
      <c r="BN907" s="17">
        <f t="shared" ca="1" si="891"/>
        <v>2.5044791666666677E-2</v>
      </c>
      <c r="BO907" s="17">
        <f t="shared" si="892"/>
        <v>-6.6499999999999988E-3</v>
      </c>
      <c r="BP907" s="17">
        <f t="shared" si="893"/>
        <v>-6.6499999999999988E-3</v>
      </c>
      <c r="BQ907" s="17">
        <f t="shared" si="894"/>
        <v>8.4037999999999995E-3</v>
      </c>
      <c r="BR907" s="17">
        <f t="shared" ca="1" si="895"/>
        <v>8.8887589375105144E-2</v>
      </c>
      <c r="BS907" s="17">
        <f t="shared" ca="1" si="896"/>
        <v>0.17353673575122219</v>
      </c>
      <c r="BT907" s="18">
        <f t="shared" ca="1" si="897"/>
        <v>11.434737825387966</v>
      </c>
      <c r="BU907" s="18">
        <f t="shared" ca="1" si="898"/>
        <v>29.698201086419502</v>
      </c>
      <c r="BV907" s="19">
        <f t="shared" ca="1" si="899"/>
        <v>0</v>
      </c>
      <c r="BW907" s="19">
        <f t="shared" ca="1" si="900"/>
        <v>0</v>
      </c>
      <c r="BX907" s="3">
        <f t="shared" ca="1" si="905"/>
        <v>8.675335920518211E-2</v>
      </c>
    </row>
    <row r="908" spans="19:76" x14ac:dyDescent="0.6">
      <c r="S908" s="3">
        <f t="shared" si="848"/>
        <v>907</v>
      </c>
      <c r="T908" s="3">
        <f t="shared" si="849"/>
        <v>6.0248999999999997E-2</v>
      </c>
      <c r="U908" s="3">
        <f t="shared" si="850"/>
        <v>7.0489999999999997E-3</v>
      </c>
      <c r="V908" s="3">
        <f t="shared" si="851"/>
        <v>5</v>
      </c>
      <c r="W908" s="3">
        <f t="shared" ca="1" si="852"/>
        <v>1.1975694444444445E-2</v>
      </c>
      <c r="X908" s="3">
        <f t="shared" ca="1" si="901"/>
        <v>1</v>
      </c>
      <c r="Y908" s="3">
        <f t="shared" ca="1" si="902"/>
        <v>0</v>
      </c>
      <c r="Z908" s="3">
        <f t="shared" ca="1" si="903"/>
        <v>4.8322149530391201</v>
      </c>
      <c r="AA908" s="3">
        <f t="shared" ca="1" si="904"/>
        <v>98.738926670959657</v>
      </c>
      <c r="AB908" s="16">
        <f t="shared" si="853"/>
        <v>0</v>
      </c>
      <c r="AC908" s="16">
        <f t="shared" si="854"/>
        <v>0</v>
      </c>
      <c r="AD908" s="17">
        <f t="shared" ca="1" si="855"/>
        <v>1.1975694444444445E-2</v>
      </c>
      <c r="AE908" s="17">
        <f t="shared" si="856"/>
        <v>0</v>
      </c>
      <c r="AF908" s="17">
        <f t="shared" si="857"/>
        <v>0</v>
      </c>
      <c r="AG908" s="17">
        <f t="shared" si="858"/>
        <v>1.7538E-3</v>
      </c>
      <c r="AH908" s="17">
        <f t="shared" ca="1" si="859"/>
        <v>5.6753359205182111E-2</v>
      </c>
      <c r="AI908" s="17">
        <f t="shared" ca="1" si="860"/>
        <v>0.17316832959552905</v>
      </c>
      <c r="AJ908" s="18">
        <f t="shared" ca="1" si="861"/>
        <v>4.7390453612909393</v>
      </c>
      <c r="AK908" s="18">
        <f t="shared" ca="1" si="862"/>
        <v>98.738926670959657</v>
      </c>
      <c r="AL908" s="19">
        <f t="shared" ca="1" si="863"/>
        <v>1</v>
      </c>
      <c r="AM908" s="19">
        <f t="shared" ca="1" si="864"/>
        <v>0</v>
      </c>
      <c r="AN908" s="16">
        <f t="shared" si="865"/>
        <v>0</v>
      </c>
      <c r="AO908" s="16">
        <f t="shared" si="866"/>
        <v>1</v>
      </c>
      <c r="AP908" s="17">
        <f t="shared" ca="1" si="867"/>
        <v>1.8625694444444445E-2</v>
      </c>
      <c r="AQ908" s="17">
        <f t="shared" si="868"/>
        <v>-6.6499999999999988E-3</v>
      </c>
      <c r="AR908" s="17">
        <f t="shared" si="869"/>
        <v>-6.6499999999999988E-3</v>
      </c>
      <c r="AS908" s="17">
        <f t="shared" si="870"/>
        <v>8.4037999999999995E-3</v>
      </c>
      <c r="AT908" s="17">
        <f t="shared" ca="1" si="871"/>
        <v>5.6753359205182111E-2</v>
      </c>
      <c r="AU908" s="17">
        <f t="shared" ca="1" si="872"/>
        <v>0.17316832959552905</v>
      </c>
      <c r="AV908" s="18">
        <f t="shared" ca="1" si="873"/>
        <v>14.500923054380268</v>
      </c>
      <c r="AW908" s="18">
        <f t="shared" ca="1" si="874"/>
        <v>32.08066207039171</v>
      </c>
      <c r="AX908" s="19">
        <f t="shared" ca="1" si="875"/>
        <v>0</v>
      </c>
      <c r="AY908" s="19">
        <f t="shared" ca="1" si="876"/>
        <v>0</v>
      </c>
      <c r="AZ908" s="16">
        <f t="shared" si="877"/>
        <v>1</v>
      </c>
      <c r="BA908" s="16">
        <f t="shared" si="878"/>
        <v>0</v>
      </c>
      <c r="BB908" s="17">
        <f t="shared" ca="1" si="879"/>
        <v>1.8625694444444445E-2</v>
      </c>
      <c r="BC908" s="17">
        <f t="shared" si="880"/>
        <v>0</v>
      </c>
      <c r="BD908" s="17">
        <f t="shared" si="881"/>
        <v>0</v>
      </c>
      <c r="BE908" s="17">
        <f t="shared" si="882"/>
        <v>1.7538E-3</v>
      </c>
      <c r="BF908" s="17">
        <f t="shared" ca="1" si="883"/>
        <v>9.0003359205182099E-2</v>
      </c>
      <c r="BG908" s="17">
        <f t="shared" ca="1" si="884"/>
        <v>0.17316832959552905</v>
      </c>
      <c r="BH908" s="18">
        <f t="shared" ca="1" si="885"/>
        <v>4.8322149530391201</v>
      </c>
      <c r="BI908" s="18">
        <f t="shared" ca="1" si="886"/>
        <v>98.738926670959657</v>
      </c>
      <c r="BJ908" s="19">
        <f t="shared" ca="1" si="887"/>
        <v>1</v>
      </c>
      <c r="BK908" s="19">
        <f t="shared" ca="1" si="888"/>
        <v>0</v>
      </c>
      <c r="BL908" s="16">
        <f t="shared" si="889"/>
        <v>1</v>
      </c>
      <c r="BM908" s="16">
        <f t="shared" si="890"/>
        <v>1</v>
      </c>
      <c r="BN908" s="17">
        <f t="shared" ca="1" si="891"/>
        <v>2.5275694444444444E-2</v>
      </c>
      <c r="BO908" s="17">
        <f t="shared" si="892"/>
        <v>-6.6499999999999988E-3</v>
      </c>
      <c r="BP908" s="17">
        <f t="shared" si="893"/>
        <v>-6.6499999999999988E-3</v>
      </c>
      <c r="BQ908" s="17">
        <f t="shared" si="894"/>
        <v>8.4037999999999995E-3</v>
      </c>
      <c r="BR908" s="17">
        <f t="shared" ca="1" si="895"/>
        <v>9.0003359205182099E-2</v>
      </c>
      <c r="BS908" s="17">
        <f t="shared" ca="1" si="896"/>
        <v>0.17316832959552905</v>
      </c>
      <c r="BT908" s="18">
        <f t="shared" ca="1" si="897"/>
        <v>11.343995743785324</v>
      </c>
      <c r="BU908" s="18">
        <f t="shared" ca="1" si="898"/>
        <v>29.582558044182573</v>
      </c>
      <c r="BV908" s="19">
        <f t="shared" ca="1" si="899"/>
        <v>0</v>
      </c>
      <c r="BW908" s="19">
        <f t="shared" ca="1" si="900"/>
        <v>0</v>
      </c>
      <c r="BX908" s="3">
        <f t="shared" ca="1" si="905"/>
        <v>8.7869129767471965E-2</v>
      </c>
    </row>
    <row r="909" spans="19:76" x14ac:dyDescent="0.6">
      <c r="S909" s="3">
        <f t="shared" si="848"/>
        <v>908</v>
      </c>
      <c r="T909" s="3">
        <f t="shared" si="849"/>
        <v>6.0315499999999994E-2</v>
      </c>
      <c r="U909" s="3">
        <f t="shared" si="850"/>
        <v>7.1154999999999968E-3</v>
      </c>
      <c r="V909" s="3">
        <f t="shared" si="851"/>
        <v>5</v>
      </c>
      <c r="W909" s="3">
        <f t="shared" ca="1" si="852"/>
        <v>1.2206597222222212E-2</v>
      </c>
      <c r="X909" s="3">
        <f t="shared" ca="1" si="901"/>
        <v>1</v>
      </c>
      <c r="Y909" s="3">
        <f t="shared" ca="1" si="902"/>
        <v>0</v>
      </c>
      <c r="Z909" s="3">
        <f t="shared" ca="1" si="903"/>
        <v>4.8322148844590824</v>
      </c>
      <c r="AA909" s="3">
        <f t="shared" ca="1" si="904"/>
        <v>98.529320147211422</v>
      </c>
      <c r="AB909" s="16">
        <f t="shared" si="853"/>
        <v>0</v>
      </c>
      <c r="AC909" s="16">
        <f t="shared" si="854"/>
        <v>0</v>
      </c>
      <c r="AD909" s="17">
        <f t="shared" ca="1" si="855"/>
        <v>1.2206597222222212E-2</v>
      </c>
      <c r="AE909" s="17">
        <f t="shared" si="856"/>
        <v>0</v>
      </c>
      <c r="AF909" s="17">
        <f t="shared" si="857"/>
        <v>0</v>
      </c>
      <c r="AG909" s="17">
        <f t="shared" si="858"/>
        <v>1.7538E-3</v>
      </c>
      <c r="AH909" s="17">
        <f t="shared" ca="1" si="859"/>
        <v>5.7869129767471966E-2</v>
      </c>
      <c r="AI909" s="17">
        <f t="shared" ca="1" si="860"/>
        <v>0.1728007216741794</v>
      </c>
      <c r="AJ909" s="18">
        <f t="shared" ca="1" si="861"/>
        <v>4.7408076726018882</v>
      </c>
      <c r="AK909" s="18">
        <f t="shared" ca="1" si="862"/>
        <v>98.529320147211422</v>
      </c>
      <c r="AL909" s="19">
        <f t="shared" ca="1" si="863"/>
        <v>1</v>
      </c>
      <c r="AM909" s="19">
        <f t="shared" ca="1" si="864"/>
        <v>0</v>
      </c>
      <c r="AN909" s="16">
        <f t="shared" si="865"/>
        <v>0</v>
      </c>
      <c r="AO909" s="16">
        <f t="shared" si="866"/>
        <v>1</v>
      </c>
      <c r="AP909" s="17">
        <f t="shared" ca="1" si="867"/>
        <v>1.8856597222222212E-2</v>
      </c>
      <c r="AQ909" s="17">
        <f t="shared" si="868"/>
        <v>-6.6499999999999988E-3</v>
      </c>
      <c r="AR909" s="17">
        <f t="shared" si="869"/>
        <v>-6.6499999999999988E-3</v>
      </c>
      <c r="AS909" s="17">
        <f t="shared" si="870"/>
        <v>8.4037999999999995E-3</v>
      </c>
      <c r="AT909" s="17">
        <f t="shared" ca="1" si="871"/>
        <v>5.7869129767471966E-2</v>
      </c>
      <c r="AU909" s="17">
        <f t="shared" ca="1" si="872"/>
        <v>0.1728007216741794</v>
      </c>
      <c r="AV909" s="18">
        <f t="shared" ca="1" si="873"/>
        <v>14.315300648601701</v>
      </c>
      <c r="AW909" s="18">
        <f t="shared" ca="1" si="874"/>
        <v>31.890034387703263</v>
      </c>
      <c r="AX909" s="19">
        <f t="shared" ca="1" si="875"/>
        <v>0</v>
      </c>
      <c r="AY909" s="19">
        <f t="shared" ca="1" si="876"/>
        <v>0</v>
      </c>
      <c r="AZ909" s="16">
        <f t="shared" si="877"/>
        <v>1</v>
      </c>
      <c r="BA909" s="16">
        <f t="shared" si="878"/>
        <v>0</v>
      </c>
      <c r="BB909" s="17">
        <f t="shared" ca="1" si="879"/>
        <v>1.8856597222222212E-2</v>
      </c>
      <c r="BC909" s="17">
        <f t="shared" si="880"/>
        <v>0</v>
      </c>
      <c r="BD909" s="17">
        <f t="shared" si="881"/>
        <v>0</v>
      </c>
      <c r="BE909" s="17">
        <f t="shared" si="882"/>
        <v>1.7538E-3</v>
      </c>
      <c r="BF909" s="17">
        <f t="shared" ca="1" si="883"/>
        <v>9.1119129767471968E-2</v>
      </c>
      <c r="BG909" s="17">
        <f t="shared" ca="1" si="884"/>
        <v>0.1728007216741794</v>
      </c>
      <c r="BH909" s="18">
        <f t="shared" ca="1" si="885"/>
        <v>4.8322148844590824</v>
      </c>
      <c r="BI909" s="18">
        <f t="shared" ca="1" si="886"/>
        <v>98.529320147211422</v>
      </c>
      <c r="BJ909" s="19">
        <f t="shared" ca="1" si="887"/>
        <v>1</v>
      </c>
      <c r="BK909" s="19">
        <f t="shared" ca="1" si="888"/>
        <v>0</v>
      </c>
      <c r="BL909" s="16">
        <f t="shared" si="889"/>
        <v>1</v>
      </c>
      <c r="BM909" s="16">
        <f t="shared" si="890"/>
        <v>1</v>
      </c>
      <c r="BN909" s="17">
        <f t="shared" ca="1" si="891"/>
        <v>2.5506597222222212E-2</v>
      </c>
      <c r="BO909" s="17">
        <f t="shared" si="892"/>
        <v>-6.6499999999999988E-3</v>
      </c>
      <c r="BP909" s="17">
        <f t="shared" si="893"/>
        <v>-6.6499999999999988E-3</v>
      </c>
      <c r="BQ909" s="17">
        <f t="shared" si="894"/>
        <v>8.4037999999999995E-3</v>
      </c>
      <c r="BR909" s="17">
        <f t="shared" ca="1" si="895"/>
        <v>9.1119129767471968E-2</v>
      </c>
      <c r="BS909" s="17">
        <f t="shared" ca="1" si="896"/>
        <v>0.1728007216741794</v>
      </c>
      <c r="BT909" s="18">
        <f t="shared" ca="1" si="897"/>
        <v>11.255354865040889</v>
      </c>
      <c r="BU909" s="18">
        <f t="shared" ca="1" si="898"/>
        <v>29.468672686963195</v>
      </c>
      <c r="BV909" s="19">
        <f t="shared" ca="1" si="899"/>
        <v>0</v>
      </c>
      <c r="BW909" s="19">
        <f t="shared" ca="1" si="900"/>
        <v>0</v>
      </c>
      <c r="BX909" s="3">
        <f t="shared" ca="1" si="905"/>
        <v>8.8984900785819054E-2</v>
      </c>
    </row>
    <row r="910" spans="19:76" x14ac:dyDescent="0.6">
      <c r="S910" s="3">
        <f t="shared" si="848"/>
        <v>909</v>
      </c>
      <c r="T910" s="3">
        <f t="shared" si="849"/>
        <v>6.0381999999999998E-2</v>
      </c>
      <c r="U910" s="3">
        <f t="shared" si="850"/>
        <v>7.1820000000000009E-3</v>
      </c>
      <c r="V910" s="3">
        <f t="shared" si="851"/>
        <v>5</v>
      </c>
      <c r="W910" s="3">
        <f t="shared" ca="1" si="852"/>
        <v>1.2437500000000004E-2</v>
      </c>
      <c r="X910" s="3">
        <f t="shared" ca="1" si="901"/>
        <v>1</v>
      </c>
      <c r="Y910" s="3">
        <f t="shared" ca="1" si="902"/>
        <v>0</v>
      </c>
      <c r="Z910" s="3">
        <f t="shared" ca="1" si="903"/>
        <v>4.8322148414312531</v>
      </c>
      <c r="AA910" s="3">
        <f t="shared" ca="1" si="904"/>
        <v>98.320167782882862</v>
      </c>
      <c r="AB910" s="16">
        <f t="shared" si="853"/>
        <v>0</v>
      </c>
      <c r="AC910" s="16">
        <f t="shared" si="854"/>
        <v>0</v>
      </c>
      <c r="AD910" s="17">
        <f t="shared" ca="1" si="855"/>
        <v>1.2437500000000004E-2</v>
      </c>
      <c r="AE910" s="17">
        <f t="shared" si="856"/>
        <v>0</v>
      </c>
      <c r="AF910" s="17">
        <f t="shared" si="857"/>
        <v>0</v>
      </c>
      <c r="AG910" s="17">
        <f t="shared" si="858"/>
        <v>1.7538E-3</v>
      </c>
      <c r="AH910" s="17">
        <f t="shared" ca="1" si="859"/>
        <v>5.8984900785819062E-2</v>
      </c>
      <c r="AI910" s="17">
        <f t="shared" ca="1" si="860"/>
        <v>0.17243391025761998</v>
      </c>
      <c r="AJ910" s="18">
        <f t="shared" ca="1" si="861"/>
        <v>4.7425045857944959</v>
      </c>
      <c r="AK910" s="18">
        <f t="shared" ca="1" si="862"/>
        <v>98.320167782882876</v>
      </c>
      <c r="AL910" s="19">
        <f t="shared" ca="1" si="863"/>
        <v>1</v>
      </c>
      <c r="AM910" s="19">
        <f t="shared" ca="1" si="864"/>
        <v>0</v>
      </c>
      <c r="AN910" s="16">
        <f t="shared" si="865"/>
        <v>0</v>
      </c>
      <c r="AO910" s="16">
        <f t="shared" si="866"/>
        <v>1</v>
      </c>
      <c r="AP910" s="17">
        <f t="shared" ca="1" si="867"/>
        <v>1.9087500000000004E-2</v>
      </c>
      <c r="AQ910" s="17">
        <f t="shared" si="868"/>
        <v>-6.6499999999999988E-3</v>
      </c>
      <c r="AR910" s="17">
        <f t="shared" si="869"/>
        <v>-6.6499999999999988E-3</v>
      </c>
      <c r="AS910" s="17">
        <f t="shared" si="870"/>
        <v>8.4037999999999995E-3</v>
      </c>
      <c r="AT910" s="17">
        <f t="shared" ca="1" si="871"/>
        <v>5.8984900785819062E-2</v>
      </c>
      <c r="AU910" s="17">
        <f t="shared" ca="1" si="872"/>
        <v>0.17243391025761998</v>
      </c>
      <c r="AV910" s="18">
        <f t="shared" ca="1" si="873"/>
        <v>14.135924198644421</v>
      </c>
      <c r="AW910" s="18">
        <f t="shared" ca="1" si="874"/>
        <v>31.704443963279161</v>
      </c>
      <c r="AX910" s="19">
        <f t="shared" ca="1" si="875"/>
        <v>0</v>
      </c>
      <c r="AY910" s="19">
        <f t="shared" ca="1" si="876"/>
        <v>0</v>
      </c>
      <c r="AZ910" s="16">
        <f t="shared" si="877"/>
        <v>1</v>
      </c>
      <c r="BA910" s="16">
        <f t="shared" si="878"/>
        <v>0</v>
      </c>
      <c r="BB910" s="17">
        <f t="shared" ca="1" si="879"/>
        <v>1.9087500000000004E-2</v>
      </c>
      <c r="BC910" s="17">
        <f t="shared" si="880"/>
        <v>0</v>
      </c>
      <c r="BD910" s="17">
        <f t="shared" si="881"/>
        <v>0</v>
      </c>
      <c r="BE910" s="17">
        <f t="shared" si="882"/>
        <v>1.7538E-3</v>
      </c>
      <c r="BF910" s="17">
        <f t="shared" ca="1" si="883"/>
        <v>9.2234900785819057E-2</v>
      </c>
      <c r="BG910" s="17">
        <f t="shared" ca="1" si="884"/>
        <v>0.17243391025761998</v>
      </c>
      <c r="BH910" s="18">
        <f t="shared" ca="1" si="885"/>
        <v>4.8322148414312531</v>
      </c>
      <c r="BI910" s="18">
        <f t="shared" ca="1" si="886"/>
        <v>98.320167782882862</v>
      </c>
      <c r="BJ910" s="19">
        <f t="shared" ca="1" si="887"/>
        <v>1</v>
      </c>
      <c r="BK910" s="19">
        <f t="shared" ca="1" si="888"/>
        <v>0</v>
      </c>
      <c r="BL910" s="16">
        <f t="shared" si="889"/>
        <v>1</v>
      </c>
      <c r="BM910" s="16">
        <f t="shared" si="890"/>
        <v>1</v>
      </c>
      <c r="BN910" s="17">
        <f t="shared" ca="1" si="891"/>
        <v>2.5737500000000003E-2</v>
      </c>
      <c r="BO910" s="17">
        <f t="shared" si="892"/>
        <v>-6.6499999999999988E-3</v>
      </c>
      <c r="BP910" s="17">
        <f t="shared" si="893"/>
        <v>-6.6499999999999988E-3</v>
      </c>
      <c r="BQ910" s="17">
        <f t="shared" si="894"/>
        <v>8.4037999999999995E-3</v>
      </c>
      <c r="BR910" s="17">
        <f t="shared" ca="1" si="895"/>
        <v>9.2234900785819057E-2</v>
      </c>
      <c r="BS910" s="17">
        <f t="shared" ca="1" si="896"/>
        <v>0.17243391025761998</v>
      </c>
      <c r="BT910" s="18">
        <f t="shared" ca="1" si="897"/>
        <v>11.168744022153609</v>
      </c>
      <c r="BU910" s="18">
        <f t="shared" ca="1" si="898"/>
        <v>29.356488493888659</v>
      </c>
      <c r="BV910" s="19">
        <f t="shared" ca="1" si="899"/>
        <v>0</v>
      </c>
      <c r="BW910" s="19">
        <f t="shared" ca="1" si="900"/>
        <v>0</v>
      </c>
      <c r="BX910" s="3">
        <f t="shared" ca="1" si="905"/>
        <v>9.0100672090301231E-2</v>
      </c>
    </row>
    <row r="911" spans="19:76" x14ac:dyDescent="0.6">
      <c r="S911" s="3">
        <f t="shared" si="848"/>
        <v>910</v>
      </c>
      <c r="T911" s="3">
        <f t="shared" si="849"/>
        <v>6.0448499999999995E-2</v>
      </c>
      <c r="U911" s="3">
        <f t="shared" si="850"/>
        <v>7.248499999999998E-3</v>
      </c>
      <c r="V911" s="3">
        <f t="shared" si="851"/>
        <v>5</v>
      </c>
      <c r="W911" s="3">
        <f t="shared" ca="1" si="852"/>
        <v>1.2668402777777771E-2</v>
      </c>
      <c r="X911" s="3">
        <f t="shared" ca="1" si="901"/>
        <v>1</v>
      </c>
      <c r="Y911" s="3">
        <f t="shared" ca="1" si="902"/>
        <v>0</v>
      </c>
      <c r="Z911" s="3">
        <f t="shared" ca="1" si="903"/>
        <v>4.832214814243537</v>
      </c>
      <c r="AA911" s="3">
        <f t="shared" ca="1" si="904"/>
        <v>98.111468593936038</v>
      </c>
      <c r="AB911" s="16">
        <f t="shared" si="853"/>
        <v>0</v>
      </c>
      <c r="AC911" s="16">
        <f t="shared" si="854"/>
        <v>0</v>
      </c>
      <c r="AD911" s="17">
        <f t="shared" ca="1" si="855"/>
        <v>1.2668402777777771E-2</v>
      </c>
      <c r="AE911" s="17">
        <f t="shared" si="856"/>
        <v>0</v>
      </c>
      <c r="AF911" s="17">
        <f t="shared" si="857"/>
        <v>0</v>
      </c>
      <c r="AG911" s="17">
        <f t="shared" si="858"/>
        <v>1.7538E-3</v>
      </c>
      <c r="AH911" s="17">
        <f t="shared" ca="1" si="859"/>
        <v>6.0100672090301233E-2</v>
      </c>
      <c r="AI911" s="17">
        <f t="shared" ca="1" si="860"/>
        <v>0.17206789362004501</v>
      </c>
      <c r="AJ911" s="18">
        <f t="shared" ca="1" si="861"/>
        <v>4.7441396634251785</v>
      </c>
      <c r="AK911" s="18">
        <f t="shared" ca="1" si="862"/>
        <v>98.111468593936038</v>
      </c>
      <c r="AL911" s="19">
        <f t="shared" ca="1" si="863"/>
        <v>1</v>
      </c>
      <c r="AM911" s="19">
        <f t="shared" ca="1" si="864"/>
        <v>0</v>
      </c>
      <c r="AN911" s="16">
        <f t="shared" si="865"/>
        <v>0</v>
      </c>
      <c r="AO911" s="16">
        <f t="shared" si="866"/>
        <v>1</v>
      </c>
      <c r="AP911" s="17">
        <f t="shared" ca="1" si="867"/>
        <v>1.9318402777777771E-2</v>
      </c>
      <c r="AQ911" s="17">
        <f t="shared" si="868"/>
        <v>-6.6499999999999988E-3</v>
      </c>
      <c r="AR911" s="17">
        <f t="shared" si="869"/>
        <v>-6.6499999999999988E-3</v>
      </c>
      <c r="AS911" s="17">
        <f t="shared" si="870"/>
        <v>8.4037999999999995E-3</v>
      </c>
      <c r="AT911" s="17">
        <f t="shared" ca="1" si="871"/>
        <v>6.0100672090301233E-2</v>
      </c>
      <c r="AU911" s="17">
        <f t="shared" ca="1" si="872"/>
        <v>0.17206789362004501</v>
      </c>
      <c r="AV911" s="18">
        <f t="shared" ca="1" si="873"/>
        <v>13.962485786207289</v>
      </c>
      <c r="AW911" s="18">
        <f t="shared" ca="1" si="874"/>
        <v>31.523646933330571</v>
      </c>
      <c r="AX911" s="19">
        <f t="shared" ca="1" si="875"/>
        <v>0</v>
      </c>
      <c r="AY911" s="19">
        <f t="shared" ca="1" si="876"/>
        <v>0</v>
      </c>
      <c r="AZ911" s="16">
        <f t="shared" si="877"/>
        <v>1</v>
      </c>
      <c r="BA911" s="16">
        <f t="shared" si="878"/>
        <v>0</v>
      </c>
      <c r="BB911" s="17">
        <f t="shared" ca="1" si="879"/>
        <v>1.9318402777777771E-2</v>
      </c>
      <c r="BC911" s="17">
        <f t="shared" si="880"/>
        <v>0</v>
      </c>
      <c r="BD911" s="17">
        <f t="shared" si="881"/>
        <v>0</v>
      </c>
      <c r="BE911" s="17">
        <f t="shared" si="882"/>
        <v>1.7538E-3</v>
      </c>
      <c r="BF911" s="17">
        <f t="shared" ca="1" si="883"/>
        <v>9.3350672090301234E-2</v>
      </c>
      <c r="BG911" s="17">
        <f t="shared" ca="1" si="884"/>
        <v>0.17206789362004501</v>
      </c>
      <c r="BH911" s="18">
        <f t="shared" ca="1" si="885"/>
        <v>4.832214814243537</v>
      </c>
      <c r="BI911" s="18">
        <f t="shared" ca="1" si="886"/>
        <v>98.111468593936038</v>
      </c>
      <c r="BJ911" s="19">
        <f t="shared" ca="1" si="887"/>
        <v>1</v>
      </c>
      <c r="BK911" s="19">
        <f t="shared" ca="1" si="888"/>
        <v>0</v>
      </c>
      <c r="BL911" s="16">
        <f t="shared" si="889"/>
        <v>1</v>
      </c>
      <c r="BM911" s="16">
        <f t="shared" si="890"/>
        <v>1</v>
      </c>
      <c r="BN911" s="17">
        <f t="shared" ca="1" si="891"/>
        <v>2.5968402777777771E-2</v>
      </c>
      <c r="BO911" s="17">
        <f t="shared" si="892"/>
        <v>-6.6499999999999988E-3</v>
      </c>
      <c r="BP911" s="17">
        <f t="shared" si="893"/>
        <v>-6.6499999999999988E-3</v>
      </c>
      <c r="BQ911" s="17">
        <f t="shared" si="894"/>
        <v>8.4037999999999995E-3</v>
      </c>
      <c r="BR911" s="17">
        <f t="shared" ca="1" si="895"/>
        <v>9.3350672090301234E-2</v>
      </c>
      <c r="BS911" s="17">
        <f t="shared" ca="1" si="896"/>
        <v>0.17206789362004501</v>
      </c>
      <c r="BT911" s="18">
        <f t="shared" ca="1" si="897"/>
        <v>11.084095227838313</v>
      </c>
      <c r="BU911" s="18">
        <f t="shared" ca="1" si="898"/>
        <v>29.245951460668959</v>
      </c>
      <c r="BV911" s="19">
        <f t="shared" ca="1" si="899"/>
        <v>0</v>
      </c>
      <c r="BW911" s="19">
        <f t="shared" ca="1" si="900"/>
        <v>0</v>
      </c>
      <c r="BX911" s="3">
        <f t="shared" ca="1" si="905"/>
        <v>9.1216443575581729E-2</v>
      </c>
    </row>
    <row r="912" spans="19:76" x14ac:dyDescent="0.6">
      <c r="S912" s="3">
        <f t="shared" si="848"/>
        <v>911</v>
      </c>
      <c r="T912" s="3">
        <f t="shared" si="849"/>
        <v>6.0514999999999999E-2</v>
      </c>
      <c r="U912" s="3">
        <f t="shared" si="850"/>
        <v>7.3150000000000021E-3</v>
      </c>
      <c r="V912" s="3">
        <f t="shared" si="851"/>
        <v>5</v>
      </c>
      <c r="W912" s="3">
        <f t="shared" ca="1" si="852"/>
        <v>1.2899305555555563E-2</v>
      </c>
      <c r="X912" s="3">
        <f t="shared" ca="1" si="901"/>
        <v>1</v>
      </c>
      <c r="Y912" s="3">
        <f t="shared" ca="1" si="902"/>
        <v>0</v>
      </c>
      <c r="Z912" s="3">
        <f t="shared" ca="1" si="903"/>
        <v>4.8322147969463831</v>
      </c>
      <c r="AA912" s="3">
        <f t="shared" ca="1" si="904"/>
        <v>97.903221598465095</v>
      </c>
      <c r="AB912" s="16">
        <f t="shared" si="853"/>
        <v>0</v>
      </c>
      <c r="AC912" s="16">
        <f t="shared" si="854"/>
        <v>0</v>
      </c>
      <c r="AD912" s="17">
        <f t="shared" ca="1" si="855"/>
        <v>1.2899305555555563E-2</v>
      </c>
      <c r="AE912" s="17">
        <f t="shared" si="856"/>
        <v>0</v>
      </c>
      <c r="AF912" s="17">
        <f t="shared" si="857"/>
        <v>0</v>
      </c>
      <c r="AG912" s="17">
        <f t="shared" si="858"/>
        <v>1.7538E-3</v>
      </c>
      <c r="AH912" s="17">
        <f t="shared" ca="1" si="859"/>
        <v>6.1216443575581724E-2</v>
      </c>
      <c r="AI912" s="17">
        <f t="shared" ca="1" si="860"/>
        <v>0.17170267003938808</v>
      </c>
      <c r="AJ912" s="18">
        <f t="shared" ca="1" si="861"/>
        <v>4.7457162179724159</v>
      </c>
      <c r="AK912" s="18">
        <f t="shared" ca="1" si="862"/>
        <v>97.903221598465095</v>
      </c>
      <c r="AL912" s="19">
        <f t="shared" ca="1" si="863"/>
        <v>1</v>
      </c>
      <c r="AM912" s="19">
        <f t="shared" ca="1" si="864"/>
        <v>0</v>
      </c>
      <c r="AN912" s="16">
        <f t="shared" si="865"/>
        <v>0</v>
      </c>
      <c r="AO912" s="16">
        <f t="shared" si="866"/>
        <v>1</v>
      </c>
      <c r="AP912" s="17">
        <f t="shared" ca="1" si="867"/>
        <v>1.9549305555555563E-2</v>
      </c>
      <c r="AQ912" s="17">
        <f t="shared" si="868"/>
        <v>-6.6499999999999988E-3</v>
      </c>
      <c r="AR912" s="17">
        <f t="shared" si="869"/>
        <v>-6.6499999999999988E-3</v>
      </c>
      <c r="AS912" s="17">
        <f t="shared" si="870"/>
        <v>8.4037999999999995E-3</v>
      </c>
      <c r="AT912" s="17">
        <f t="shared" ca="1" si="871"/>
        <v>6.1216443575581724E-2</v>
      </c>
      <c r="AU912" s="17">
        <f t="shared" ca="1" si="872"/>
        <v>0.17170267003938808</v>
      </c>
      <c r="AV912" s="18">
        <f t="shared" ca="1" si="873"/>
        <v>13.794697403555526</v>
      </c>
      <c r="AW912" s="18">
        <f t="shared" ca="1" si="874"/>
        <v>31.347415189917935</v>
      </c>
      <c r="AX912" s="19">
        <f t="shared" ca="1" si="875"/>
        <v>0</v>
      </c>
      <c r="AY912" s="19">
        <f t="shared" ca="1" si="876"/>
        <v>0</v>
      </c>
      <c r="AZ912" s="16">
        <f t="shared" si="877"/>
        <v>1</v>
      </c>
      <c r="BA912" s="16">
        <f t="shared" si="878"/>
        <v>0</v>
      </c>
      <c r="BB912" s="17">
        <f t="shared" ca="1" si="879"/>
        <v>1.9549305555555563E-2</v>
      </c>
      <c r="BC912" s="17">
        <f t="shared" si="880"/>
        <v>0</v>
      </c>
      <c r="BD912" s="17">
        <f t="shared" si="881"/>
        <v>0</v>
      </c>
      <c r="BE912" s="17">
        <f t="shared" si="882"/>
        <v>1.7538E-3</v>
      </c>
      <c r="BF912" s="17">
        <f t="shared" ca="1" si="883"/>
        <v>9.4466443575581718E-2</v>
      </c>
      <c r="BG912" s="17">
        <f t="shared" ca="1" si="884"/>
        <v>0.17170267003938808</v>
      </c>
      <c r="BH912" s="18">
        <f t="shared" ca="1" si="885"/>
        <v>4.8322147969463831</v>
      </c>
      <c r="BI912" s="18">
        <f t="shared" ca="1" si="886"/>
        <v>97.903221598465095</v>
      </c>
      <c r="BJ912" s="19">
        <f t="shared" ca="1" si="887"/>
        <v>1</v>
      </c>
      <c r="BK912" s="19">
        <f t="shared" ca="1" si="888"/>
        <v>0</v>
      </c>
      <c r="BL912" s="16">
        <f t="shared" si="889"/>
        <v>1</v>
      </c>
      <c r="BM912" s="16">
        <f t="shared" si="890"/>
        <v>1</v>
      </c>
      <c r="BN912" s="17">
        <f t="shared" ca="1" si="891"/>
        <v>2.6199305555555562E-2</v>
      </c>
      <c r="BO912" s="17">
        <f t="shared" si="892"/>
        <v>-6.6499999999999988E-3</v>
      </c>
      <c r="BP912" s="17">
        <f t="shared" si="893"/>
        <v>-6.6499999999999988E-3</v>
      </c>
      <c r="BQ912" s="17">
        <f t="shared" si="894"/>
        <v>8.4037999999999995E-3</v>
      </c>
      <c r="BR912" s="17">
        <f t="shared" ca="1" si="895"/>
        <v>9.4466443575581718E-2</v>
      </c>
      <c r="BS912" s="17">
        <f t="shared" ca="1" si="896"/>
        <v>0.17170267003938808</v>
      </c>
      <c r="BT912" s="18">
        <f t="shared" ca="1" si="897"/>
        <v>11.001343497200171</v>
      </c>
      <c r="BU912" s="18">
        <f t="shared" ca="1" si="898"/>
        <v>29.137009959276661</v>
      </c>
      <c r="BV912" s="19">
        <f t="shared" ca="1" si="899"/>
        <v>0</v>
      </c>
      <c r="BW912" s="19">
        <f t="shared" ca="1" si="900"/>
        <v>0</v>
      </c>
      <c r="BX912" s="3">
        <f t="shared" ca="1" si="905"/>
        <v>9.2332215175888271E-2</v>
      </c>
    </row>
    <row r="913" spans="19:76" x14ac:dyDescent="0.6">
      <c r="S913" s="3">
        <f t="shared" si="848"/>
        <v>912</v>
      </c>
      <c r="T913" s="3">
        <f t="shared" si="849"/>
        <v>6.0581499999999996E-2</v>
      </c>
      <c r="U913" s="3">
        <f t="shared" si="850"/>
        <v>7.3814999999999992E-3</v>
      </c>
      <c r="V913" s="3">
        <f t="shared" si="851"/>
        <v>5</v>
      </c>
      <c r="W913" s="3">
        <f t="shared" ca="1" si="852"/>
        <v>1.3130208333333331E-2</v>
      </c>
      <c r="X913" s="3">
        <f t="shared" ca="1" si="901"/>
        <v>1</v>
      </c>
      <c r="Y913" s="3">
        <f t="shared" ca="1" si="902"/>
        <v>0</v>
      </c>
      <c r="Z913" s="3">
        <f t="shared" ca="1" si="903"/>
        <v>4.8322147858682793</v>
      </c>
      <c r="AA913" s="3">
        <f t="shared" ca="1" si="904"/>
        <v>97.69542581669171</v>
      </c>
      <c r="AB913" s="16">
        <f t="shared" si="853"/>
        <v>0</v>
      </c>
      <c r="AC913" s="16">
        <f t="shared" si="854"/>
        <v>0</v>
      </c>
      <c r="AD913" s="17">
        <f t="shared" ca="1" si="855"/>
        <v>1.3130208333333331E-2</v>
      </c>
      <c r="AE913" s="17">
        <f t="shared" si="856"/>
        <v>0</v>
      </c>
      <c r="AF913" s="17">
        <f t="shared" si="857"/>
        <v>0</v>
      </c>
      <c r="AG913" s="17">
        <f t="shared" si="858"/>
        <v>1.7538E-3</v>
      </c>
      <c r="AH913" s="17">
        <f t="shared" ca="1" si="859"/>
        <v>6.2332215175888279E-2</v>
      </c>
      <c r="AI913" s="17">
        <f t="shared" ca="1" si="860"/>
        <v>0.17133823779731391</v>
      </c>
      <c r="AJ913" s="18">
        <f t="shared" ca="1" si="861"/>
        <v>4.7472373319200916</v>
      </c>
      <c r="AK913" s="18">
        <f t="shared" ca="1" si="862"/>
        <v>97.69542581669171</v>
      </c>
      <c r="AL913" s="19">
        <f t="shared" ca="1" si="863"/>
        <v>1</v>
      </c>
      <c r="AM913" s="19">
        <f t="shared" ca="1" si="864"/>
        <v>0</v>
      </c>
      <c r="AN913" s="16">
        <f t="shared" si="865"/>
        <v>0</v>
      </c>
      <c r="AO913" s="16">
        <f t="shared" si="866"/>
        <v>1</v>
      </c>
      <c r="AP913" s="17">
        <f t="shared" ca="1" si="867"/>
        <v>1.978020833333333E-2</v>
      </c>
      <c r="AQ913" s="17">
        <f t="shared" si="868"/>
        <v>-6.6499999999999988E-3</v>
      </c>
      <c r="AR913" s="17">
        <f t="shared" si="869"/>
        <v>-6.6499999999999988E-3</v>
      </c>
      <c r="AS913" s="17">
        <f t="shared" si="870"/>
        <v>8.4037999999999995E-3</v>
      </c>
      <c r="AT913" s="17">
        <f t="shared" ca="1" si="871"/>
        <v>6.2332215175888279E-2</v>
      </c>
      <c r="AU913" s="17">
        <f t="shared" ca="1" si="872"/>
        <v>0.17133823779731391</v>
      </c>
      <c r="AV913" s="18">
        <f t="shared" ca="1" si="873"/>
        <v>13.632289368451058</v>
      </c>
      <c r="AW913" s="18">
        <f t="shared" ca="1" si="874"/>
        <v>31.175535126670493</v>
      </c>
      <c r="AX913" s="19">
        <f t="shared" ca="1" si="875"/>
        <v>0</v>
      </c>
      <c r="AY913" s="19">
        <f t="shared" ca="1" si="876"/>
        <v>0</v>
      </c>
      <c r="AZ913" s="16">
        <f t="shared" si="877"/>
        <v>1</v>
      </c>
      <c r="BA913" s="16">
        <f t="shared" si="878"/>
        <v>0</v>
      </c>
      <c r="BB913" s="17">
        <f t="shared" ca="1" si="879"/>
        <v>1.978020833333333E-2</v>
      </c>
      <c r="BC913" s="17">
        <f t="shared" si="880"/>
        <v>0</v>
      </c>
      <c r="BD913" s="17">
        <f t="shared" si="881"/>
        <v>0</v>
      </c>
      <c r="BE913" s="17">
        <f t="shared" si="882"/>
        <v>1.7538E-3</v>
      </c>
      <c r="BF913" s="17">
        <f t="shared" ca="1" si="883"/>
        <v>9.5582215175888274E-2</v>
      </c>
      <c r="BG913" s="17">
        <f t="shared" ca="1" si="884"/>
        <v>0.17133823779731391</v>
      </c>
      <c r="BH913" s="18">
        <f t="shared" ca="1" si="885"/>
        <v>4.8322147858682793</v>
      </c>
      <c r="BI913" s="18">
        <f t="shared" ca="1" si="886"/>
        <v>97.69542581669171</v>
      </c>
      <c r="BJ913" s="19">
        <f t="shared" ca="1" si="887"/>
        <v>1</v>
      </c>
      <c r="BK913" s="19">
        <f t="shared" ca="1" si="888"/>
        <v>0</v>
      </c>
      <c r="BL913" s="16">
        <f t="shared" si="889"/>
        <v>1</v>
      </c>
      <c r="BM913" s="16">
        <f t="shared" si="890"/>
        <v>1</v>
      </c>
      <c r="BN913" s="17">
        <f t="shared" ca="1" si="891"/>
        <v>2.643020833333333E-2</v>
      </c>
      <c r="BO913" s="17">
        <f t="shared" si="892"/>
        <v>-6.6499999999999988E-3</v>
      </c>
      <c r="BP913" s="17">
        <f t="shared" si="893"/>
        <v>-6.6499999999999988E-3</v>
      </c>
      <c r="BQ913" s="17">
        <f t="shared" si="894"/>
        <v>8.4037999999999995E-3</v>
      </c>
      <c r="BR913" s="17">
        <f t="shared" ca="1" si="895"/>
        <v>9.5582215175888274E-2</v>
      </c>
      <c r="BS913" s="17">
        <f t="shared" ca="1" si="896"/>
        <v>0.17133823779731391</v>
      </c>
      <c r="BT913" s="18">
        <f t="shared" ca="1" si="897"/>
        <v>10.920426682800583</v>
      </c>
      <c r="BU913" s="18">
        <f t="shared" ca="1" si="898"/>
        <v>29.029614607432087</v>
      </c>
      <c r="BV913" s="19">
        <f t="shared" ca="1" si="899"/>
        <v>0</v>
      </c>
      <c r="BW913" s="19">
        <f t="shared" ca="1" si="900"/>
        <v>0</v>
      </c>
      <c r="BX913" s="3">
        <f t="shared" ca="1" si="905"/>
        <v>9.3447986849864217E-2</v>
      </c>
    </row>
    <row r="914" spans="19:76" x14ac:dyDescent="0.6">
      <c r="S914" s="3">
        <f t="shared" si="848"/>
        <v>913</v>
      </c>
      <c r="T914" s="3">
        <f t="shared" si="849"/>
        <v>6.0648000000000001E-2</v>
      </c>
      <c r="U914" s="3">
        <f t="shared" si="850"/>
        <v>7.4480000000000032E-3</v>
      </c>
      <c r="V914" s="3">
        <f t="shared" si="851"/>
        <v>5</v>
      </c>
      <c r="W914" s="3">
        <f t="shared" ca="1" si="852"/>
        <v>1.3361111111111124E-2</v>
      </c>
      <c r="X914" s="3">
        <f t="shared" ca="1" si="901"/>
        <v>1</v>
      </c>
      <c r="Y914" s="3">
        <f t="shared" ca="1" si="902"/>
        <v>0</v>
      </c>
      <c r="Z914" s="3">
        <f t="shared" ca="1" si="903"/>
        <v>4.8322147787272485</v>
      </c>
      <c r="AA914" s="3">
        <f t="shared" ca="1" si="904"/>
        <v>97.488080270960481</v>
      </c>
      <c r="AB914" s="16">
        <f t="shared" si="853"/>
        <v>0</v>
      </c>
      <c r="AC914" s="16">
        <f t="shared" si="854"/>
        <v>0</v>
      </c>
      <c r="AD914" s="17">
        <f t="shared" ca="1" si="855"/>
        <v>1.3361111111111124E-2</v>
      </c>
      <c r="AE914" s="17">
        <f t="shared" si="856"/>
        <v>0</v>
      </c>
      <c r="AF914" s="17">
        <f t="shared" si="857"/>
        <v>0</v>
      </c>
      <c r="AG914" s="17">
        <f t="shared" si="858"/>
        <v>1.7538E-3</v>
      </c>
      <c r="AH914" s="17">
        <f t="shared" ca="1" si="859"/>
        <v>6.3447986849864219E-2</v>
      </c>
      <c r="AI914" s="17">
        <f t="shared" ca="1" si="860"/>
        <v>0.17097459517921049</v>
      </c>
      <c r="AJ914" s="18">
        <f t="shared" ca="1" si="861"/>
        <v>4.7487058764971097</v>
      </c>
      <c r="AK914" s="18">
        <f t="shared" ca="1" si="862"/>
        <v>97.488080270960467</v>
      </c>
      <c r="AL914" s="19">
        <f t="shared" ca="1" si="863"/>
        <v>1</v>
      </c>
      <c r="AM914" s="19">
        <f t="shared" ca="1" si="864"/>
        <v>0</v>
      </c>
      <c r="AN914" s="16">
        <f t="shared" si="865"/>
        <v>0</v>
      </c>
      <c r="AO914" s="16">
        <f t="shared" si="866"/>
        <v>1</v>
      </c>
      <c r="AP914" s="17">
        <f t="shared" ca="1" si="867"/>
        <v>2.0011111111111122E-2</v>
      </c>
      <c r="AQ914" s="17">
        <f t="shared" si="868"/>
        <v>-6.6499999999999988E-3</v>
      </c>
      <c r="AR914" s="17">
        <f t="shared" si="869"/>
        <v>-6.6499999999999988E-3</v>
      </c>
      <c r="AS914" s="17">
        <f t="shared" si="870"/>
        <v>8.4037999999999995E-3</v>
      </c>
      <c r="AT914" s="17">
        <f t="shared" ca="1" si="871"/>
        <v>6.3447986849864219E-2</v>
      </c>
      <c r="AU914" s="17">
        <f t="shared" ca="1" si="872"/>
        <v>0.17097459517921049</v>
      </c>
      <c r="AV914" s="18">
        <f t="shared" ca="1" si="873"/>
        <v>13.475008888642986</v>
      </c>
      <c r="AW914" s="18">
        <f t="shared" ca="1" si="874"/>
        <v>31.007806502854226</v>
      </c>
      <c r="AX914" s="19">
        <f t="shared" ca="1" si="875"/>
        <v>0</v>
      </c>
      <c r="AY914" s="19">
        <f t="shared" ca="1" si="876"/>
        <v>0</v>
      </c>
      <c r="AZ914" s="16">
        <f t="shared" si="877"/>
        <v>1</v>
      </c>
      <c r="BA914" s="16">
        <f t="shared" si="878"/>
        <v>0</v>
      </c>
      <c r="BB914" s="17">
        <f t="shared" ca="1" si="879"/>
        <v>2.0011111111111122E-2</v>
      </c>
      <c r="BC914" s="17">
        <f t="shared" si="880"/>
        <v>0</v>
      </c>
      <c r="BD914" s="17">
        <f t="shared" si="881"/>
        <v>0</v>
      </c>
      <c r="BE914" s="17">
        <f t="shared" si="882"/>
        <v>1.7538E-3</v>
      </c>
      <c r="BF914" s="17">
        <f t="shared" ca="1" si="883"/>
        <v>9.669798684986422E-2</v>
      </c>
      <c r="BG914" s="17">
        <f t="shared" ca="1" si="884"/>
        <v>0.17097459517921049</v>
      </c>
      <c r="BH914" s="18">
        <f t="shared" ca="1" si="885"/>
        <v>4.8322147787272485</v>
      </c>
      <c r="BI914" s="18">
        <f t="shared" ca="1" si="886"/>
        <v>97.488080270960481</v>
      </c>
      <c r="BJ914" s="19">
        <f t="shared" ca="1" si="887"/>
        <v>1</v>
      </c>
      <c r="BK914" s="19">
        <f t="shared" ca="1" si="888"/>
        <v>0</v>
      </c>
      <c r="BL914" s="16">
        <f t="shared" si="889"/>
        <v>1</v>
      </c>
      <c r="BM914" s="16">
        <f t="shared" si="890"/>
        <v>1</v>
      </c>
      <c r="BN914" s="17">
        <f t="shared" ca="1" si="891"/>
        <v>2.6661111111111122E-2</v>
      </c>
      <c r="BO914" s="17">
        <f t="shared" si="892"/>
        <v>-6.6499999999999988E-3</v>
      </c>
      <c r="BP914" s="17">
        <f t="shared" si="893"/>
        <v>-6.6499999999999988E-3</v>
      </c>
      <c r="BQ914" s="17">
        <f t="shared" si="894"/>
        <v>8.4037999999999995E-3</v>
      </c>
      <c r="BR914" s="17">
        <f t="shared" ca="1" si="895"/>
        <v>9.669798684986422E-2</v>
      </c>
      <c r="BS914" s="17">
        <f t="shared" ca="1" si="896"/>
        <v>0.17097459517921049</v>
      </c>
      <c r="BT914" s="18">
        <f t="shared" ca="1" si="897"/>
        <v>10.841285320862413</v>
      </c>
      <c r="BU914" s="18">
        <f t="shared" ca="1" si="898"/>
        <v>28.923718146903251</v>
      </c>
      <c r="BV914" s="19">
        <f t="shared" ca="1" si="899"/>
        <v>0</v>
      </c>
      <c r="BW914" s="19">
        <f t="shared" ca="1" si="900"/>
        <v>0</v>
      </c>
      <c r="BX914" s="3">
        <f t="shared" ca="1" si="905"/>
        <v>9.4563758571328024E-2</v>
      </c>
    </row>
    <row r="915" spans="19:76" x14ac:dyDescent="0.6">
      <c r="S915" s="3">
        <f t="shared" si="848"/>
        <v>914</v>
      </c>
      <c r="T915" s="3">
        <f t="shared" si="849"/>
        <v>6.0714499999999998E-2</v>
      </c>
      <c r="U915" s="3">
        <f t="shared" si="850"/>
        <v>7.5145000000000003E-3</v>
      </c>
      <c r="V915" s="3">
        <f t="shared" si="851"/>
        <v>6</v>
      </c>
      <c r="W915" s="3">
        <f t="shared" ca="1" si="852"/>
        <v>1.3561030982905984E-2</v>
      </c>
      <c r="X915" s="3">
        <f t="shared" ca="1" si="901"/>
        <v>1</v>
      </c>
      <c r="Y915" s="3">
        <f t="shared" ca="1" si="902"/>
        <v>0</v>
      </c>
      <c r="Z915" s="3">
        <f t="shared" ca="1" si="903"/>
        <v>4.8396224148118225</v>
      </c>
      <c r="AA915" s="3">
        <f t="shared" ca="1" si="904"/>
        <v>97.281183985734302</v>
      </c>
      <c r="AB915" s="16">
        <f t="shared" si="853"/>
        <v>0</v>
      </c>
      <c r="AC915" s="16">
        <f t="shared" si="854"/>
        <v>0</v>
      </c>
      <c r="AD915" s="17">
        <f t="shared" ca="1" si="855"/>
        <v>1.3561030982905984E-2</v>
      </c>
      <c r="AE915" s="17">
        <f t="shared" si="856"/>
        <v>0</v>
      </c>
      <c r="AF915" s="17">
        <f t="shared" si="857"/>
        <v>0</v>
      </c>
      <c r="AG915" s="17">
        <f t="shared" si="858"/>
        <v>1.7538E-3</v>
      </c>
      <c r="AH915" s="17">
        <f t="shared" ca="1" si="859"/>
        <v>6.4563758571328025E-2</v>
      </c>
      <c r="AI915" s="17">
        <f t="shared" ca="1" si="860"/>
        <v>0.17061174047418085</v>
      </c>
      <c r="AJ915" s="18">
        <f t="shared" ca="1" si="861"/>
        <v>4.7609771449318448</v>
      </c>
      <c r="AK915" s="18">
        <f t="shared" ca="1" si="862"/>
        <v>97.281183985734316</v>
      </c>
      <c r="AL915" s="19">
        <f t="shared" ca="1" si="863"/>
        <v>1</v>
      </c>
      <c r="AM915" s="19">
        <f t="shared" ca="1" si="864"/>
        <v>0</v>
      </c>
      <c r="AN915" s="16">
        <f t="shared" si="865"/>
        <v>0</v>
      </c>
      <c r="AO915" s="16">
        <f t="shared" si="866"/>
        <v>1</v>
      </c>
      <c r="AP915" s="17">
        <f t="shared" ca="1" si="867"/>
        <v>2.0211030982905984E-2</v>
      </c>
      <c r="AQ915" s="17">
        <f t="shared" si="868"/>
        <v>-6.6499999999999988E-3</v>
      </c>
      <c r="AR915" s="17">
        <f t="shared" si="869"/>
        <v>-6.6499999999999988E-3</v>
      </c>
      <c r="AS915" s="17">
        <f t="shared" si="870"/>
        <v>8.4037999999999995E-3</v>
      </c>
      <c r="AT915" s="17">
        <f t="shared" ca="1" si="871"/>
        <v>6.4563758571328025E-2</v>
      </c>
      <c r="AU915" s="17">
        <f t="shared" ca="1" si="872"/>
        <v>0.17061174047418085</v>
      </c>
      <c r="AV915" s="18">
        <f t="shared" ca="1" si="873"/>
        <v>13.350231187713899</v>
      </c>
      <c r="AW915" s="18">
        <f t="shared" ca="1" si="874"/>
        <v>30.865891367295539</v>
      </c>
      <c r="AX915" s="19">
        <f t="shared" ca="1" si="875"/>
        <v>0</v>
      </c>
      <c r="AY915" s="19">
        <f t="shared" ca="1" si="876"/>
        <v>0</v>
      </c>
      <c r="AZ915" s="16">
        <f t="shared" si="877"/>
        <v>1</v>
      </c>
      <c r="BA915" s="16">
        <f t="shared" si="878"/>
        <v>0</v>
      </c>
      <c r="BB915" s="17">
        <f t="shared" ca="1" si="879"/>
        <v>2.0211030982905984E-2</v>
      </c>
      <c r="BC915" s="17">
        <f t="shared" si="880"/>
        <v>0</v>
      </c>
      <c r="BD915" s="17">
        <f t="shared" si="881"/>
        <v>0</v>
      </c>
      <c r="BE915" s="17">
        <f t="shared" si="882"/>
        <v>1.7538E-3</v>
      </c>
      <c r="BF915" s="17">
        <f t="shared" ca="1" si="883"/>
        <v>9.7813758571328013E-2</v>
      </c>
      <c r="BG915" s="17">
        <f t="shared" ca="1" si="884"/>
        <v>0.17061174047418085</v>
      </c>
      <c r="BH915" s="18">
        <f t="shared" ca="1" si="885"/>
        <v>4.8396224148118225</v>
      </c>
      <c r="BI915" s="18">
        <f t="shared" ca="1" si="886"/>
        <v>97.281183985734302</v>
      </c>
      <c r="BJ915" s="19">
        <f t="shared" ca="1" si="887"/>
        <v>1</v>
      </c>
      <c r="BK915" s="19">
        <f t="shared" ca="1" si="888"/>
        <v>0</v>
      </c>
      <c r="BL915" s="16">
        <f t="shared" si="889"/>
        <v>1</v>
      </c>
      <c r="BM915" s="16">
        <f t="shared" si="890"/>
        <v>1</v>
      </c>
      <c r="BN915" s="17">
        <f t="shared" ca="1" si="891"/>
        <v>2.6861030982905983E-2</v>
      </c>
      <c r="BO915" s="17">
        <f t="shared" si="892"/>
        <v>-6.6499999999999988E-3</v>
      </c>
      <c r="BP915" s="17">
        <f t="shared" si="893"/>
        <v>-6.6499999999999988E-3</v>
      </c>
      <c r="BQ915" s="17">
        <f t="shared" si="894"/>
        <v>8.4037999999999995E-3</v>
      </c>
      <c r="BR915" s="17">
        <f t="shared" ca="1" si="895"/>
        <v>9.7813758571328013E-2</v>
      </c>
      <c r="BS915" s="17">
        <f t="shared" ca="1" si="896"/>
        <v>0.17061174047418085</v>
      </c>
      <c r="BT915" s="18">
        <f t="shared" ca="1" si="897"/>
        <v>10.779302942833427</v>
      </c>
      <c r="BU915" s="18">
        <f t="shared" ca="1" si="898"/>
        <v>28.831493496278249</v>
      </c>
      <c r="BV915" s="19">
        <f t="shared" ca="1" si="899"/>
        <v>0</v>
      </c>
      <c r="BW915" s="19">
        <f t="shared" ca="1" si="900"/>
        <v>0</v>
      </c>
      <c r="BX915" s="3">
        <f t="shared" ca="1" si="905"/>
        <v>9.5630269512829394E-2</v>
      </c>
    </row>
    <row r="916" spans="19:76" x14ac:dyDescent="0.6">
      <c r="S916" s="3">
        <f t="shared" si="848"/>
        <v>915</v>
      </c>
      <c r="T916" s="3">
        <f t="shared" si="849"/>
        <v>6.0781000000000002E-2</v>
      </c>
      <c r="U916" s="3">
        <f t="shared" si="850"/>
        <v>7.5810000000000044E-3</v>
      </c>
      <c r="V916" s="3">
        <f t="shared" si="851"/>
        <v>6</v>
      </c>
      <c r="W916" s="3">
        <f t="shared" ca="1" si="852"/>
        <v>1.3649839743589751E-2</v>
      </c>
      <c r="X916" s="3">
        <f t="shared" ca="1" si="901"/>
        <v>1</v>
      </c>
      <c r="Y916" s="3">
        <f t="shared" ca="1" si="902"/>
        <v>0</v>
      </c>
      <c r="Z916" s="3">
        <f t="shared" ca="1" si="903"/>
        <v>4.8709876906320719</v>
      </c>
      <c r="AA916" s="3">
        <f t="shared" ca="1" si="904"/>
        <v>97.074735987589804</v>
      </c>
      <c r="AB916" s="16">
        <f t="shared" si="853"/>
        <v>0</v>
      </c>
      <c r="AC916" s="16">
        <f t="shared" si="854"/>
        <v>0</v>
      </c>
      <c r="AD916" s="17">
        <f t="shared" ca="1" si="855"/>
        <v>1.3649839743589751E-2</v>
      </c>
      <c r="AE916" s="17">
        <f t="shared" si="856"/>
        <v>0</v>
      </c>
      <c r="AF916" s="17">
        <f t="shared" si="857"/>
        <v>0</v>
      </c>
      <c r="AG916" s="17">
        <f t="shared" si="858"/>
        <v>1.7538E-3</v>
      </c>
      <c r="AH916" s="17">
        <f t="shared" ca="1" si="859"/>
        <v>6.5630269512829395E-2</v>
      </c>
      <c r="AI916" s="17">
        <f t="shared" ca="1" si="860"/>
        <v>0.17024967197503502</v>
      </c>
      <c r="AJ916" s="18">
        <f t="shared" ca="1" si="861"/>
        <v>4.8081348019965393</v>
      </c>
      <c r="AK916" s="18">
        <f t="shared" ca="1" si="862"/>
        <v>97.074735987589818</v>
      </c>
      <c r="AL916" s="19">
        <f t="shared" ca="1" si="863"/>
        <v>1</v>
      </c>
      <c r="AM916" s="19">
        <f t="shared" ca="1" si="864"/>
        <v>0</v>
      </c>
      <c r="AN916" s="16">
        <f t="shared" si="865"/>
        <v>0</v>
      </c>
      <c r="AO916" s="16">
        <f t="shared" si="866"/>
        <v>1</v>
      </c>
      <c r="AP916" s="17">
        <f t="shared" ca="1" si="867"/>
        <v>2.0299839743589749E-2</v>
      </c>
      <c r="AQ916" s="17">
        <f t="shared" si="868"/>
        <v>-6.6499999999999988E-3</v>
      </c>
      <c r="AR916" s="17">
        <f t="shared" si="869"/>
        <v>-6.6499999999999988E-3</v>
      </c>
      <c r="AS916" s="17">
        <f t="shared" si="870"/>
        <v>8.4037999999999995E-3</v>
      </c>
      <c r="AT916" s="17">
        <f t="shared" ca="1" si="871"/>
        <v>6.5630269512829395E-2</v>
      </c>
      <c r="AU916" s="17">
        <f t="shared" ca="1" si="872"/>
        <v>0.17024967197503502</v>
      </c>
      <c r="AV916" s="18">
        <f t="shared" ca="1" si="873"/>
        <v>13.323257900748809</v>
      </c>
      <c r="AW916" s="18">
        <f t="shared" ca="1" si="874"/>
        <v>30.801463268404124</v>
      </c>
      <c r="AX916" s="19">
        <f t="shared" ca="1" si="875"/>
        <v>0</v>
      </c>
      <c r="AY916" s="19">
        <f t="shared" ca="1" si="876"/>
        <v>0</v>
      </c>
      <c r="AZ916" s="16">
        <f t="shared" si="877"/>
        <v>1</v>
      </c>
      <c r="BA916" s="16">
        <f t="shared" si="878"/>
        <v>0</v>
      </c>
      <c r="BB916" s="17">
        <f t="shared" ca="1" si="879"/>
        <v>2.0299839743589749E-2</v>
      </c>
      <c r="BC916" s="17">
        <f t="shared" si="880"/>
        <v>0</v>
      </c>
      <c r="BD916" s="17">
        <f t="shared" si="881"/>
        <v>0</v>
      </c>
      <c r="BE916" s="17">
        <f t="shared" si="882"/>
        <v>1.7538E-3</v>
      </c>
      <c r="BF916" s="17">
        <f t="shared" ca="1" si="883"/>
        <v>9.8880269512829383E-2</v>
      </c>
      <c r="BG916" s="17">
        <f t="shared" ca="1" si="884"/>
        <v>0.17024967197503502</v>
      </c>
      <c r="BH916" s="18">
        <f t="shared" ca="1" si="885"/>
        <v>4.8709876906320719</v>
      </c>
      <c r="BI916" s="18">
        <f t="shared" ca="1" si="886"/>
        <v>97.074735987589804</v>
      </c>
      <c r="BJ916" s="19">
        <f t="shared" ca="1" si="887"/>
        <v>1</v>
      </c>
      <c r="BK916" s="19">
        <f t="shared" ca="1" si="888"/>
        <v>0</v>
      </c>
      <c r="BL916" s="16">
        <f t="shared" si="889"/>
        <v>1</v>
      </c>
      <c r="BM916" s="16">
        <f t="shared" si="890"/>
        <v>1</v>
      </c>
      <c r="BN916" s="17">
        <f t="shared" ca="1" si="891"/>
        <v>2.6949839743589749E-2</v>
      </c>
      <c r="BO916" s="17">
        <f t="shared" si="892"/>
        <v>-6.6499999999999988E-3</v>
      </c>
      <c r="BP916" s="17">
        <f t="shared" si="893"/>
        <v>-6.6499999999999988E-3</v>
      </c>
      <c r="BQ916" s="17">
        <f t="shared" si="894"/>
        <v>8.4037999999999995E-3</v>
      </c>
      <c r="BR916" s="17">
        <f t="shared" ca="1" si="895"/>
        <v>9.8880269512829383E-2</v>
      </c>
      <c r="BS916" s="17">
        <f t="shared" ca="1" si="896"/>
        <v>0.17024967197503502</v>
      </c>
      <c r="BT916" s="18">
        <f t="shared" ca="1" si="897"/>
        <v>10.771128075947834</v>
      </c>
      <c r="BU916" s="18">
        <f t="shared" ca="1" si="898"/>
        <v>28.781940750623303</v>
      </c>
      <c r="BV916" s="19">
        <f t="shared" ca="1" si="899"/>
        <v>0</v>
      </c>
      <c r="BW916" s="19">
        <f t="shared" ca="1" si="900"/>
        <v>0</v>
      </c>
      <c r="BX916" s="3">
        <f t="shared" ca="1" si="905"/>
        <v>9.6488201370126106E-2</v>
      </c>
    </row>
    <row r="917" spans="19:76" x14ac:dyDescent="0.6">
      <c r="S917" s="3">
        <f t="shared" si="848"/>
        <v>916</v>
      </c>
      <c r="T917" s="3">
        <f t="shared" si="849"/>
        <v>6.0847499999999999E-2</v>
      </c>
      <c r="U917" s="3">
        <f t="shared" si="850"/>
        <v>7.6475000000000015E-3</v>
      </c>
      <c r="V917" s="3">
        <f t="shared" si="851"/>
        <v>6</v>
      </c>
      <c r="W917" s="3">
        <f t="shared" ca="1" si="852"/>
        <v>1.3738648504273508E-2</v>
      </c>
      <c r="X917" s="3">
        <f t="shared" ca="1" si="901"/>
        <v>1</v>
      </c>
      <c r="Y917" s="3">
        <f t="shared" ca="1" si="902"/>
        <v>0</v>
      </c>
      <c r="Z917" s="3">
        <f t="shared" ca="1" si="903"/>
        <v>4.8918495676268456</v>
      </c>
      <c r="AA917" s="3">
        <f t="shared" ca="1" si="904"/>
        <v>96.868735305212766</v>
      </c>
      <c r="AB917" s="16">
        <f t="shared" si="853"/>
        <v>0</v>
      </c>
      <c r="AC917" s="16">
        <f t="shared" si="854"/>
        <v>0</v>
      </c>
      <c r="AD917" s="17">
        <f t="shared" ca="1" si="855"/>
        <v>1.3738648504273508E-2</v>
      </c>
      <c r="AE917" s="17">
        <f t="shared" si="856"/>
        <v>0</v>
      </c>
      <c r="AF917" s="17">
        <f t="shared" si="857"/>
        <v>0</v>
      </c>
      <c r="AG917" s="17">
        <f t="shared" si="858"/>
        <v>1.7538E-3</v>
      </c>
      <c r="AH917" s="17">
        <f t="shared" ca="1" si="859"/>
        <v>6.6488201370126107E-2</v>
      </c>
      <c r="AI917" s="17">
        <f t="shared" ca="1" si="860"/>
        <v>0.16988838797828215</v>
      </c>
      <c r="AJ917" s="18">
        <f t="shared" ca="1" si="861"/>
        <v>4.8395008686221539</v>
      </c>
      <c r="AK917" s="18">
        <f t="shared" ca="1" si="862"/>
        <v>96.868735305212752</v>
      </c>
      <c r="AL917" s="19">
        <f t="shared" ca="1" si="863"/>
        <v>1</v>
      </c>
      <c r="AM917" s="19">
        <f t="shared" ca="1" si="864"/>
        <v>0</v>
      </c>
      <c r="AN917" s="16">
        <f t="shared" si="865"/>
        <v>0</v>
      </c>
      <c r="AO917" s="16">
        <f t="shared" si="866"/>
        <v>1</v>
      </c>
      <c r="AP917" s="17">
        <f t="shared" ca="1" si="867"/>
        <v>2.0388648504273507E-2</v>
      </c>
      <c r="AQ917" s="17">
        <f t="shared" si="868"/>
        <v>-6.6499999999999988E-3</v>
      </c>
      <c r="AR917" s="17">
        <f t="shared" si="869"/>
        <v>-6.6499999999999988E-3</v>
      </c>
      <c r="AS917" s="17">
        <f t="shared" si="870"/>
        <v>8.4037999999999995E-3</v>
      </c>
      <c r="AT917" s="17">
        <f t="shared" ca="1" si="871"/>
        <v>6.6488201370126107E-2</v>
      </c>
      <c r="AU917" s="17">
        <f t="shared" ca="1" si="872"/>
        <v>0.16988838797828215</v>
      </c>
      <c r="AV917" s="18">
        <f t="shared" ca="1" si="873"/>
        <v>13.282853344045034</v>
      </c>
      <c r="AW917" s="18">
        <f t="shared" ca="1" si="874"/>
        <v>30.726500239913094</v>
      </c>
      <c r="AX917" s="19">
        <f t="shared" ca="1" si="875"/>
        <v>0</v>
      </c>
      <c r="AY917" s="19">
        <f t="shared" ca="1" si="876"/>
        <v>0</v>
      </c>
      <c r="AZ917" s="16">
        <f t="shared" si="877"/>
        <v>1</v>
      </c>
      <c r="BA917" s="16">
        <f t="shared" si="878"/>
        <v>0</v>
      </c>
      <c r="BB917" s="17">
        <f t="shared" ca="1" si="879"/>
        <v>2.0388648504273507E-2</v>
      </c>
      <c r="BC917" s="17">
        <f t="shared" si="880"/>
        <v>0</v>
      </c>
      <c r="BD917" s="17">
        <f t="shared" si="881"/>
        <v>0</v>
      </c>
      <c r="BE917" s="17">
        <f t="shared" si="882"/>
        <v>1.7538E-3</v>
      </c>
      <c r="BF917" s="17">
        <f t="shared" ca="1" si="883"/>
        <v>9.9738201370126095E-2</v>
      </c>
      <c r="BG917" s="17">
        <f t="shared" ca="1" si="884"/>
        <v>0.16988838797828215</v>
      </c>
      <c r="BH917" s="18">
        <f t="shared" ca="1" si="885"/>
        <v>4.8918495676268456</v>
      </c>
      <c r="BI917" s="18">
        <f t="shared" ca="1" si="886"/>
        <v>96.868735305212766</v>
      </c>
      <c r="BJ917" s="19">
        <f t="shared" ca="1" si="887"/>
        <v>1</v>
      </c>
      <c r="BK917" s="19">
        <f t="shared" ca="1" si="888"/>
        <v>0</v>
      </c>
      <c r="BL917" s="16">
        <f t="shared" si="889"/>
        <v>1</v>
      </c>
      <c r="BM917" s="16">
        <f t="shared" si="890"/>
        <v>1</v>
      </c>
      <c r="BN917" s="17">
        <f t="shared" ca="1" si="891"/>
        <v>2.7038648504273507E-2</v>
      </c>
      <c r="BO917" s="17">
        <f t="shared" si="892"/>
        <v>-6.6499999999999988E-3</v>
      </c>
      <c r="BP917" s="17">
        <f t="shared" si="893"/>
        <v>-6.6499999999999988E-3</v>
      </c>
      <c r="BQ917" s="17">
        <f t="shared" si="894"/>
        <v>8.4037999999999995E-3</v>
      </c>
      <c r="BR917" s="17">
        <f t="shared" ca="1" si="895"/>
        <v>9.9738201370126095E-2</v>
      </c>
      <c r="BS917" s="17">
        <f t="shared" ca="1" si="896"/>
        <v>0.16988838797828215</v>
      </c>
      <c r="BT917" s="18">
        <f t="shared" ca="1" si="897"/>
        <v>10.753470196821636</v>
      </c>
      <c r="BU917" s="18">
        <f t="shared" ca="1" si="898"/>
        <v>28.724977365851881</v>
      </c>
      <c r="BV917" s="19">
        <f t="shared" ca="1" si="899"/>
        <v>0</v>
      </c>
      <c r="BW917" s="19">
        <f t="shared" ca="1" si="900"/>
        <v>0</v>
      </c>
      <c r="BX917" s="3">
        <f t="shared" ca="1" si="905"/>
        <v>9.7207401745407568E-2</v>
      </c>
    </row>
    <row r="918" spans="19:76" x14ac:dyDescent="0.6">
      <c r="S918" s="3">
        <f t="shared" si="848"/>
        <v>917</v>
      </c>
      <c r="T918" s="3">
        <f t="shared" si="849"/>
        <v>6.0913999999999996E-2</v>
      </c>
      <c r="U918" s="3">
        <f t="shared" si="850"/>
        <v>7.7139999999999986E-3</v>
      </c>
      <c r="V918" s="3">
        <f t="shared" si="851"/>
        <v>6</v>
      </c>
      <c r="W918" s="3">
        <f t="shared" ca="1" si="852"/>
        <v>1.3827457264957264E-2</v>
      </c>
      <c r="X918" s="3">
        <f t="shared" ca="1" si="901"/>
        <v>1</v>
      </c>
      <c r="Y918" s="3">
        <f t="shared" ca="1" si="902"/>
        <v>0</v>
      </c>
      <c r="Z918" s="3">
        <f t="shared" ca="1" si="903"/>
        <v>4.9057556534286455</v>
      </c>
      <c r="AA918" s="3">
        <f t="shared" ca="1" si="904"/>
        <v>96.663180969393508</v>
      </c>
      <c r="AB918" s="16">
        <f t="shared" si="853"/>
        <v>0</v>
      </c>
      <c r="AC918" s="16">
        <f t="shared" si="854"/>
        <v>0</v>
      </c>
      <c r="AD918" s="17">
        <f t="shared" ca="1" si="855"/>
        <v>1.3827457264957264E-2</v>
      </c>
      <c r="AE918" s="17">
        <f t="shared" si="856"/>
        <v>0</v>
      </c>
      <c r="AF918" s="17">
        <f t="shared" si="857"/>
        <v>0</v>
      </c>
      <c r="AG918" s="17">
        <f t="shared" si="858"/>
        <v>1.7538E-3</v>
      </c>
      <c r="AH918" s="17">
        <f t="shared" ca="1" si="859"/>
        <v>6.7207401745407569E-2</v>
      </c>
      <c r="AI918" s="17">
        <f t="shared" ca="1" si="860"/>
        <v>0.16952788678412234</v>
      </c>
      <c r="AJ918" s="18">
        <f t="shared" ca="1" si="861"/>
        <v>4.8604309857988399</v>
      </c>
      <c r="AK918" s="18">
        <f t="shared" ca="1" si="862"/>
        <v>96.663180969393508</v>
      </c>
      <c r="AL918" s="19">
        <f t="shared" ca="1" si="863"/>
        <v>1</v>
      </c>
      <c r="AM918" s="19">
        <f t="shared" ca="1" si="864"/>
        <v>0</v>
      </c>
      <c r="AN918" s="16">
        <f t="shared" si="865"/>
        <v>0</v>
      </c>
      <c r="AO918" s="16">
        <f t="shared" si="866"/>
        <v>1</v>
      </c>
      <c r="AP918" s="17">
        <f t="shared" ca="1" si="867"/>
        <v>2.0477457264957262E-2</v>
      </c>
      <c r="AQ918" s="17">
        <f t="shared" si="868"/>
        <v>-6.6499999999999988E-3</v>
      </c>
      <c r="AR918" s="17">
        <f t="shared" si="869"/>
        <v>-6.6499999999999988E-3</v>
      </c>
      <c r="AS918" s="17">
        <f t="shared" si="870"/>
        <v>8.4037999999999995E-3</v>
      </c>
      <c r="AT918" s="17">
        <f t="shared" ca="1" si="871"/>
        <v>6.7207401745407569E-2</v>
      </c>
      <c r="AU918" s="17">
        <f t="shared" ca="1" si="872"/>
        <v>0.16952788678412234</v>
      </c>
      <c r="AV918" s="18">
        <f t="shared" ca="1" si="873"/>
        <v>13.233843246979266</v>
      </c>
      <c r="AW918" s="18">
        <f t="shared" ca="1" si="874"/>
        <v>30.644820721165956</v>
      </c>
      <c r="AX918" s="19">
        <f t="shared" ca="1" si="875"/>
        <v>0</v>
      </c>
      <c r="AY918" s="19">
        <f t="shared" ca="1" si="876"/>
        <v>0</v>
      </c>
      <c r="AZ918" s="16">
        <f t="shared" si="877"/>
        <v>1</v>
      </c>
      <c r="BA918" s="16">
        <f t="shared" si="878"/>
        <v>0</v>
      </c>
      <c r="BB918" s="17">
        <f t="shared" ca="1" si="879"/>
        <v>2.0477457264957262E-2</v>
      </c>
      <c r="BC918" s="17">
        <f t="shared" si="880"/>
        <v>0</v>
      </c>
      <c r="BD918" s="17">
        <f t="shared" si="881"/>
        <v>0</v>
      </c>
      <c r="BE918" s="17">
        <f t="shared" si="882"/>
        <v>1.7538E-3</v>
      </c>
      <c r="BF918" s="17">
        <f t="shared" ca="1" si="883"/>
        <v>0.10045740174540757</v>
      </c>
      <c r="BG918" s="17">
        <f t="shared" ca="1" si="884"/>
        <v>0.16952788678412234</v>
      </c>
      <c r="BH918" s="18">
        <f t="shared" ca="1" si="885"/>
        <v>4.9057556534286455</v>
      </c>
      <c r="BI918" s="18">
        <f t="shared" ca="1" si="886"/>
        <v>96.663180969393508</v>
      </c>
      <c r="BJ918" s="19">
        <f t="shared" ca="1" si="887"/>
        <v>1</v>
      </c>
      <c r="BK918" s="19">
        <f t="shared" ca="1" si="888"/>
        <v>0</v>
      </c>
      <c r="BL918" s="16">
        <f t="shared" si="889"/>
        <v>1</v>
      </c>
      <c r="BM918" s="16">
        <f t="shared" si="890"/>
        <v>1</v>
      </c>
      <c r="BN918" s="17">
        <f t="shared" ca="1" si="891"/>
        <v>2.7127457264957262E-2</v>
      </c>
      <c r="BO918" s="17">
        <f t="shared" si="892"/>
        <v>-6.6499999999999988E-3</v>
      </c>
      <c r="BP918" s="17">
        <f t="shared" si="893"/>
        <v>-6.6499999999999988E-3</v>
      </c>
      <c r="BQ918" s="17">
        <f t="shared" si="894"/>
        <v>8.4037999999999995E-3</v>
      </c>
      <c r="BR918" s="17">
        <f t="shared" ca="1" si="895"/>
        <v>0.10045740174540757</v>
      </c>
      <c r="BS918" s="17">
        <f t="shared" ca="1" si="896"/>
        <v>0.16952788678412234</v>
      </c>
      <c r="BT918" s="18">
        <f t="shared" ca="1" si="897"/>
        <v>10.729639250050994</v>
      </c>
      <c r="BU918" s="18">
        <f t="shared" ca="1" si="898"/>
        <v>28.663222327632912</v>
      </c>
      <c r="BV918" s="19">
        <f t="shared" ca="1" si="899"/>
        <v>0</v>
      </c>
      <c r="BW918" s="19">
        <f t="shared" ca="1" si="900"/>
        <v>0</v>
      </c>
      <c r="BX918" s="3">
        <f t="shared" ca="1" si="905"/>
        <v>9.7834126650107087E-2</v>
      </c>
    </row>
    <row r="919" spans="19:76" x14ac:dyDescent="0.6">
      <c r="S919" s="3">
        <f t="shared" si="848"/>
        <v>918</v>
      </c>
      <c r="T919" s="3">
        <f t="shared" si="849"/>
        <v>6.09805E-2</v>
      </c>
      <c r="U919" s="3">
        <f t="shared" si="850"/>
        <v>7.7805000000000027E-3</v>
      </c>
      <c r="V919" s="3">
        <f t="shared" si="851"/>
        <v>6</v>
      </c>
      <c r="W919" s="3">
        <f t="shared" ca="1" si="852"/>
        <v>1.3916266025641029E-2</v>
      </c>
      <c r="X919" s="3">
        <f t="shared" ca="1" si="901"/>
        <v>1</v>
      </c>
      <c r="Y919" s="3">
        <f t="shared" ca="1" si="902"/>
        <v>0</v>
      </c>
      <c r="Z919" s="3">
        <f t="shared" ca="1" si="903"/>
        <v>4.915045177577702</v>
      </c>
      <c r="AA919" s="3">
        <f t="shared" ca="1" si="904"/>
        <v>96.45807201302236</v>
      </c>
      <c r="AB919" s="16">
        <f t="shared" si="853"/>
        <v>0</v>
      </c>
      <c r="AC919" s="16">
        <f t="shared" si="854"/>
        <v>0</v>
      </c>
      <c r="AD919" s="17">
        <f t="shared" ca="1" si="855"/>
        <v>1.3916266025641029E-2</v>
      </c>
      <c r="AE919" s="17">
        <f t="shared" si="856"/>
        <v>0</v>
      </c>
      <c r="AF919" s="17">
        <f t="shared" si="857"/>
        <v>0</v>
      </c>
      <c r="AG919" s="17">
        <f t="shared" si="858"/>
        <v>1.7538E-3</v>
      </c>
      <c r="AH919" s="17">
        <f t="shared" ca="1" si="859"/>
        <v>6.7834126650107088E-2</v>
      </c>
      <c r="AI919" s="17">
        <f t="shared" ca="1" si="860"/>
        <v>0.16916816669643864</v>
      </c>
      <c r="AJ919" s="18">
        <f t="shared" ca="1" si="861"/>
        <v>4.8744488302480855</v>
      </c>
      <c r="AK919" s="18">
        <f t="shared" ca="1" si="862"/>
        <v>96.458072013022374</v>
      </c>
      <c r="AL919" s="19">
        <f t="shared" ca="1" si="863"/>
        <v>1</v>
      </c>
      <c r="AM919" s="19">
        <f t="shared" ca="1" si="864"/>
        <v>0</v>
      </c>
      <c r="AN919" s="16">
        <f t="shared" si="865"/>
        <v>0</v>
      </c>
      <c r="AO919" s="16">
        <f t="shared" si="866"/>
        <v>1</v>
      </c>
      <c r="AP919" s="17">
        <f t="shared" ca="1" si="867"/>
        <v>2.0566266025641027E-2</v>
      </c>
      <c r="AQ919" s="17">
        <f t="shared" si="868"/>
        <v>-6.6499999999999988E-3</v>
      </c>
      <c r="AR919" s="17">
        <f t="shared" si="869"/>
        <v>-6.6499999999999988E-3</v>
      </c>
      <c r="AS919" s="17">
        <f t="shared" si="870"/>
        <v>8.4037999999999995E-3</v>
      </c>
      <c r="AT919" s="17">
        <f t="shared" ca="1" si="871"/>
        <v>6.7834126650107088E-2</v>
      </c>
      <c r="AU919" s="17">
        <f t="shared" ca="1" si="872"/>
        <v>0.16916816669643864</v>
      </c>
      <c r="AV919" s="18">
        <f t="shared" ca="1" si="873"/>
        <v>13.179399800539622</v>
      </c>
      <c r="AW919" s="18">
        <f t="shared" ca="1" si="874"/>
        <v>30.558934692642271</v>
      </c>
      <c r="AX919" s="19">
        <f t="shared" ca="1" si="875"/>
        <v>0</v>
      </c>
      <c r="AY919" s="19">
        <f t="shared" ca="1" si="876"/>
        <v>0</v>
      </c>
      <c r="AZ919" s="16">
        <f t="shared" si="877"/>
        <v>1</v>
      </c>
      <c r="BA919" s="16">
        <f t="shared" si="878"/>
        <v>0</v>
      </c>
      <c r="BB919" s="17">
        <f t="shared" ca="1" si="879"/>
        <v>2.0566266025641027E-2</v>
      </c>
      <c r="BC919" s="17">
        <f t="shared" si="880"/>
        <v>0</v>
      </c>
      <c r="BD919" s="17">
        <f t="shared" si="881"/>
        <v>0</v>
      </c>
      <c r="BE919" s="17">
        <f t="shared" si="882"/>
        <v>1.7538E-3</v>
      </c>
      <c r="BF919" s="17">
        <f t="shared" ca="1" si="883"/>
        <v>0.10108412665010708</v>
      </c>
      <c r="BG919" s="17">
        <f t="shared" ca="1" si="884"/>
        <v>0.16916816669643864</v>
      </c>
      <c r="BH919" s="18">
        <f t="shared" ca="1" si="885"/>
        <v>4.915045177577702</v>
      </c>
      <c r="BI919" s="18">
        <f t="shared" ca="1" si="886"/>
        <v>96.45807201302236</v>
      </c>
      <c r="BJ919" s="19">
        <f t="shared" ca="1" si="887"/>
        <v>1</v>
      </c>
      <c r="BK919" s="19">
        <f t="shared" ca="1" si="888"/>
        <v>0</v>
      </c>
      <c r="BL919" s="16">
        <f t="shared" si="889"/>
        <v>1</v>
      </c>
      <c r="BM919" s="16">
        <f t="shared" si="890"/>
        <v>1</v>
      </c>
      <c r="BN919" s="17">
        <f t="shared" ca="1" si="891"/>
        <v>2.7216266025641027E-2</v>
      </c>
      <c r="BO919" s="17">
        <f t="shared" si="892"/>
        <v>-6.6499999999999988E-3</v>
      </c>
      <c r="BP919" s="17">
        <f t="shared" si="893"/>
        <v>-6.6499999999999988E-3</v>
      </c>
      <c r="BQ919" s="17">
        <f t="shared" si="894"/>
        <v>8.4037999999999995E-3</v>
      </c>
      <c r="BR919" s="17">
        <f t="shared" ca="1" si="895"/>
        <v>0.10108412665010708</v>
      </c>
      <c r="BS919" s="17">
        <f t="shared" ca="1" si="896"/>
        <v>0.16916816669643864</v>
      </c>
      <c r="BT919" s="18">
        <f t="shared" ca="1" si="897"/>
        <v>10.70181703388794</v>
      </c>
      <c r="BU919" s="18">
        <f t="shared" ca="1" si="898"/>
        <v>28.598401910063714</v>
      </c>
      <c r="BV919" s="19">
        <f t="shared" ca="1" si="899"/>
        <v>0</v>
      </c>
      <c r="BW919" s="19">
        <f t="shared" ca="1" si="900"/>
        <v>0</v>
      </c>
      <c r="BX919" s="3">
        <f t="shared" ca="1" si="905"/>
        <v>9.8399076219215356E-2</v>
      </c>
    </row>
    <row r="920" spans="19:76" x14ac:dyDescent="0.6">
      <c r="S920" s="3">
        <f t="shared" si="848"/>
        <v>919</v>
      </c>
      <c r="T920" s="3">
        <f t="shared" si="849"/>
        <v>6.104699999999999E-2</v>
      </c>
      <c r="U920" s="3">
        <f t="shared" si="850"/>
        <v>7.8469999999999929E-3</v>
      </c>
      <c r="V920" s="3">
        <f t="shared" si="851"/>
        <v>6</v>
      </c>
      <c r="W920" s="3">
        <f t="shared" ca="1" si="852"/>
        <v>1.4005074786324777E-2</v>
      </c>
      <c r="X920" s="3">
        <f t="shared" ca="1" si="901"/>
        <v>1</v>
      </c>
      <c r="Y920" s="3">
        <f t="shared" ca="1" si="902"/>
        <v>0</v>
      </c>
      <c r="Z920" s="3">
        <f t="shared" ca="1" si="903"/>
        <v>4.9212640123924771</v>
      </c>
      <c r="AA920" s="3">
        <f t="shared" ca="1" si="904"/>
        <v>96.253407471085154</v>
      </c>
      <c r="AB920" s="16">
        <f t="shared" si="853"/>
        <v>0</v>
      </c>
      <c r="AC920" s="16">
        <f t="shared" si="854"/>
        <v>0</v>
      </c>
      <c r="AD920" s="17">
        <f t="shared" ca="1" si="855"/>
        <v>1.4005074786324777E-2</v>
      </c>
      <c r="AE920" s="17">
        <f t="shared" si="856"/>
        <v>0</v>
      </c>
      <c r="AF920" s="17">
        <f t="shared" si="857"/>
        <v>0</v>
      </c>
      <c r="AG920" s="17">
        <f t="shared" si="858"/>
        <v>1.7538E-3</v>
      </c>
      <c r="AH920" s="17">
        <f t="shared" ca="1" si="859"/>
        <v>6.8399076219215357E-2</v>
      </c>
      <c r="AI920" s="17">
        <f t="shared" ca="1" si="860"/>
        <v>0.16880922602278914</v>
      </c>
      <c r="AJ920" s="18">
        <f t="shared" ca="1" si="861"/>
        <v>4.8838779701486121</v>
      </c>
      <c r="AK920" s="18">
        <f t="shared" ca="1" si="862"/>
        <v>96.253407471085154</v>
      </c>
      <c r="AL920" s="19">
        <f t="shared" ca="1" si="863"/>
        <v>1</v>
      </c>
      <c r="AM920" s="19">
        <f t="shared" ca="1" si="864"/>
        <v>0</v>
      </c>
      <c r="AN920" s="16">
        <f t="shared" si="865"/>
        <v>0</v>
      </c>
      <c r="AO920" s="16">
        <f t="shared" si="866"/>
        <v>1</v>
      </c>
      <c r="AP920" s="17">
        <f t="shared" ca="1" si="867"/>
        <v>2.0655074786324775E-2</v>
      </c>
      <c r="AQ920" s="17">
        <f t="shared" si="868"/>
        <v>-6.6499999999999988E-3</v>
      </c>
      <c r="AR920" s="17">
        <f t="shared" si="869"/>
        <v>-6.6499999999999988E-3</v>
      </c>
      <c r="AS920" s="17">
        <f t="shared" si="870"/>
        <v>8.4037999999999995E-3</v>
      </c>
      <c r="AT920" s="17">
        <f t="shared" ca="1" si="871"/>
        <v>6.8399076219215357E-2</v>
      </c>
      <c r="AU920" s="17">
        <f t="shared" ca="1" si="872"/>
        <v>0.16880922602278914</v>
      </c>
      <c r="AV920" s="18">
        <f t="shared" ca="1" si="873"/>
        <v>13.12161139881368</v>
      </c>
      <c r="AW920" s="18">
        <f t="shared" ca="1" si="874"/>
        <v>30.470494517349305</v>
      </c>
      <c r="AX920" s="19">
        <f t="shared" ca="1" si="875"/>
        <v>0</v>
      </c>
      <c r="AY920" s="19">
        <f t="shared" ca="1" si="876"/>
        <v>0</v>
      </c>
      <c r="AZ920" s="16">
        <f t="shared" si="877"/>
        <v>1</v>
      </c>
      <c r="BA920" s="16">
        <f t="shared" si="878"/>
        <v>0</v>
      </c>
      <c r="BB920" s="17">
        <f t="shared" ca="1" si="879"/>
        <v>2.0655074786324775E-2</v>
      </c>
      <c r="BC920" s="17">
        <f t="shared" si="880"/>
        <v>0</v>
      </c>
      <c r="BD920" s="17">
        <f t="shared" si="881"/>
        <v>0</v>
      </c>
      <c r="BE920" s="17">
        <f t="shared" si="882"/>
        <v>1.7538E-3</v>
      </c>
      <c r="BF920" s="17">
        <f t="shared" ca="1" si="883"/>
        <v>0.10164907621921535</v>
      </c>
      <c r="BG920" s="17">
        <f t="shared" ca="1" si="884"/>
        <v>0.16880922602278914</v>
      </c>
      <c r="BH920" s="18">
        <f t="shared" ca="1" si="885"/>
        <v>4.9212640123924771</v>
      </c>
      <c r="BI920" s="18">
        <f t="shared" ca="1" si="886"/>
        <v>96.253407471085154</v>
      </c>
      <c r="BJ920" s="19">
        <f t="shared" ca="1" si="887"/>
        <v>1</v>
      </c>
      <c r="BK920" s="19">
        <f t="shared" ca="1" si="888"/>
        <v>0</v>
      </c>
      <c r="BL920" s="16">
        <f t="shared" si="889"/>
        <v>1</v>
      </c>
      <c r="BM920" s="16">
        <f t="shared" si="890"/>
        <v>1</v>
      </c>
      <c r="BN920" s="17">
        <f t="shared" ca="1" si="891"/>
        <v>2.7305074786324775E-2</v>
      </c>
      <c r="BO920" s="17">
        <f t="shared" si="892"/>
        <v>-6.6499999999999988E-3</v>
      </c>
      <c r="BP920" s="17">
        <f t="shared" si="893"/>
        <v>-6.6499999999999988E-3</v>
      </c>
      <c r="BQ920" s="17">
        <f t="shared" si="894"/>
        <v>8.4037999999999995E-3</v>
      </c>
      <c r="BR920" s="17">
        <f t="shared" ca="1" si="895"/>
        <v>0.10164907621921535</v>
      </c>
      <c r="BS920" s="17">
        <f t="shared" ca="1" si="896"/>
        <v>0.16880922602278914</v>
      </c>
      <c r="BT920" s="18">
        <f t="shared" ca="1" si="897"/>
        <v>10.671444475578722</v>
      </c>
      <c r="BU920" s="18">
        <f t="shared" ca="1" si="898"/>
        <v>28.531656130011147</v>
      </c>
      <c r="BV920" s="19">
        <f t="shared" ca="1" si="899"/>
        <v>0</v>
      </c>
      <c r="BW920" s="19">
        <f t="shared" ca="1" si="900"/>
        <v>0</v>
      </c>
      <c r="BX920" s="3">
        <f t="shared" ca="1" si="905"/>
        <v>9.8922670536805382E-2</v>
      </c>
    </row>
    <row r="921" spans="19:76" x14ac:dyDescent="0.6">
      <c r="S921" s="3">
        <f t="shared" si="848"/>
        <v>920</v>
      </c>
      <c r="T921" s="3">
        <f t="shared" si="849"/>
        <v>6.1113500000000001E-2</v>
      </c>
      <c r="U921" s="3">
        <f t="shared" si="850"/>
        <v>7.9135000000000039E-3</v>
      </c>
      <c r="V921" s="3">
        <f t="shared" si="851"/>
        <v>6</v>
      </c>
      <c r="W921" s="3">
        <f t="shared" ca="1" si="852"/>
        <v>1.4093883547008553E-2</v>
      </c>
      <c r="X921" s="3">
        <f t="shared" ca="1" si="901"/>
        <v>1</v>
      </c>
      <c r="Y921" s="3">
        <f t="shared" ca="1" si="902"/>
        <v>0</v>
      </c>
      <c r="Z921" s="3">
        <f t="shared" ca="1" si="903"/>
        <v>4.9254359872040245</v>
      </c>
      <c r="AA921" s="3">
        <f t="shared" ca="1" si="904"/>
        <v>96.049186380658583</v>
      </c>
      <c r="AB921" s="16">
        <f t="shared" si="853"/>
        <v>0</v>
      </c>
      <c r="AC921" s="16">
        <f t="shared" si="854"/>
        <v>0</v>
      </c>
      <c r="AD921" s="17">
        <f t="shared" ca="1" si="855"/>
        <v>1.4093883547008553E-2</v>
      </c>
      <c r="AE921" s="17">
        <f t="shared" si="856"/>
        <v>0</v>
      </c>
      <c r="AF921" s="17">
        <f t="shared" si="857"/>
        <v>0</v>
      </c>
      <c r="AG921" s="17">
        <f t="shared" si="858"/>
        <v>1.7538E-3</v>
      </c>
      <c r="AH921" s="17">
        <f t="shared" ca="1" si="859"/>
        <v>6.8922670536805383E-2</v>
      </c>
      <c r="AI921" s="17">
        <f t="shared" ca="1" si="860"/>
        <v>0.16845106307439903</v>
      </c>
      <c r="AJ921" s="18">
        <f t="shared" ca="1" si="861"/>
        <v>4.8902540103245231</v>
      </c>
      <c r="AK921" s="18">
        <f t="shared" ca="1" si="862"/>
        <v>96.049186380658583</v>
      </c>
      <c r="AL921" s="19">
        <f t="shared" ca="1" si="863"/>
        <v>1</v>
      </c>
      <c r="AM921" s="19">
        <f t="shared" ca="1" si="864"/>
        <v>0</v>
      </c>
      <c r="AN921" s="16">
        <f t="shared" si="865"/>
        <v>0</v>
      </c>
      <c r="AO921" s="16">
        <f t="shared" si="866"/>
        <v>1</v>
      </c>
      <c r="AP921" s="17">
        <f t="shared" ca="1" si="867"/>
        <v>2.0743883547008551E-2</v>
      </c>
      <c r="AQ921" s="17">
        <f t="shared" si="868"/>
        <v>-6.6499999999999988E-3</v>
      </c>
      <c r="AR921" s="17">
        <f t="shared" si="869"/>
        <v>-6.6499999999999988E-3</v>
      </c>
      <c r="AS921" s="17">
        <f t="shared" si="870"/>
        <v>8.4037999999999995E-3</v>
      </c>
      <c r="AT921" s="17">
        <f t="shared" ca="1" si="871"/>
        <v>6.8922670536805383E-2</v>
      </c>
      <c r="AU921" s="17">
        <f t="shared" ca="1" si="872"/>
        <v>0.16845106307439903</v>
      </c>
      <c r="AV921" s="18">
        <f t="shared" ca="1" si="873"/>
        <v>13.06185450292972</v>
      </c>
      <c r="AW921" s="18">
        <f t="shared" ca="1" si="874"/>
        <v>30.380589199990681</v>
      </c>
      <c r="AX921" s="19">
        <f t="shared" ca="1" si="875"/>
        <v>0</v>
      </c>
      <c r="AY921" s="19">
        <f t="shared" ca="1" si="876"/>
        <v>0</v>
      </c>
      <c r="AZ921" s="16">
        <f t="shared" si="877"/>
        <v>1</v>
      </c>
      <c r="BA921" s="16">
        <f t="shared" si="878"/>
        <v>0</v>
      </c>
      <c r="BB921" s="17">
        <f t="shared" ca="1" si="879"/>
        <v>2.0743883547008551E-2</v>
      </c>
      <c r="BC921" s="17">
        <f t="shared" si="880"/>
        <v>0</v>
      </c>
      <c r="BD921" s="17">
        <f t="shared" si="881"/>
        <v>0</v>
      </c>
      <c r="BE921" s="17">
        <f t="shared" si="882"/>
        <v>1.7538E-3</v>
      </c>
      <c r="BF921" s="17">
        <f t="shared" ca="1" si="883"/>
        <v>0.10217267053680537</v>
      </c>
      <c r="BG921" s="17">
        <f t="shared" ca="1" si="884"/>
        <v>0.16845106307439903</v>
      </c>
      <c r="BH921" s="18">
        <f t="shared" ca="1" si="885"/>
        <v>4.9254359872040245</v>
      </c>
      <c r="BI921" s="18">
        <f t="shared" ca="1" si="886"/>
        <v>96.049186380658583</v>
      </c>
      <c r="BJ921" s="19">
        <f t="shared" ca="1" si="887"/>
        <v>1</v>
      </c>
      <c r="BK921" s="19">
        <f t="shared" ca="1" si="888"/>
        <v>0</v>
      </c>
      <c r="BL921" s="16">
        <f t="shared" si="889"/>
        <v>1</v>
      </c>
      <c r="BM921" s="16">
        <f t="shared" si="890"/>
        <v>1</v>
      </c>
      <c r="BN921" s="17">
        <f t="shared" ca="1" si="891"/>
        <v>2.739388354700855E-2</v>
      </c>
      <c r="BO921" s="17">
        <f t="shared" si="892"/>
        <v>-6.6499999999999988E-3</v>
      </c>
      <c r="BP921" s="17">
        <f t="shared" si="893"/>
        <v>-6.6499999999999988E-3</v>
      </c>
      <c r="BQ921" s="17">
        <f t="shared" si="894"/>
        <v>8.4037999999999995E-3</v>
      </c>
      <c r="BR921" s="17">
        <f t="shared" ca="1" si="895"/>
        <v>0.10217267053680537</v>
      </c>
      <c r="BS921" s="17">
        <f t="shared" ca="1" si="896"/>
        <v>0.16845106307439903</v>
      </c>
      <c r="BT921" s="18">
        <f t="shared" ca="1" si="897"/>
        <v>10.639474879400591</v>
      </c>
      <c r="BU921" s="18">
        <f t="shared" ca="1" si="898"/>
        <v>28.463739144483799</v>
      </c>
      <c r="BV921" s="19">
        <f t="shared" ca="1" si="899"/>
        <v>0</v>
      </c>
      <c r="BW921" s="19">
        <f t="shared" ca="1" si="900"/>
        <v>0</v>
      </c>
      <c r="BX921" s="3">
        <f t="shared" ca="1" si="905"/>
        <v>9.9418521221898634E-2</v>
      </c>
    </row>
    <row r="922" spans="19:76" x14ac:dyDescent="0.6">
      <c r="S922" s="3">
        <f t="shared" si="848"/>
        <v>921</v>
      </c>
      <c r="T922" s="3">
        <f t="shared" si="849"/>
        <v>6.1179999999999991E-2</v>
      </c>
      <c r="U922" s="3">
        <f t="shared" si="850"/>
        <v>7.979999999999994E-3</v>
      </c>
      <c r="V922" s="3">
        <f t="shared" si="851"/>
        <v>6</v>
      </c>
      <c r="W922" s="3">
        <f t="shared" ca="1" si="852"/>
        <v>1.4182692307692301E-2</v>
      </c>
      <c r="X922" s="3">
        <f t="shared" ca="1" si="901"/>
        <v>1</v>
      </c>
      <c r="Y922" s="3">
        <f t="shared" ca="1" si="902"/>
        <v>0</v>
      </c>
      <c r="Z922" s="3">
        <f t="shared" ca="1" si="903"/>
        <v>4.9282406568251922</v>
      </c>
      <c r="AA922" s="3">
        <f t="shared" ca="1" si="904"/>
        <v>95.845407780905745</v>
      </c>
      <c r="AB922" s="16">
        <f t="shared" si="853"/>
        <v>0</v>
      </c>
      <c r="AC922" s="16">
        <f t="shared" si="854"/>
        <v>0</v>
      </c>
      <c r="AD922" s="17">
        <f t="shared" ca="1" si="855"/>
        <v>1.4182692307692301E-2</v>
      </c>
      <c r="AE922" s="17">
        <f t="shared" si="856"/>
        <v>0</v>
      </c>
      <c r="AF922" s="17">
        <f t="shared" si="857"/>
        <v>0</v>
      </c>
      <c r="AG922" s="17">
        <f t="shared" si="858"/>
        <v>1.7538E-3</v>
      </c>
      <c r="AH922" s="17">
        <f t="shared" ca="1" si="859"/>
        <v>6.9418521221898635E-2</v>
      </c>
      <c r="AI922" s="17">
        <f t="shared" ca="1" si="860"/>
        <v>0.16809367616615251</v>
      </c>
      <c r="AJ922" s="18">
        <f t="shared" ca="1" si="861"/>
        <v>4.8945940386965843</v>
      </c>
      <c r="AK922" s="18">
        <f t="shared" ca="1" si="862"/>
        <v>95.845407780905745</v>
      </c>
      <c r="AL922" s="19">
        <f t="shared" ca="1" si="863"/>
        <v>1</v>
      </c>
      <c r="AM922" s="19">
        <f t="shared" ca="1" si="864"/>
        <v>0</v>
      </c>
      <c r="AN922" s="16">
        <f t="shared" si="865"/>
        <v>0</v>
      </c>
      <c r="AO922" s="16">
        <f t="shared" si="866"/>
        <v>1</v>
      </c>
      <c r="AP922" s="17">
        <f t="shared" ca="1" si="867"/>
        <v>2.0832692307692299E-2</v>
      </c>
      <c r="AQ922" s="17">
        <f t="shared" si="868"/>
        <v>-6.6499999999999988E-3</v>
      </c>
      <c r="AR922" s="17">
        <f t="shared" si="869"/>
        <v>-6.6499999999999988E-3</v>
      </c>
      <c r="AS922" s="17">
        <f t="shared" si="870"/>
        <v>8.4037999999999995E-3</v>
      </c>
      <c r="AT922" s="17">
        <f t="shared" ca="1" si="871"/>
        <v>6.9418521221898635E-2</v>
      </c>
      <c r="AU922" s="17">
        <f t="shared" ca="1" si="872"/>
        <v>0.16809367616615251</v>
      </c>
      <c r="AV922" s="18">
        <f t="shared" ca="1" si="873"/>
        <v>13.001036903497662</v>
      </c>
      <c r="AW922" s="18">
        <f t="shared" ca="1" si="874"/>
        <v>30.289936882649751</v>
      </c>
      <c r="AX922" s="19">
        <f t="shared" ca="1" si="875"/>
        <v>0</v>
      </c>
      <c r="AY922" s="19">
        <f t="shared" ca="1" si="876"/>
        <v>0</v>
      </c>
      <c r="AZ922" s="16">
        <f t="shared" si="877"/>
        <v>1</v>
      </c>
      <c r="BA922" s="16">
        <f t="shared" si="878"/>
        <v>0</v>
      </c>
      <c r="BB922" s="17">
        <f t="shared" ca="1" si="879"/>
        <v>2.0832692307692299E-2</v>
      </c>
      <c r="BC922" s="17">
        <f t="shared" si="880"/>
        <v>0</v>
      </c>
      <c r="BD922" s="17">
        <f t="shared" si="881"/>
        <v>0</v>
      </c>
      <c r="BE922" s="17">
        <f t="shared" si="882"/>
        <v>1.7538E-3</v>
      </c>
      <c r="BF922" s="17">
        <f t="shared" ca="1" si="883"/>
        <v>0.10266852122189862</v>
      </c>
      <c r="BG922" s="17">
        <f t="shared" ca="1" si="884"/>
        <v>0.16809367616615251</v>
      </c>
      <c r="BH922" s="18">
        <f t="shared" ca="1" si="885"/>
        <v>4.9282406568251922</v>
      </c>
      <c r="BI922" s="18">
        <f t="shared" ca="1" si="886"/>
        <v>95.845407780905745</v>
      </c>
      <c r="BJ922" s="19">
        <f t="shared" ca="1" si="887"/>
        <v>1</v>
      </c>
      <c r="BK922" s="19">
        <f t="shared" ca="1" si="888"/>
        <v>0</v>
      </c>
      <c r="BL922" s="16">
        <f t="shared" si="889"/>
        <v>1</v>
      </c>
      <c r="BM922" s="16">
        <f t="shared" si="890"/>
        <v>1</v>
      </c>
      <c r="BN922" s="17">
        <f t="shared" ca="1" si="891"/>
        <v>2.7482692307692298E-2</v>
      </c>
      <c r="BO922" s="17">
        <f t="shared" si="892"/>
        <v>-6.6499999999999988E-3</v>
      </c>
      <c r="BP922" s="17">
        <f t="shared" si="893"/>
        <v>-6.6499999999999988E-3</v>
      </c>
      <c r="BQ922" s="17">
        <f t="shared" si="894"/>
        <v>8.4037999999999995E-3</v>
      </c>
      <c r="BR922" s="17">
        <f t="shared" ca="1" si="895"/>
        <v>0.10266852122189862</v>
      </c>
      <c r="BS922" s="17">
        <f t="shared" ca="1" si="896"/>
        <v>0.16809367616615251</v>
      </c>
      <c r="BT922" s="18">
        <f t="shared" ca="1" si="897"/>
        <v>10.606539904635408</v>
      </c>
      <c r="BU922" s="18">
        <f t="shared" ca="1" si="898"/>
        <v>28.395150590444555</v>
      </c>
      <c r="BV922" s="19">
        <f t="shared" ca="1" si="899"/>
        <v>0</v>
      </c>
      <c r="BW922" s="19">
        <f t="shared" ca="1" si="900"/>
        <v>0</v>
      </c>
      <c r="BX922" s="3">
        <f t="shared" ca="1" si="905"/>
        <v>9.9895720854011105E-2</v>
      </c>
    </row>
    <row r="923" spans="19:76" x14ac:dyDescent="0.6">
      <c r="S923" s="3">
        <f t="shared" si="848"/>
        <v>922</v>
      </c>
      <c r="T923" s="3">
        <f t="shared" si="849"/>
        <v>6.1246500000000002E-2</v>
      </c>
      <c r="U923" s="3">
        <f t="shared" si="850"/>
        <v>8.046500000000005E-3</v>
      </c>
      <c r="V923" s="3">
        <f t="shared" si="851"/>
        <v>6</v>
      </c>
      <c r="W923" s="3">
        <f t="shared" ca="1" si="852"/>
        <v>1.4271501068376076E-2</v>
      </c>
      <c r="X923" s="3">
        <f t="shared" ca="1" si="901"/>
        <v>1</v>
      </c>
      <c r="Y923" s="3">
        <f t="shared" ca="1" si="902"/>
        <v>0</v>
      </c>
      <c r="Z923" s="3">
        <f t="shared" ca="1" si="903"/>
        <v>4.9301300378451902</v>
      </c>
      <c r="AA923" s="3">
        <f t="shared" ca="1" si="904"/>
        <v>95.642070713071647</v>
      </c>
      <c r="AB923" s="16">
        <f t="shared" si="853"/>
        <v>0</v>
      </c>
      <c r="AC923" s="16">
        <f t="shared" si="854"/>
        <v>0</v>
      </c>
      <c r="AD923" s="17">
        <f t="shared" ca="1" si="855"/>
        <v>1.4271501068376076E-2</v>
      </c>
      <c r="AE923" s="17">
        <f t="shared" si="856"/>
        <v>0</v>
      </c>
      <c r="AF923" s="17">
        <f t="shared" si="857"/>
        <v>0</v>
      </c>
      <c r="AG923" s="17">
        <f t="shared" si="858"/>
        <v>1.7538E-3</v>
      </c>
      <c r="AH923" s="17">
        <f t="shared" ca="1" si="859"/>
        <v>6.9895720854011106E-2</v>
      </c>
      <c r="AI923" s="17">
        <f t="shared" ca="1" si="860"/>
        <v>0.16773706361658505</v>
      </c>
      <c r="AJ923" s="18">
        <f t="shared" ca="1" si="861"/>
        <v>4.8975731788222037</v>
      </c>
      <c r="AK923" s="18">
        <f t="shared" ca="1" si="862"/>
        <v>95.642070713071647</v>
      </c>
      <c r="AL923" s="19">
        <f t="shared" ca="1" si="863"/>
        <v>1</v>
      </c>
      <c r="AM923" s="19">
        <f t="shared" ca="1" si="864"/>
        <v>0</v>
      </c>
      <c r="AN923" s="16">
        <f t="shared" si="865"/>
        <v>0</v>
      </c>
      <c r="AO923" s="16">
        <f t="shared" si="866"/>
        <v>1</v>
      </c>
      <c r="AP923" s="17">
        <f t="shared" ca="1" si="867"/>
        <v>2.0921501068376074E-2</v>
      </c>
      <c r="AQ923" s="17">
        <f t="shared" si="868"/>
        <v>-6.6499999999999988E-3</v>
      </c>
      <c r="AR923" s="17">
        <f t="shared" si="869"/>
        <v>-6.6499999999999988E-3</v>
      </c>
      <c r="AS923" s="17">
        <f t="shared" si="870"/>
        <v>8.4037999999999995E-3</v>
      </c>
      <c r="AT923" s="17">
        <f t="shared" ca="1" si="871"/>
        <v>6.9895720854011106E-2</v>
      </c>
      <c r="AU923" s="17">
        <f t="shared" ca="1" si="872"/>
        <v>0.16773706361658505</v>
      </c>
      <c r="AV923" s="18">
        <f t="shared" ca="1" si="873"/>
        <v>12.939757212799336</v>
      </c>
      <c r="AW923" s="18">
        <f t="shared" ca="1" si="874"/>
        <v>30.199011052345444</v>
      </c>
      <c r="AX923" s="19">
        <f t="shared" ca="1" si="875"/>
        <v>0</v>
      </c>
      <c r="AY923" s="19">
        <f t="shared" ca="1" si="876"/>
        <v>0</v>
      </c>
      <c r="AZ923" s="16">
        <f t="shared" si="877"/>
        <v>1</v>
      </c>
      <c r="BA923" s="16">
        <f t="shared" si="878"/>
        <v>0</v>
      </c>
      <c r="BB923" s="17">
        <f t="shared" ca="1" si="879"/>
        <v>2.0921501068376074E-2</v>
      </c>
      <c r="BC923" s="17">
        <f t="shared" si="880"/>
        <v>0</v>
      </c>
      <c r="BD923" s="17">
        <f t="shared" si="881"/>
        <v>0</v>
      </c>
      <c r="BE923" s="17">
        <f t="shared" si="882"/>
        <v>1.7538E-3</v>
      </c>
      <c r="BF923" s="17">
        <f t="shared" ca="1" si="883"/>
        <v>0.10314572085401111</v>
      </c>
      <c r="BG923" s="17">
        <f t="shared" ca="1" si="884"/>
        <v>0.16773706361658505</v>
      </c>
      <c r="BH923" s="18">
        <f t="shared" ca="1" si="885"/>
        <v>4.9301300378451902</v>
      </c>
      <c r="BI923" s="18">
        <f t="shared" ca="1" si="886"/>
        <v>95.642070713071647</v>
      </c>
      <c r="BJ923" s="19">
        <f t="shared" ca="1" si="887"/>
        <v>1</v>
      </c>
      <c r="BK923" s="19">
        <f t="shared" ca="1" si="888"/>
        <v>0</v>
      </c>
      <c r="BL923" s="16">
        <f t="shared" si="889"/>
        <v>1</v>
      </c>
      <c r="BM923" s="16">
        <f t="shared" si="890"/>
        <v>1</v>
      </c>
      <c r="BN923" s="17">
        <f t="shared" ca="1" si="891"/>
        <v>2.7571501068376074E-2</v>
      </c>
      <c r="BO923" s="17">
        <f t="shared" si="892"/>
        <v>-6.6499999999999988E-3</v>
      </c>
      <c r="BP923" s="17">
        <f t="shared" si="893"/>
        <v>-6.6499999999999988E-3</v>
      </c>
      <c r="BQ923" s="17">
        <f t="shared" si="894"/>
        <v>8.4037999999999995E-3</v>
      </c>
      <c r="BR923" s="17">
        <f t="shared" ca="1" si="895"/>
        <v>0.10314572085401111</v>
      </c>
      <c r="BS923" s="17">
        <f t="shared" ca="1" si="896"/>
        <v>0.16773706361658505</v>
      </c>
      <c r="BT923" s="18">
        <f t="shared" ca="1" si="897"/>
        <v>10.573058589617712</v>
      </c>
      <c r="BU923" s="18">
        <f t="shared" ca="1" si="898"/>
        <v>28.32622185648669</v>
      </c>
      <c r="BV923" s="19">
        <f t="shared" ca="1" si="899"/>
        <v>0</v>
      </c>
      <c r="BW923" s="19">
        <f t="shared" ca="1" si="900"/>
        <v>0</v>
      </c>
      <c r="BX923" s="3">
        <f t="shared" ca="1" si="905"/>
        <v>0.10036035610234062</v>
      </c>
    </row>
    <row r="924" spans="19:76" x14ac:dyDescent="0.6">
      <c r="S924" s="3">
        <f t="shared" si="848"/>
        <v>923</v>
      </c>
      <c r="T924" s="3">
        <f t="shared" si="849"/>
        <v>6.1312999999999993E-2</v>
      </c>
      <c r="U924" s="3">
        <f t="shared" si="850"/>
        <v>8.1129999999999952E-3</v>
      </c>
      <c r="V924" s="3">
        <f t="shared" si="851"/>
        <v>6</v>
      </c>
      <c r="W924" s="3">
        <f t="shared" ca="1" si="852"/>
        <v>1.4360309829059822E-2</v>
      </c>
      <c r="X924" s="3">
        <f t="shared" ca="1" si="901"/>
        <v>1</v>
      </c>
      <c r="Y924" s="3">
        <f t="shared" ca="1" si="902"/>
        <v>0</v>
      </c>
      <c r="Z924" s="3">
        <f t="shared" ca="1" si="903"/>
        <v>4.931405435965293</v>
      </c>
      <c r="AA924" s="3">
        <f t="shared" ca="1" si="904"/>
        <v>95.439174220478606</v>
      </c>
      <c r="AB924" s="16">
        <f t="shared" si="853"/>
        <v>0</v>
      </c>
      <c r="AC924" s="16">
        <f t="shared" si="854"/>
        <v>0</v>
      </c>
      <c r="AD924" s="17">
        <f t="shared" ca="1" si="855"/>
        <v>1.4360309829059822E-2</v>
      </c>
      <c r="AE924" s="17">
        <f t="shared" si="856"/>
        <v>0</v>
      </c>
      <c r="AF924" s="17">
        <f t="shared" si="857"/>
        <v>0</v>
      </c>
      <c r="AG924" s="17">
        <f t="shared" si="858"/>
        <v>1.7538E-3</v>
      </c>
      <c r="AH924" s="17">
        <f t="shared" ca="1" si="859"/>
        <v>7.0360356102340621E-2</v>
      </c>
      <c r="AI924" s="17">
        <f t="shared" ca="1" si="860"/>
        <v>0.16738122374787537</v>
      </c>
      <c r="AJ924" s="18">
        <f t="shared" ca="1" si="861"/>
        <v>4.8996405328217874</v>
      </c>
      <c r="AK924" s="18">
        <f t="shared" ca="1" si="862"/>
        <v>95.439174220478606</v>
      </c>
      <c r="AL924" s="19">
        <f t="shared" ca="1" si="863"/>
        <v>1</v>
      </c>
      <c r="AM924" s="19">
        <f t="shared" ca="1" si="864"/>
        <v>0</v>
      </c>
      <c r="AN924" s="16">
        <f t="shared" si="865"/>
        <v>0</v>
      </c>
      <c r="AO924" s="16">
        <f t="shared" si="866"/>
        <v>1</v>
      </c>
      <c r="AP924" s="17">
        <f t="shared" ca="1" si="867"/>
        <v>2.1010309829059822E-2</v>
      </c>
      <c r="AQ924" s="17">
        <f t="shared" si="868"/>
        <v>-6.6499999999999988E-3</v>
      </c>
      <c r="AR924" s="17">
        <f t="shared" si="869"/>
        <v>-6.6499999999999988E-3</v>
      </c>
      <c r="AS924" s="17">
        <f t="shared" si="870"/>
        <v>8.4037999999999995E-3</v>
      </c>
      <c r="AT924" s="17">
        <f t="shared" ca="1" si="871"/>
        <v>7.0360356102340621E-2</v>
      </c>
      <c r="AU924" s="17">
        <f t="shared" ca="1" si="872"/>
        <v>0.16738122374787537</v>
      </c>
      <c r="AV924" s="18">
        <f t="shared" ca="1" si="873"/>
        <v>12.878409665822833</v>
      </c>
      <c r="AW924" s="18">
        <f t="shared" ca="1" si="874"/>
        <v>30.108123471000884</v>
      </c>
      <c r="AX924" s="19">
        <f t="shared" ca="1" si="875"/>
        <v>0</v>
      </c>
      <c r="AY924" s="19">
        <f t="shared" ca="1" si="876"/>
        <v>0</v>
      </c>
      <c r="AZ924" s="16">
        <f t="shared" si="877"/>
        <v>1</v>
      </c>
      <c r="BA924" s="16">
        <f t="shared" si="878"/>
        <v>0</v>
      </c>
      <c r="BB924" s="17">
        <f t="shared" ca="1" si="879"/>
        <v>2.1010309829059822E-2</v>
      </c>
      <c r="BC924" s="17">
        <f t="shared" si="880"/>
        <v>0</v>
      </c>
      <c r="BD924" s="17">
        <f t="shared" si="881"/>
        <v>0</v>
      </c>
      <c r="BE924" s="17">
        <f t="shared" si="882"/>
        <v>1.7538E-3</v>
      </c>
      <c r="BF924" s="17">
        <f t="shared" ca="1" si="883"/>
        <v>0.10361035610234062</v>
      </c>
      <c r="BG924" s="17">
        <f t="shared" ca="1" si="884"/>
        <v>0.16738122374787537</v>
      </c>
      <c r="BH924" s="18">
        <f t="shared" ca="1" si="885"/>
        <v>4.931405435965293</v>
      </c>
      <c r="BI924" s="18">
        <f t="shared" ca="1" si="886"/>
        <v>95.439174220478606</v>
      </c>
      <c r="BJ924" s="19">
        <f t="shared" ca="1" si="887"/>
        <v>1</v>
      </c>
      <c r="BK924" s="19">
        <f t="shared" ca="1" si="888"/>
        <v>0</v>
      </c>
      <c r="BL924" s="16">
        <f t="shared" si="889"/>
        <v>1</v>
      </c>
      <c r="BM924" s="16">
        <f t="shared" si="890"/>
        <v>1</v>
      </c>
      <c r="BN924" s="17">
        <f t="shared" ca="1" si="891"/>
        <v>2.7660309829059822E-2</v>
      </c>
      <c r="BO924" s="17">
        <f t="shared" si="892"/>
        <v>-6.6499999999999988E-3</v>
      </c>
      <c r="BP924" s="17">
        <f t="shared" si="893"/>
        <v>-6.6499999999999988E-3</v>
      </c>
      <c r="BQ924" s="17">
        <f t="shared" si="894"/>
        <v>8.4037999999999995E-3</v>
      </c>
      <c r="BR924" s="17">
        <f t="shared" ca="1" si="895"/>
        <v>0.10361035610234062</v>
      </c>
      <c r="BS924" s="17">
        <f t="shared" ca="1" si="896"/>
        <v>0.16738122374787537</v>
      </c>
      <c r="BT924" s="18">
        <f t="shared" ca="1" si="897"/>
        <v>10.53930912307665</v>
      </c>
      <c r="BU924" s="18">
        <f t="shared" ca="1" si="898"/>
        <v>28.257172876119739</v>
      </c>
      <c r="BV924" s="19">
        <f t="shared" ca="1" si="899"/>
        <v>0</v>
      </c>
      <c r="BW924" s="19">
        <f t="shared" ca="1" si="900"/>
        <v>0</v>
      </c>
      <c r="BX924" s="3">
        <f t="shared" ca="1" si="905"/>
        <v>0.10081650995317143</v>
      </c>
    </row>
    <row r="925" spans="19:76" x14ac:dyDescent="0.6">
      <c r="S925" s="3">
        <f t="shared" si="848"/>
        <v>924</v>
      </c>
      <c r="T925" s="3">
        <f t="shared" si="849"/>
        <v>6.1379500000000004E-2</v>
      </c>
      <c r="U925" s="3">
        <f t="shared" si="850"/>
        <v>8.1795000000000062E-3</v>
      </c>
      <c r="V925" s="3">
        <f t="shared" si="851"/>
        <v>6</v>
      </c>
      <c r="W925" s="3">
        <f t="shared" ca="1" si="852"/>
        <v>1.4449118589743598E-2</v>
      </c>
      <c r="X925" s="3">
        <f t="shared" ca="1" si="901"/>
        <v>1</v>
      </c>
      <c r="Y925" s="3">
        <f t="shared" ca="1" si="902"/>
        <v>0</v>
      </c>
      <c r="Z925" s="3">
        <f t="shared" ca="1" si="903"/>
        <v>4.9322681187146262</v>
      </c>
      <c r="AA925" s="3">
        <f t="shared" ca="1" si="904"/>
        <v>95.236717348521822</v>
      </c>
      <c r="AB925" s="16">
        <f t="shared" si="853"/>
        <v>0</v>
      </c>
      <c r="AC925" s="16">
        <f t="shared" si="854"/>
        <v>0</v>
      </c>
      <c r="AD925" s="17">
        <f t="shared" ca="1" si="855"/>
        <v>1.4449118589743598E-2</v>
      </c>
      <c r="AE925" s="17">
        <f t="shared" si="856"/>
        <v>0</v>
      </c>
      <c r="AF925" s="17">
        <f t="shared" si="857"/>
        <v>0</v>
      </c>
      <c r="AG925" s="17">
        <f t="shared" si="858"/>
        <v>1.7538E-3</v>
      </c>
      <c r="AH925" s="17">
        <f t="shared" ca="1" si="859"/>
        <v>7.081650995317143E-2</v>
      </c>
      <c r="AI925" s="17">
        <f t="shared" ca="1" si="860"/>
        <v>0.16702615488583755</v>
      </c>
      <c r="AJ925" s="18">
        <f t="shared" ca="1" si="861"/>
        <v>4.9010954898964592</v>
      </c>
      <c r="AK925" s="18">
        <f t="shared" ca="1" si="862"/>
        <v>95.236717348521807</v>
      </c>
      <c r="AL925" s="19">
        <f t="shared" ca="1" si="863"/>
        <v>1</v>
      </c>
      <c r="AM925" s="19">
        <f t="shared" ca="1" si="864"/>
        <v>0</v>
      </c>
      <c r="AN925" s="16">
        <f t="shared" si="865"/>
        <v>0</v>
      </c>
      <c r="AO925" s="16">
        <f t="shared" si="866"/>
        <v>1</v>
      </c>
      <c r="AP925" s="17">
        <f t="shared" ca="1" si="867"/>
        <v>2.1099118589743598E-2</v>
      </c>
      <c r="AQ925" s="17">
        <f t="shared" si="868"/>
        <v>-6.6499999999999988E-3</v>
      </c>
      <c r="AR925" s="17">
        <f t="shared" si="869"/>
        <v>-6.6499999999999988E-3</v>
      </c>
      <c r="AS925" s="17">
        <f t="shared" si="870"/>
        <v>8.4037999999999995E-3</v>
      </c>
      <c r="AT925" s="17">
        <f t="shared" ca="1" si="871"/>
        <v>7.081650995317143E-2</v>
      </c>
      <c r="AU925" s="17">
        <f t="shared" ca="1" si="872"/>
        <v>0.16702615488583755</v>
      </c>
      <c r="AV925" s="18">
        <f t="shared" ca="1" si="873"/>
        <v>12.817253134954633</v>
      </c>
      <c r="AW925" s="18">
        <f t="shared" ca="1" si="874"/>
        <v>30.017478787368322</v>
      </c>
      <c r="AX925" s="19">
        <f t="shared" ca="1" si="875"/>
        <v>0</v>
      </c>
      <c r="AY925" s="19">
        <f t="shared" ca="1" si="876"/>
        <v>0</v>
      </c>
      <c r="AZ925" s="16">
        <f t="shared" si="877"/>
        <v>1</v>
      </c>
      <c r="BA925" s="16">
        <f t="shared" si="878"/>
        <v>0</v>
      </c>
      <c r="BB925" s="17">
        <f t="shared" ca="1" si="879"/>
        <v>2.1099118589743598E-2</v>
      </c>
      <c r="BC925" s="17">
        <f t="shared" si="880"/>
        <v>0</v>
      </c>
      <c r="BD925" s="17">
        <f t="shared" si="881"/>
        <v>0</v>
      </c>
      <c r="BE925" s="17">
        <f t="shared" si="882"/>
        <v>1.7538E-3</v>
      </c>
      <c r="BF925" s="17">
        <f t="shared" ca="1" si="883"/>
        <v>0.10406650995317143</v>
      </c>
      <c r="BG925" s="17">
        <f t="shared" ca="1" si="884"/>
        <v>0.16702615488583755</v>
      </c>
      <c r="BH925" s="18">
        <f t="shared" ca="1" si="885"/>
        <v>4.9322681187146262</v>
      </c>
      <c r="BI925" s="18">
        <f t="shared" ca="1" si="886"/>
        <v>95.236717348521822</v>
      </c>
      <c r="BJ925" s="19">
        <f t="shared" ca="1" si="887"/>
        <v>1</v>
      </c>
      <c r="BK925" s="19">
        <f t="shared" ca="1" si="888"/>
        <v>0</v>
      </c>
      <c r="BL925" s="16">
        <f t="shared" si="889"/>
        <v>1</v>
      </c>
      <c r="BM925" s="16">
        <f t="shared" si="890"/>
        <v>1</v>
      </c>
      <c r="BN925" s="17">
        <f t="shared" ca="1" si="891"/>
        <v>2.7749118589743597E-2</v>
      </c>
      <c r="BO925" s="17">
        <f t="shared" si="892"/>
        <v>-6.6499999999999988E-3</v>
      </c>
      <c r="BP925" s="17">
        <f t="shared" si="893"/>
        <v>-6.6499999999999988E-3</v>
      </c>
      <c r="BQ925" s="17">
        <f t="shared" si="894"/>
        <v>8.4037999999999995E-3</v>
      </c>
      <c r="BR925" s="17">
        <f t="shared" ca="1" si="895"/>
        <v>0.10406650995317143</v>
      </c>
      <c r="BS925" s="17">
        <f t="shared" ca="1" si="896"/>
        <v>0.16702615488583755</v>
      </c>
      <c r="BT925" s="18">
        <f t="shared" ca="1" si="897"/>
        <v>10.505476194817634</v>
      </c>
      <c r="BU925" s="18">
        <f t="shared" ca="1" si="898"/>
        <v>28.188149596774654</v>
      </c>
      <c r="BV925" s="19">
        <f t="shared" ca="1" si="899"/>
        <v>0</v>
      </c>
      <c r="BW925" s="19">
        <f t="shared" ca="1" si="900"/>
        <v>0</v>
      </c>
      <c r="BX925" s="3">
        <f t="shared" ca="1" si="905"/>
        <v>0.10126692696371919</v>
      </c>
    </row>
    <row r="926" spans="19:76" x14ac:dyDescent="0.6">
      <c r="S926" s="3">
        <f t="shared" si="848"/>
        <v>925</v>
      </c>
      <c r="T926" s="3">
        <f t="shared" si="849"/>
        <v>6.1445999999999994E-2</v>
      </c>
      <c r="U926" s="3">
        <f t="shared" si="850"/>
        <v>8.2459999999999964E-3</v>
      </c>
      <c r="V926" s="3">
        <f t="shared" si="851"/>
        <v>6</v>
      </c>
      <c r="W926" s="3">
        <f t="shared" ca="1" si="852"/>
        <v>1.4537927350427346E-2</v>
      </c>
      <c r="X926" s="3">
        <f t="shared" ca="1" si="901"/>
        <v>1</v>
      </c>
      <c r="Y926" s="3">
        <f t="shared" ca="1" si="902"/>
        <v>0</v>
      </c>
      <c r="Z926" s="3">
        <f t="shared" ca="1" si="903"/>
        <v>4.9328528097681614</v>
      </c>
      <c r="AA926" s="3">
        <f t="shared" ca="1" si="904"/>
        <v>95.034699144664842</v>
      </c>
      <c r="AB926" s="16">
        <f t="shared" si="853"/>
        <v>0</v>
      </c>
      <c r="AC926" s="16">
        <f t="shared" si="854"/>
        <v>0</v>
      </c>
      <c r="AD926" s="17">
        <f t="shared" ca="1" si="855"/>
        <v>1.4537927350427346E-2</v>
      </c>
      <c r="AE926" s="17">
        <f t="shared" si="856"/>
        <v>0</v>
      </c>
      <c r="AF926" s="17">
        <f t="shared" si="857"/>
        <v>0</v>
      </c>
      <c r="AG926" s="17">
        <f t="shared" si="858"/>
        <v>1.7538E-3</v>
      </c>
      <c r="AH926" s="17">
        <f t="shared" ca="1" si="859"/>
        <v>7.1266926963719196E-2</v>
      </c>
      <c r="AI926" s="17">
        <f t="shared" ca="1" si="860"/>
        <v>0.16667185535991319</v>
      </c>
      <c r="AJ926" s="18">
        <f t="shared" ca="1" si="861"/>
        <v>4.9021380590146011</v>
      </c>
      <c r="AK926" s="18">
        <f t="shared" ca="1" si="862"/>
        <v>95.034699144664827</v>
      </c>
      <c r="AL926" s="19">
        <f t="shared" ca="1" si="863"/>
        <v>1</v>
      </c>
      <c r="AM926" s="19">
        <f t="shared" ca="1" si="864"/>
        <v>0</v>
      </c>
      <c r="AN926" s="16">
        <f t="shared" si="865"/>
        <v>0</v>
      </c>
      <c r="AO926" s="16">
        <f t="shared" si="866"/>
        <v>1</v>
      </c>
      <c r="AP926" s="17">
        <f t="shared" ca="1" si="867"/>
        <v>2.1187927350427346E-2</v>
      </c>
      <c r="AQ926" s="17">
        <f t="shared" si="868"/>
        <v>-6.6499999999999988E-3</v>
      </c>
      <c r="AR926" s="17">
        <f t="shared" si="869"/>
        <v>-6.6499999999999988E-3</v>
      </c>
      <c r="AS926" s="17">
        <f t="shared" si="870"/>
        <v>8.4037999999999995E-3</v>
      </c>
      <c r="AT926" s="17">
        <f t="shared" ca="1" si="871"/>
        <v>7.1266926963719196E-2</v>
      </c>
      <c r="AU926" s="17">
        <f t="shared" ca="1" si="872"/>
        <v>0.16667185535991319</v>
      </c>
      <c r="AV926" s="18">
        <f t="shared" ca="1" si="873"/>
        <v>12.756456676464119</v>
      </c>
      <c r="AW926" s="18">
        <f t="shared" ca="1" si="874"/>
        <v>29.927210578357361</v>
      </c>
      <c r="AX926" s="19">
        <f t="shared" ca="1" si="875"/>
        <v>0</v>
      </c>
      <c r="AY926" s="19">
        <f t="shared" ca="1" si="876"/>
        <v>0</v>
      </c>
      <c r="AZ926" s="16">
        <f t="shared" si="877"/>
        <v>1</v>
      </c>
      <c r="BA926" s="16">
        <f t="shared" si="878"/>
        <v>0</v>
      </c>
      <c r="BB926" s="17">
        <f t="shared" ca="1" si="879"/>
        <v>2.1187927350427346E-2</v>
      </c>
      <c r="BC926" s="17">
        <f t="shared" si="880"/>
        <v>0</v>
      </c>
      <c r="BD926" s="17">
        <f t="shared" si="881"/>
        <v>0</v>
      </c>
      <c r="BE926" s="17">
        <f t="shared" si="882"/>
        <v>1.7538E-3</v>
      </c>
      <c r="BF926" s="17">
        <f t="shared" ca="1" si="883"/>
        <v>0.1045169269637192</v>
      </c>
      <c r="BG926" s="17">
        <f t="shared" ca="1" si="884"/>
        <v>0.16667185535991319</v>
      </c>
      <c r="BH926" s="18">
        <f t="shared" ca="1" si="885"/>
        <v>4.9328528097681614</v>
      </c>
      <c r="BI926" s="18">
        <f t="shared" ca="1" si="886"/>
        <v>95.034699144664842</v>
      </c>
      <c r="BJ926" s="19">
        <f t="shared" ca="1" si="887"/>
        <v>1</v>
      </c>
      <c r="BK926" s="19">
        <f t="shared" ca="1" si="888"/>
        <v>0</v>
      </c>
      <c r="BL926" s="16">
        <f t="shared" si="889"/>
        <v>1</v>
      </c>
      <c r="BM926" s="16">
        <f t="shared" si="890"/>
        <v>1</v>
      </c>
      <c r="BN926" s="17">
        <f t="shared" ca="1" si="891"/>
        <v>2.7837927350427345E-2</v>
      </c>
      <c r="BO926" s="17">
        <f t="shared" si="892"/>
        <v>-6.6499999999999988E-3</v>
      </c>
      <c r="BP926" s="17">
        <f t="shared" si="893"/>
        <v>-6.6499999999999988E-3</v>
      </c>
      <c r="BQ926" s="17">
        <f t="shared" si="894"/>
        <v>8.4037999999999995E-3</v>
      </c>
      <c r="BR926" s="17">
        <f t="shared" ca="1" si="895"/>
        <v>0.1045169269637192</v>
      </c>
      <c r="BS926" s="17">
        <f t="shared" ca="1" si="896"/>
        <v>0.16667185535991319</v>
      </c>
      <c r="BT926" s="18">
        <f t="shared" ca="1" si="897"/>
        <v>10.471682302423392</v>
      </c>
      <c r="BU926" s="18">
        <f t="shared" ca="1" si="898"/>
        <v>28.119248753067509</v>
      </c>
      <c r="BV926" s="19">
        <f t="shared" ca="1" si="899"/>
        <v>0</v>
      </c>
      <c r="BW926" s="19">
        <f t="shared" ca="1" si="900"/>
        <v>0</v>
      </c>
      <c r="BX926" s="3">
        <f t="shared" ca="1" si="905"/>
        <v>0.10171345577876094</v>
      </c>
    </row>
    <row r="927" spans="19:76" x14ac:dyDescent="0.6">
      <c r="S927" s="3">
        <f t="shared" si="848"/>
        <v>926</v>
      </c>
      <c r="T927" s="3">
        <f t="shared" si="849"/>
        <v>6.1512499999999998E-2</v>
      </c>
      <c r="U927" s="3">
        <f t="shared" si="850"/>
        <v>8.3125000000000004E-3</v>
      </c>
      <c r="V927" s="3">
        <f t="shared" si="851"/>
        <v>6</v>
      </c>
      <c r="W927" s="3">
        <f t="shared" ca="1" si="852"/>
        <v>1.4626736111111111E-2</v>
      </c>
      <c r="X927" s="3">
        <f t="shared" ca="1" si="901"/>
        <v>1</v>
      </c>
      <c r="Y927" s="3">
        <f t="shared" ca="1" si="902"/>
        <v>0</v>
      </c>
      <c r="Z927" s="3">
        <f t="shared" ca="1" si="903"/>
        <v>4.9332498758560552</v>
      </c>
      <c r="AA927" s="3">
        <f t="shared" ca="1" si="904"/>
        <v>94.833118658435112</v>
      </c>
      <c r="AB927" s="16">
        <f t="shared" si="853"/>
        <v>0</v>
      </c>
      <c r="AC927" s="16">
        <f t="shared" si="854"/>
        <v>0</v>
      </c>
      <c r="AD927" s="17">
        <f t="shared" ca="1" si="855"/>
        <v>1.4626736111111111E-2</v>
      </c>
      <c r="AE927" s="17">
        <f t="shared" si="856"/>
        <v>0</v>
      </c>
      <c r="AF927" s="17">
        <f t="shared" si="857"/>
        <v>0</v>
      </c>
      <c r="AG927" s="17">
        <f t="shared" si="858"/>
        <v>1.7538E-3</v>
      </c>
      <c r="AH927" s="17">
        <f t="shared" ca="1" si="859"/>
        <v>7.171345577876094E-2</v>
      </c>
      <c r="AI927" s="17">
        <f t="shared" ca="1" si="860"/>
        <v>0.16631832350316347</v>
      </c>
      <c r="AJ927" s="18">
        <f t="shared" ca="1" si="861"/>
        <v>4.902902139889175</v>
      </c>
      <c r="AK927" s="18">
        <f t="shared" ca="1" si="862"/>
        <v>94.833118658435097</v>
      </c>
      <c r="AL927" s="19">
        <f t="shared" ca="1" si="863"/>
        <v>1</v>
      </c>
      <c r="AM927" s="19">
        <f t="shared" ca="1" si="864"/>
        <v>0</v>
      </c>
      <c r="AN927" s="16">
        <f t="shared" si="865"/>
        <v>0</v>
      </c>
      <c r="AO927" s="16">
        <f t="shared" si="866"/>
        <v>1</v>
      </c>
      <c r="AP927" s="17">
        <f t="shared" ca="1" si="867"/>
        <v>2.1276736111111111E-2</v>
      </c>
      <c r="AQ927" s="17">
        <f t="shared" si="868"/>
        <v>-6.6499999999999988E-3</v>
      </c>
      <c r="AR927" s="17">
        <f t="shared" si="869"/>
        <v>-6.6499999999999988E-3</v>
      </c>
      <c r="AS927" s="17">
        <f t="shared" si="870"/>
        <v>8.4037999999999995E-3</v>
      </c>
      <c r="AT927" s="17">
        <f t="shared" ca="1" si="871"/>
        <v>7.171345577876094E-2</v>
      </c>
      <c r="AU927" s="17">
        <f t="shared" ca="1" si="872"/>
        <v>0.16631832350316347</v>
      </c>
      <c r="AV927" s="18">
        <f t="shared" ca="1" si="873"/>
        <v>12.696129653074244</v>
      </c>
      <c r="AW927" s="18">
        <f t="shared" ca="1" si="874"/>
        <v>29.837405185286084</v>
      </c>
      <c r="AX927" s="19">
        <f t="shared" ca="1" si="875"/>
        <v>0</v>
      </c>
      <c r="AY927" s="19">
        <f t="shared" ca="1" si="876"/>
        <v>0</v>
      </c>
      <c r="AZ927" s="16">
        <f t="shared" si="877"/>
        <v>1</v>
      </c>
      <c r="BA927" s="16">
        <f t="shared" si="878"/>
        <v>0</v>
      </c>
      <c r="BB927" s="17">
        <f t="shared" ca="1" si="879"/>
        <v>2.1276736111111111E-2</v>
      </c>
      <c r="BC927" s="17">
        <f t="shared" si="880"/>
        <v>0</v>
      </c>
      <c r="BD927" s="17">
        <f t="shared" si="881"/>
        <v>0</v>
      </c>
      <c r="BE927" s="17">
        <f t="shared" si="882"/>
        <v>1.7538E-3</v>
      </c>
      <c r="BF927" s="17">
        <f t="shared" ca="1" si="883"/>
        <v>0.10496345577876093</v>
      </c>
      <c r="BG927" s="17">
        <f t="shared" ca="1" si="884"/>
        <v>0.16631832350316347</v>
      </c>
      <c r="BH927" s="18">
        <f t="shared" ca="1" si="885"/>
        <v>4.9332498758560552</v>
      </c>
      <c r="BI927" s="18">
        <f t="shared" ca="1" si="886"/>
        <v>94.833118658435112</v>
      </c>
      <c r="BJ927" s="19">
        <f t="shared" ca="1" si="887"/>
        <v>1</v>
      </c>
      <c r="BK927" s="19">
        <f t="shared" ca="1" si="888"/>
        <v>0</v>
      </c>
      <c r="BL927" s="16">
        <f t="shared" si="889"/>
        <v>1</v>
      </c>
      <c r="BM927" s="16">
        <f t="shared" si="890"/>
        <v>1</v>
      </c>
      <c r="BN927" s="17">
        <f t="shared" ca="1" si="891"/>
        <v>2.7926736111111111E-2</v>
      </c>
      <c r="BO927" s="17">
        <f t="shared" si="892"/>
        <v>-6.6499999999999988E-3</v>
      </c>
      <c r="BP927" s="17">
        <f t="shared" si="893"/>
        <v>-6.6499999999999988E-3</v>
      </c>
      <c r="BQ927" s="17">
        <f t="shared" si="894"/>
        <v>8.4037999999999995E-3</v>
      </c>
      <c r="BR927" s="17">
        <f t="shared" ca="1" si="895"/>
        <v>0.10496345577876093</v>
      </c>
      <c r="BS927" s="17">
        <f t="shared" ca="1" si="896"/>
        <v>0.16631832350316347</v>
      </c>
      <c r="BT927" s="18">
        <f t="shared" ca="1" si="897"/>
        <v>10.438008494354476</v>
      </c>
      <c r="BU927" s="18">
        <f t="shared" ca="1" si="898"/>
        <v>28.050534280994402</v>
      </c>
      <c r="BV927" s="19">
        <f t="shared" ca="1" si="899"/>
        <v>0</v>
      </c>
      <c r="BW927" s="19">
        <f t="shared" ca="1" si="900"/>
        <v>0</v>
      </c>
      <c r="BX927" s="3">
        <f t="shared" ca="1" si="905"/>
        <v>0.10215734410431816</v>
      </c>
    </row>
    <row r="928" spans="19:76" x14ac:dyDescent="0.6">
      <c r="S928" s="3">
        <f t="shared" si="848"/>
        <v>927</v>
      </c>
      <c r="T928" s="3">
        <f t="shared" si="849"/>
        <v>6.1578999999999995E-2</v>
      </c>
      <c r="U928" s="3">
        <f t="shared" si="850"/>
        <v>8.3789999999999976E-3</v>
      </c>
      <c r="V928" s="3">
        <f t="shared" si="851"/>
        <v>6</v>
      </c>
      <c r="W928" s="3">
        <f t="shared" ca="1" si="852"/>
        <v>1.4715544871794869E-2</v>
      </c>
      <c r="X928" s="3">
        <f t="shared" ca="1" si="901"/>
        <v>1</v>
      </c>
      <c r="Y928" s="3">
        <f t="shared" ca="1" si="902"/>
        <v>0</v>
      </c>
      <c r="Z928" s="3">
        <f t="shared" ca="1" si="903"/>
        <v>4.9335200546871487</v>
      </c>
      <c r="AA928" s="3">
        <f t="shared" ca="1" si="904"/>
        <v>94.631974941419458</v>
      </c>
      <c r="AB928" s="16">
        <f t="shared" si="853"/>
        <v>0</v>
      </c>
      <c r="AC928" s="16">
        <f t="shared" si="854"/>
        <v>0</v>
      </c>
      <c r="AD928" s="17">
        <f t="shared" ca="1" si="855"/>
        <v>1.4715544871794869E-2</v>
      </c>
      <c r="AE928" s="17">
        <f t="shared" si="856"/>
        <v>0</v>
      </c>
      <c r="AF928" s="17">
        <f t="shared" si="857"/>
        <v>0</v>
      </c>
      <c r="AG928" s="17">
        <f t="shared" si="858"/>
        <v>1.7538E-3</v>
      </c>
      <c r="AH928" s="17">
        <f t="shared" ca="1" si="859"/>
        <v>7.2157344104318163E-2</v>
      </c>
      <c r="AI928" s="17">
        <f t="shared" ca="1" si="860"/>
        <v>0.16596555765226145</v>
      </c>
      <c r="AJ928" s="18">
        <f t="shared" ca="1" si="861"/>
        <v>4.90347756287444</v>
      </c>
      <c r="AK928" s="18">
        <f t="shared" ca="1" si="862"/>
        <v>94.631974941419458</v>
      </c>
      <c r="AL928" s="19">
        <f t="shared" ca="1" si="863"/>
        <v>1</v>
      </c>
      <c r="AM928" s="19">
        <f t="shared" ca="1" si="864"/>
        <v>0</v>
      </c>
      <c r="AN928" s="16">
        <f t="shared" si="865"/>
        <v>0</v>
      </c>
      <c r="AO928" s="16">
        <f t="shared" si="866"/>
        <v>1</v>
      </c>
      <c r="AP928" s="17">
        <f t="shared" ca="1" si="867"/>
        <v>2.1365544871794869E-2</v>
      </c>
      <c r="AQ928" s="17">
        <f t="shared" si="868"/>
        <v>-6.6499999999999988E-3</v>
      </c>
      <c r="AR928" s="17">
        <f t="shared" si="869"/>
        <v>-6.6499999999999988E-3</v>
      </c>
      <c r="AS928" s="17">
        <f t="shared" si="870"/>
        <v>8.4037999999999995E-3</v>
      </c>
      <c r="AT928" s="17">
        <f t="shared" ca="1" si="871"/>
        <v>7.2157344104318163E-2</v>
      </c>
      <c r="AU928" s="17">
        <f t="shared" ca="1" si="872"/>
        <v>0.16596555765226145</v>
      </c>
      <c r="AV928" s="18">
        <f t="shared" ca="1" si="873"/>
        <v>12.636341697533556</v>
      </c>
      <c r="AW928" s="18">
        <f t="shared" ca="1" si="874"/>
        <v>29.748117511228209</v>
      </c>
      <c r="AX928" s="19">
        <f t="shared" ca="1" si="875"/>
        <v>0</v>
      </c>
      <c r="AY928" s="19">
        <f t="shared" ca="1" si="876"/>
        <v>0</v>
      </c>
      <c r="AZ928" s="16">
        <f t="shared" si="877"/>
        <v>1</v>
      </c>
      <c r="BA928" s="16">
        <f t="shared" si="878"/>
        <v>0</v>
      </c>
      <c r="BB928" s="17">
        <f t="shared" ca="1" si="879"/>
        <v>2.1365544871794869E-2</v>
      </c>
      <c r="BC928" s="17">
        <f t="shared" si="880"/>
        <v>0</v>
      </c>
      <c r="BD928" s="17">
        <f t="shared" si="881"/>
        <v>0</v>
      </c>
      <c r="BE928" s="17">
        <f t="shared" si="882"/>
        <v>1.7538E-3</v>
      </c>
      <c r="BF928" s="17">
        <f t="shared" ca="1" si="883"/>
        <v>0.10540734410431815</v>
      </c>
      <c r="BG928" s="17">
        <f t="shared" ca="1" si="884"/>
        <v>0.16596555765226145</v>
      </c>
      <c r="BH928" s="18">
        <f t="shared" ca="1" si="885"/>
        <v>4.9335200546871487</v>
      </c>
      <c r="BI928" s="18">
        <f t="shared" ca="1" si="886"/>
        <v>94.631974941419458</v>
      </c>
      <c r="BJ928" s="19">
        <f t="shared" ca="1" si="887"/>
        <v>1</v>
      </c>
      <c r="BK928" s="19">
        <f t="shared" ca="1" si="888"/>
        <v>0</v>
      </c>
      <c r="BL928" s="16">
        <f t="shared" si="889"/>
        <v>1</v>
      </c>
      <c r="BM928" s="16">
        <f t="shared" si="890"/>
        <v>1</v>
      </c>
      <c r="BN928" s="17">
        <f t="shared" ca="1" si="891"/>
        <v>2.8015544871794869E-2</v>
      </c>
      <c r="BO928" s="17">
        <f t="shared" si="892"/>
        <v>-6.6499999999999988E-3</v>
      </c>
      <c r="BP928" s="17">
        <f t="shared" si="893"/>
        <v>-6.6499999999999988E-3</v>
      </c>
      <c r="BQ928" s="17">
        <f t="shared" si="894"/>
        <v>8.4037999999999995E-3</v>
      </c>
      <c r="BR928" s="17">
        <f t="shared" ca="1" si="895"/>
        <v>0.10540734410431815</v>
      </c>
      <c r="BS928" s="17">
        <f t="shared" ca="1" si="896"/>
        <v>0.16596555765226145</v>
      </c>
      <c r="BT928" s="18">
        <f t="shared" ca="1" si="897"/>
        <v>10.404508142822904</v>
      </c>
      <c r="BU928" s="18">
        <f t="shared" ca="1" si="898"/>
        <v>27.982048216525115</v>
      </c>
      <c r="BV928" s="19">
        <f t="shared" ca="1" si="899"/>
        <v>0</v>
      </c>
      <c r="BW928" s="19">
        <f t="shared" ca="1" si="900"/>
        <v>0</v>
      </c>
      <c r="BX928" s="3">
        <f t="shared" ca="1" si="905"/>
        <v>0.10259943574064861</v>
      </c>
    </row>
    <row r="929" spans="19:76" x14ac:dyDescent="0.6">
      <c r="S929" s="3">
        <f t="shared" si="848"/>
        <v>928</v>
      </c>
      <c r="T929" s="3">
        <f t="shared" si="849"/>
        <v>6.1645499999999992E-2</v>
      </c>
      <c r="U929" s="3">
        <f t="shared" si="850"/>
        <v>8.4454999999999947E-3</v>
      </c>
      <c r="V929" s="3">
        <f t="shared" si="851"/>
        <v>6</v>
      </c>
      <c r="W929" s="3">
        <f t="shared" ca="1" si="852"/>
        <v>1.4804353632478626E-2</v>
      </c>
      <c r="X929" s="3">
        <f t="shared" ca="1" si="901"/>
        <v>1</v>
      </c>
      <c r="Y929" s="3">
        <f t="shared" ca="1" si="902"/>
        <v>0</v>
      </c>
      <c r="Z929" s="3">
        <f t="shared" ca="1" si="903"/>
        <v>4.9337042520082584</v>
      </c>
      <c r="AA929" s="3">
        <f t="shared" ca="1" si="904"/>
        <v>94.431267047259681</v>
      </c>
      <c r="AB929" s="16">
        <f t="shared" si="853"/>
        <v>0</v>
      </c>
      <c r="AC929" s="16">
        <f t="shared" si="854"/>
        <v>0</v>
      </c>
      <c r="AD929" s="17">
        <f t="shared" ca="1" si="855"/>
        <v>1.4804353632478626E-2</v>
      </c>
      <c r="AE929" s="17">
        <f t="shared" si="856"/>
        <v>0</v>
      </c>
      <c r="AF929" s="17">
        <f t="shared" si="857"/>
        <v>0</v>
      </c>
      <c r="AG929" s="17">
        <f t="shared" si="858"/>
        <v>1.7538E-3</v>
      </c>
      <c r="AH929" s="17">
        <f t="shared" ca="1" si="859"/>
        <v>7.2599435740648616E-2</v>
      </c>
      <c r="AI929" s="17">
        <f t="shared" ca="1" si="860"/>
        <v>0.16561355614748405</v>
      </c>
      <c r="AJ929" s="18">
        <f t="shared" ca="1" si="861"/>
        <v>4.903924719913193</v>
      </c>
      <c r="AK929" s="18">
        <f t="shared" ca="1" si="862"/>
        <v>94.431267047259695</v>
      </c>
      <c r="AL929" s="19">
        <f t="shared" ca="1" si="863"/>
        <v>1</v>
      </c>
      <c r="AM929" s="19">
        <f t="shared" ca="1" si="864"/>
        <v>0</v>
      </c>
      <c r="AN929" s="16">
        <f t="shared" si="865"/>
        <v>0</v>
      </c>
      <c r="AO929" s="16">
        <f t="shared" si="866"/>
        <v>1</v>
      </c>
      <c r="AP929" s="17">
        <f t="shared" ca="1" si="867"/>
        <v>2.1454353632478624E-2</v>
      </c>
      <c r="AQ929" s="17">
        <f t="shared" si="868"/>
        <v>-6.6499999999999988E-3</v>
      </c>
      <c r="AR929" s="17">
        <f t="shared" si="869"/>
        <v>-6.6499999999999988E-3</v>
      </c>
      <c r="AS929" s="17">
        <f t="shared" si="870"/>
        <v>8.4037999999999995E-3</v>
      </c>
      <c r="AT929" s="17">
        <f t="shared" ca="1" si="871"/>
        <v>7.2599435740648616E-2</v>
      </c>
      <c r="AU929" s="17">
        <f t="shared" ca="1" si="872"/>
        <v>0.16561355614748405</v>
      </c>
      <c r="AV929" s="18">
        <f t="shared" ca="1" si="873"/>
        <v>12.577135970572781</v>
      </c>
      <c r="AW929" s="18">
        <f t="shared" ca="1" si="874"/>
        <v>29.659381512148435</v>
      </c>
      <c r="AX929" s="19">
        <f t="shared" ca="1" si="875"/>
        <v>0</v>
      </c>
      <c r="AY929" s="19">
        <f t="shared" ca="1" si="876"/>
        <v>0</v>
      </c>
      <c r="AZ929" s="16">
        <f t="shared" si="877"/>
        <v>1</v>
      </c>
      <c r="BA929" s="16">
        <f t="shared" si="878"/>
        <v>0</v>
      </c>
      <c r="BB929" s="17">
        <f t="shared" ca="1" si="879"/>
        <v>2.1454353632478624E-2</v>
      </c>
      <c r="BC929" s="17">
        <f t="shared" si="880"/>
        <v>0</v>
      </c>
      <c r="BD929" s="17">
        <f t="shared" si="881"/>
        <v>0</v>
      </c>
      <c r="BE929" s="17">
        <f t="shared" si="882"/>
        <v>1.7538E-3</v>
      </c>
      <c r="BF929" s="17">
        <f t="shared" ca="1" si="883"/>
        <v>0.10584943574064862</v>
      </c>
      <c r="BG929" s="17">
        <f t="shared" ca="1" si="884"/>
        <v>0.16561355614748405</v>
      </c>
      <c r="BH929" s="18">
        <f t="shared" ca="1" si="885"/>
        <v>4.9337042520082584</v>
      </c>
      <c r="BI929" s="18">
        <f t="shared" ca="1" si="886"/>
        <v>94.431267047259681</v>
      </c>
      <c r="BJ929" s="19">
        <f t="shared" ca="1" si="887"/>
        <v>1</v>
      </c>
      <c r="BK929" s="19">
        <f t="shared" ca="1" si="888"/>
        <v>0</v>
      </c>
      <c r="BL929" s="16">
        <f t="shared" si="889"/>
        <v>1</v>
      </c>
      <c r="BM929" s="16">
        <f t="shared" si="890"/>
        <v>1</v>
      </c>
      <c r="BN929" s="17">
        <f t="shared" ca="1" si="891"/>
        <v>2.8104353632478624E-2</v>
      </c>
      <c r="BO929" s="17">
        <f t="shared" si="892"/>
        <v>-6.6499999999999988E-3</v>
      </c>
      <c r="BP929" s="17">
        <f t="shared" si="893"/>
        <v>-6.6499999999999988E-3</v>
      </c>
      <c r="BQ929" s="17">
        <f t="shared" si="894"/>
        <v>8.4037999999999995E-3</v>
      </c>
      <c r="BR929" s="17">
        <f t="shared" ca="1" si="895"/>
        <v>0.10584943574064862</v>
      </c>
      <c r="BS929" s="17">
        <f t="shared" ca="1" si="896"/>
        <v>0.16561355614748405</v>
      </c>
      <c r="BT929" s="18">
        <f t="shared" ca="1" si="897"/>
        <v>10.371216107659972</v>
      </c>
      <c r="BU929" s="18">
        <f t="shared" ca="1" si="898"/>
        <v>27.913817947050486</v>
      </c>
      <c r="BV929" s="19">
        <f t="shared" ca="1" si="899"/>
        <v>0</v>
      </c>
      <c r="BW929" s="19">
        <f t="shared" ca="1" si="900"/>
        <v>0</v>
      </c>
      <c r="BX929" s="3">
        <f t="shared" ca="1" si="905"/>
        <v>0.1030403024647937</v>
      </c>
    </row>
    <row r="930" spans="19:76" x14ac:dyDescent="0.6">
      <c r="S930" s="3">
        <f t="shared" si="848"/>
        <v>929</v>
      </c>
      <c r="T930" s="3">
        <f t="shared" si="849"/>
        <v>6.1711999999999996E-2</v>
      </c>
      <c r="U930" s="3">
        <f t="shared" si="850"/>
        <v>8.5119999999999987E-3</v>
      </c>
      <c r="V930" s="3">
        <f t="shared" si="851"/>
        <v>6</v>
      </c>
      <c r="W930" s="3">
        <f t="shared" ca="1" si="852"/>
        <v>1.4893162393162391E-2</v>
      </c>
      <c r="X930" s="3">
        <f t="shared" ca="1" si="901"/>
        <v>1</v>
      </c>
      <c r="Y930" s="3">
        <f t="shared" ca="1" si="902"/>
        <v>0</v>
      </c>
      <c r="Z930" s="3">
        <f t="shared" ca="1" si="903"/>
        <v>4.9338300721591981</v>
      </c>
      <c r="AA930" s="3">
        <f t="shared" ca="1" si="904"/>
        <v>94.230994031648109</v>
      </c>
      <c r="AB930" s="16">
        <f t="shared" si="853"/>
        <v>0</v>
      </c>
      <c r="AC930" s="16">
        <f t="shared" si="854"/>
        <v>0</v>
      </c>
      <c r="AD930" s="17">
        <f t="shared" ca="1" si="855"/>
        <v>1.4893162393162391E-2</v>
      </c>
      <c r="AE930" s="17">
        <f t="shared" si="856"/>
        <v>0</v>
      </c>
      <c r="AF930" s="17">
        <f t="shared" si="857"/>
        <v>0</v>
      </c>
      <c r="AG930" s="17">
        <f t="shared" si="858"/>
        <v>1.7538E-3</v>
      </c>
      <c r="AH930" s="17">
        <f t="shared" ca="1" si="859"/>
        <v>7.3040302464793705E-2</v>
      </c>
      <c r="AI930" s="17">
        <f t="shared" ca="1" si="860"/>
        <v>0.16526231733270444</v>
      </c>
      <c r="AJ930" s="18">
        <f t="shared" ca="1" si="861"/>
        <v>4.9042842974926053</v>
      </c>
      <c r="AK930" s="18">
        <f t="shared" ca="1" si="862"/>
        <v>94.230994031648095</v>
      </c>
      <c r="AL930" s="19">
        <f t="shared" ca="1" si="863"/>
        <v>1</v>
      </c>
      <c r="AM930" s="19">
        <f t="shared" ca="1" si="864"/>
        <v>0</v>
      </c>
      <c r="AN930" s="16">
        <f t="shared" si="865"/>
        <v>0</v>
      </c>
      <c r="AO930" s="16">
        <f t="shared" si="866"/>
        <v>1</v>
      </c>
      <c r="AP930" s="17">
        <f t="shared" ca="1" si="867"/>
        <v>2.1543162393162389E-2</v>
      </c>
      <c r="AQ930" s="17">
        <f t="shared" si="868"/>
        <v>-6.6499999999999988E-3</v>
      </c>
      <c r="AR930" s="17">
        <f t="shared" si="869"/>
        <v>-6.6499999999999988E-3</v>
      </c>
      <c r="AS930" s="17">
        <f t="shared" si="870"/>
        <v>8.4037999999999995E-3</v>
      </c>
      <c r="AT930" s="17">
        <f t="shared" ca="1" si="871"/>
        <v>7.3040302464793705E-2</v>
      </c>
      <c r="AU930" s="17">
        <f t="shared" ca="1" si="872"/>
        <v>0.16526231733270444</v>
      </c>
      <c r="AV930" s="18">
        <f t="shared" ca="1" si="873"/>
        <v>12.518537983313417</v>
      </c>
      <c r="AW930" s="18">
        <f t="shared" ca="1" si="874"/>
        <v>29.571217178150199</v>
      </c>
      <c r="AX930" s="19">
        <f t="shared" ca="1" si="875"/>
        <v>0</v>
      </c>
      <c r="AY930" s="19">
        <f t="shared" ca="1" si="876"/>
        <v>0</v>
      </c>
      <c r="AZ930" s="16">
        <f t="shared" si="877"/>
        <v>1</v>
      </c>
      <c r="BA930" s="16">
        <f t="shared" si="878"/>
        <v>0</v>
      </c>
      <c r="BB930" s="17">
        <f t="shared" ca="1" si="879"/>
        <v>2.1543162393162389E-2</v>
      </c>
      <c r="BC930" s="17">
        <f t="shared" si="880"/>
        <v>0</v>
      </c>
      <c r="BD930" s="17">
        <f t="shared" si="881"/>
        <v>0</v>
      </c>
      <c r="BE930" s="17">
        <f t="shared" si="882"/>
        <v>1.7538E-3</v>
      </c>
      <c r="BF930" s="17">
        <f t="shared" ca="1" si="883"/>
        <v>0.10629030246479371</v>
      </c>
      <c r="BG930" s="17">
        <f t="shared" ca="1" si="884"/>
        <v>0.16526231733270444</v>
      </c>
      <c r="BH930" s="18">
        <f t="shared" ca="1" si="885"/>
        <v>4.9338300721591981</v>
      </c>
      <c r="BI930" s="18">
        <f t="shared" ca="1" si="886"/>
        <v>94.230994031648109</v>
      </c>
      <c r="BJ930" s="19">
        <f t="shared" ca="1" si="887"/>
        <v>1</v>
      </c>
      <c r="BK930" s="19">
        <f t="shared" ca="1" si="888"/>
        <v>0</v>
      </c>
      <c r="BL930" s="16">
        <f t="shared" si="889"/>
        <v>1</v>
      </c>
      <c r="BM930" s="16">
        <f t="shared" si="890"/>
        <v>1</v>
      </c>
      <c r="BN930" s="17">
        <f t="shared" ca="1" si="891"/>
        <v>2.8193162393162389E-2</v>
      </c>
      <c r="BO930" s="17">
        <f t="shared" si="892"/>
        <v>-6.6499999999999988E-3</v>
      </c>
      <c r="BP930" s="17">
        <f t="shared" si="893"/>
        <v>-6.6499999999999988E-3</v>
      </c>
      <c r="BQ930" s="17">
        <f t="shared" si="894"/>
        <v>8.4037999999999995E-3</v>
      </c>
      <c r="BR930" s="17">
        <f t="shared" ca="1" si="895"/>
        <v>0.10629030246479371</v>
      </c>
      <c r="BS930" s="17">
        <f t="shared" ca="1" si="896"/>
        <v>0.16526231733270444</v>
      </c>
      <c r="BT930" s="18">
        <f t="shared" ca="1" si="897"/>
        <v>10.338154846084546</v>
      </c>
      <c r="BU930" s="18">
        <f t="shared" ca="1" si="898"/>
        <v>27.845861046094225</v>
      </c>
      <c r="BV930" s="19">
        <f t="shared" ca="1" si="899"/>
        <v>0</v>
      </c>
      <c r="BW930" s="19">
        <f t="shared" ca="1" si="900"/>
        <v>0</v>
      </c>
      <c r="BX930" s="3">
        <f t="shared" ca="1" si="905"/>
        <v>0.10348033248493506</v>
      </c>
    </row>
    <row r="931" spans="19:76" x14ac:dyDescent="0.6">
      <c r="S931" s="3">
        <f t="shared" si="848"/>
        <v>930</v>
      </c>
      <c r="T931" s="3">
        <f t="shared" si="849"/>
        <v>6.1778499999999993E-2</v>
      </c>
      <c r="U931" s="3">
        <f t="shared" si="850"/>
        <v>8.5784999999999959E-3</v>
      </c>
      <c r="V931" s="3">
        <f t="shared" si="851"/>
        <v>6</v>
      </c>
      <c r="W931" s="3">
        <f t="shared" ca="1" si="852"/>
        <v>1.4981971153846148E-2</v>
      </c>
      <c r="X931" s="3">
        <f t="shared" ca="1" si="901"/>
        <v>1</v>
      </c>
      <c r="Y931" s="3">
        <f t="shared" ca="1" si="902"/>
        <v>0</v>
      </c>
      <c r="Z931" s="3">
        <f t="shared" ca="1" si="903"/>
        <v>4.9339161801701303</v>
      </c>
      <c r="AA931" s="3">
        <f t="shared" ca="1" si="904"/>
        <v>94.03115495232305</v>
      </c>
      <c r="AB931" s="16">
        <f t="shared" si="853"/>
        <v>0</v>
      </c>
      <c r="AC931" s="16">
        <f t="shared" si="854"/>
        <v>0</v>
      </c>
      <c r="AD931" s="17">
        <f t="shared" ca="1" si="855"/>
        <v>1.4981971153846148E-2</v>
      </c>
      <c r="AE931" s="17">
        <f t="shared" si="856"/>
        <v>0</v>
      </c>
      <c r="AF931" s="17">
        <f t="shared" si="857"/>
        <v>0</v>
      </c>
      <c r="AG931" s="17">
        <f t="shared" si="858"/>
        <v>1.7538E-3</v>
      </c>
      <c r="AH931" s="17">
        <f t="shared" ca="1" si="859"/>
        <v>7.348033248493506E-2</v>
      </c>
      <c r="AI931" s="17">
        <f t="shared" ca="1" si="860"/>
        <v>0.16491183955538419</v>
      </c>
      <c r="AJ931" s="18">
        <f t="shared" ca="1" si="861"/>
        <v>4.9045837647385477</v>
      </c>
      <c r="AK931" s="18">
        <f t="shared" ca="1" si="862"/>
        <v>94.031154952323064</v>
      </c>
      <c r="AL931" s="19">
        <f t="shared" ca="1" si="863"/>
        <v>1</v>
      </c>
      <c r="AM931" s="19">
        <f t="shared" ca="1" si="864"/>
        <v>0</v>
      </c>
      <c r="AN931" s="16">
        <f t="shared" si="865"/>
        <v>0</v>
      </c>
      <c r="AO931" s="16">
        <f t="shared" si="866"/>
        <v>1</v>
      </c>
      <c r="AP931" s="17">
        <f t="shared" ca="1" si="867"/>
        <v>2.1631971153846147E-2</v>
      </c>
      <c r="AQ931" s="17">
        <f t="shared" si="868"/>
        <v>-6.6499999999999988E-3</v>
      </c>
      <c r="AR931" s="17">
        <f t="shared" si="869"/>
        <v>-6.6499999999999988E-3</v>
      </c>
      <c r="AS931" s="17">
        <f t="shared" si="870"/>
        <v>8.4037999999999995E-3</v>
      </c>
      <c r="AT931" s="17">
        <f t="shared" ca="1" si="871"/>
        <v>7.348033248493506E-2</v>
      </c>
      <c r="AU931" s="17">
        <f t="shared" ca="1" si="872"/>
        <v>0.16491183955538419</v>
      </c>
      <c r="AV931" s="18">
        <f t="shared" ca="1" si="873"/>
        <v>12.460561479547064</v>
      </c>
      <c r="AW931" s="18">
        <f t="shared" ca="1" si="874"/>
        <v>29.483635188173462</v>
      </c>
      <c r="AX931" s="19">
        <f t="shared" ca="1" si="875"/>
        <v>0</v>
      </c>
      <c r="AY931" s="19">
        <f t="shared" ca="1" si="876"/>
        <v>0</v>
      </c>
      <c r="AZ931" s="16">
        <f t="shared" si="877"/>
        <v>1</v>
      </c>
      <c r="BA931" s="16">
        <f t="shared" si="878"/>
        <v>0</v>
      </c>
      <c r="BB931" s="17">
        <f t="shared" ca="1" si="879"/>
        <v>2.1631971153846147E-2</v>
      </c>
      <c r="BC931" s="17">
        <f t="shared" si="880"/>
        <v>0</v>
      </c>
      <c r="BD931" s="17">
        <f t="shared" si="881"/>
        <v>0</v>
      </c>
      <c r="BE931" s="17">
        <f t="shared" si="882"/>
        <v>1.7538E-3</v>
      </c>
      <c r="BF931" s="17">
        <f t="shared" ca="1" si="883"/>
        <v>0.10673033248493505</v>
      </c>
      <c r="BG931" s="17">
        <f t="shared" ca="1" si="884"/>
        <v>0.16491183955538419</v>
      </c>
      <c r="BH931" s="18">
        <f t="shared" ca="1" si="885"/>
        <v>4.9339161801701303</v>
      </c>
      <c r="BI931" s="18">
        <f t="shared" ca="1" si="886"/>
        <v>94.03115495232305</v>
      </c>
      <c r="BJ931" s="19">
        <f t="shared" ca="1" si="887"/>
        <v>1</v>
      </c>
      <c r="BK931" s="19">
        <f t="shared" ca="1" si="888"/>
        <v>0</v>
      </c>
      <c r="BL931" s="16">
        <f t="shared" si="889"/>
        <v>1</v>
      </c>
      <c r="BM931" s="16">
        <f t="shared" si="890"/>
        <v>1</v>
      </c>
      <c r="BN931" s="17">
        <f t="shared" ca="1" si="891"/>
        <v>2.8281971153846147E-2</v>
      </c>
      <c r="BO931" s="17">
        <f t="shared" si="892"/>
        <v>-6.6499999999999988E-3</v>
      </c>
      <c r="BP931" s="17">
        <f t="shared" si="893"/>
        <v>-6.6499999999999988E-3</v>
      </c>
      <c r="BQ931" s="17">
        <f t="shared" si="894"/>
        <v>8.4037999999999995E-3</v>
      </c>
      <c r="BR931" s="17">
        <f t="shared" ca="1" si="895"/>
        <v>0.10673033248493505</v>
      </c>
      <c r="BS931" s="17">
        <f t="shared" ca="1" si="896"/>
        <v>0.16491183955538419</v>
      </c>
      <c r="BT931" s="18">
        <f t="shared" ca="1" si="897"/>
        <v>10.305338494484101</v>
      </c>
      <c r="BU931" s="18">
        <f t="shared" ca="1" si="898"/>
        <v>27.778188503260839</v>
      </c>
      <c r="BV931" s="19">
        <f t="shared" ca="1" si="899"/>
        <v>0</v>
      </c>
      <c r="BW931" s="19">
        <f t="shared" ca="1" si="900"/>
        <v>0</v>
      </c>
      <c r="BX931" s="3">
        <f t="shared" ca="1" si="905"/>
        <v>0.10391978988680367</v>
      </c>
    </row>
    <row r="932" spans="19:76" x14ac:dyDescent="0.6">
      <c r="S932" s="3">
        <f t="shared" si="848"/>
        <v>931</v>
      </c>
      <c r="T932" s="3">
        <f t="shared" si="849"/>
        <v>6.1844999999999997E-2</v>
      </c>
      <c r="U932" s="3">
        <f t="shared" si="850"/>
        <v>8.6449999999999999E-3</v>
      </c>
      <c r="V932" s="3">
        <f t="shared" si="851"/>
        <v>6</v>
      </c>
      <c r="W932" s="3">
        <f t="shared" ca="1" si="852"/>
        <v>1.5070779914529915E-2</v>
      </c>
      <c r="X932" s="3">
        <f t="shared" ca="1" si="901"/>
        <v>1</v>
      </c>
      <c r="Y932" s="3">
        <f t="shared" ca="1" si="902"/>
        <v>0</v>
      </c>
      <c r="Z932" s="3">
        <f t="shared" ca="1" si="903"/>
        <v>4.9339752213553547</v>
      </c>
      <c r="AA932" s="3">
        <f t="shared" ca="1" si="904"/>
        <v>93.831748869064512</v>
      </c>
      <c r="AB932" s="16">
        <f t="shared" si="853"/>
        <v>0</v>
      </c>
      <c r="AC932" s="16">
        <f t="shared" si="854"/>
        <v>0</v>
      </c>
      <c r="AD932" s="17">
        <f t="shared" ca="1" si="855"/>
        <v>1.5070779914529915E-2</v>
      </c>
      <c r="AE932" s="17">
        <f t="shared" si="856"/>
        <v>0</v>
      </c>
      <c r="AF932" s="17">
        <f t="shared" si="857"/>
        <v>0</v>
      </c>
      <c r="AG932" s="17">
        <f t="shared" si="858"/>
        <v>1.7538E-3</v>
      </c>
      <c r="AH932" s="17">
        <f t="shared" ca="1" si="859"/>
        <v>7.3919789886803672E-2</v>
      </c>
      <c r="AI932" s="17">
        <f t="shared" ca="1" si="860"/>
        <v>0.16456212116656535</v>
      </c>
      <c r="AJ932" s="18">
        <f t="shared" ca="1" si="861"/>
        <v>4.9048417073317312</v>
      </c>
      <c r="AK932" s="18">
        <f t="shared" ca="1" si="862"/>
        <v>93.831748869064512</v>
      </c>
      <c r="AL932" s="19">
        <f t="shared" ca="1" si="863"/>
        <v>1</v>
      </c>
      <c r="AM932" s="19">
        <f t="shared" ca="1" si="864"/>
        <v>0</v>
      </c>
      <c r="AN932" s="16">
        <f t="shared" si="865"/>
        <v>0</v>
      </c>
      <c r="AO932" s="16">
        <f t="shared" si="866"/>
        <v>1</v>
      </c>
      <c r="AP932" s="17">
        <f t="shared" ca="1" si="867"/>
        <v>2.1720779914529913E-2</v>
      </c>
      <c r="AQ932" s="17">
        <f t="shared" si="868"/>
        <v>-6.6499999999999988E-3</v>
      </c>
      <c r="AR932" s="17">
        <f t="shared" si="869"/>
        <v>-6.6499999999999988E-3</v>
      </c>
      <c r="AS932" s="17">
        <f t="shared" si="870"/>
        <v>8.4037999999999995E-3</v>
      </c>
      <c r="AT932" s="17">
        <f t="shared" ca="1" si="871"/>
        <v>7.3919789886803672E-2</v>
      </c>
      <c r="AU932" s="17">
        <f t="shared" ca="1" si="872"/>
        <v>0.16456212116656535</v>
      </c>
      <c r="AV932" s="18">
        <f t="shared" ca="1" si="873"/>
        <v>12.403212365091653</v>
      </c>
      <c r="AW932" s="18">
        <f t="shared" ca="1" si="874"/>
        <v>29.396640019327549</v>
      </c>
      <c r="AX932" s="19">
        <f t="shared" ca="1" si="875"/>
        <v>0</v>
      </c>
      <c r="AY932" s="19">
        <f t="shared" ca="1" si="876"/>
        <v>0</v>
      </c>
      <c r="AZ932" s="16">
        <f t="shared" si="877"/>
        <v>1</v>
      </c>
      <c r="BA932" s="16">
        <f t="shared" si="878"/>
        <v>0</v>
      </c>
      <c r="BB932" s="17">
        <f t="shared" ca="1" si="879"/>
        <v>2.1720779914529913E-2</v>
      </c>
      <c r="BC932" s="17">
        <f t="shared" si="880"/>
        <v>0</v>
      </c>
      <c r="BD932" s="17">
        <f t="shared" si="881"/>
        <v>0</v>
      </c>
      <c r="BE932" s="17">
        <f t="shared" si="882"/>
        <v>1.7538E-3</v>
      </c>
      <c r="BF932" s="17">
        <f t="shared" ca="1" si="883"/>
        <v>0.10716978988680367</v>
      </c>
      <c r="BG932" s="17">
        <f t="shared" ca="1" si="884"/>
        <v>0.16456212116656535</v>
      </c>
      <c r="BH932" s="18">
        <f t="shared" ca="1" si="885"/>
        <v>4.9339752213553547</v>
      </c>
      <c r="BI932" s="18">
        <f t="shared" ca="1" si="886"/>
        <v>93.831748869064512</v>
      </c>
      <c r="BJ932" s="19">
        <f t="shared" ca="1" si="887"/>
        <v>1</v>
      </c>
      <c r="BK932" s="19">
        <f t="shared" ca="1" si="888"/>
        <v>0</v>
      </c>
      <c r="BL932" s="16">
        <f t="shared" si="889"/>
        <v>1</v>
      </c>
      <c r="BM932" s="16">
        <f t="shared" si="890"/>
        <v>1</v>
      </c>
      <c r="BN932" s="17">
        <f t="shared" ca="1" si="891"/>
        <v>2.8370779914529912E-2</v>
      </c>
      <c r="BO932" s="17">
        <f t="shared" si="892"/>
        <v>-6.6499999999999988E-3</v>
      </c>
      <c r="BP932" s="17">
        <f t="shared" si="893"/>
        <v>-6.6499999999999988E-3</v>
      </c>
      <c r="BQ932" s="17">
        <f t="shared" si="894"/>
        <v>8.4037999999999995E-3</v>
      </c>
      <c r="BR932" s="17">
        <f t="shared" ca="1" si="895"/>
        <v>0.10716978988680367</v>
      </c>
      <c r="BS932" s="17">
        <f t="shared" ca="1" si="896"/>
        <v>0.16456212116656535</v>
      </c>
      <c r="BT932" s="18">
        <f t="shared" ca="1" si="897"/>
        <v>10.272775600786154</v>
      </c>
      <c r="BU932" s="18">
        <f t="shared" ca="1" si="898"/>
        <v>27.710806886383931</v>
      </c>
      <c r="BV932" s="19">
        <f t="shared" ca="1" si="899"/>
        <v>0</v>
      </c>
      <c r="BW932" s="19">
        <f t="shared" ca="1" si="900"/>
        <v>0</v>
      </c>
      <c r="BX932" s="3">
        <f t="shared" ca="1" si="905"/>
        <v>0.10435885466479057</v>
      </c>
    </row>
    <row r="933" spans="19:76" x14ac:dyDescent="0.6">
      <c r="S933" s="3">
        <f t="shared" si="848"/>
        <v>932</v>
      </c>
      <c r="T933" s="3">
        <f t="shared" si="849"/>
        <v>6.1911499999999994E-2</v>
      </c>
      <c r="U933" s="3">
        <f t="shared" si="850"/>
        <v>8.711499999999997E-3</v>
      </c>
      <c r="V933" s="3">
        <f t="shared" si="851"/>
        <v>6</v>
      </c>
      <c r="W933" s="3">
        <f t="shared" ca="1" si="852"/>
        <v>1.5159588675213671E-2</v>
      </c>
      <c r="X933" s="3">
        <f t="shared" ca="1" si="901"/>
        <v>1</v>
      </c>
      <c r="Y933" s="3">
        <f t="shared" ca="1" si="902"/>
        <v>0</v>
      </c>
      <c r="Z933" s="3">
        <f t="shared" ca="1" si="903"/>
        <v>4.9340157793570274</v>
      </c>
      <c r="AA933" s="3">
        <f t="shared" ca="1" si="904"/>
        <v>93.632774843689646</v>
      </c>
      <c r="AB933" s="16">
        <f t="shared" si="853"/>
        <v>0</v>
      </c>
      <c r="AC933" s="16">
        <f t="shared" si="854"/>
        <v>0</v>
      </c>
      <c r="AD933" s="17">
        <f t="shared" ca="1" si="855"/>
        <v>1.5159588675213671E-2</v>
      </c>
      <c r="AE933" s="17">
        <f t="shared" si="856"/>
        <v>0</v>
      </c>
      <c r="AF933" s="17">
        <f t="shared" si="857"/>
        <v>0</v>
      </c>
      <c r="AG933" s="17">
        <f t="shared" si="858"/>
        <v>1.7538E-3</v>
      </c>
      <c r="AH933" s="17">
        <f t="shared" ca="1" si="859"/>
        <v>7.4358854664790572E-2</v>
      </c>
      <c r="AI933" s="17">
        <f t="shared" ca="1" si="860"/>
        <v>0.16421316052086291</v>
      </c>
      <c r="AJ933" s="18">
        <f t="shared" ca="1" si="861"/>
        <v>4.9050707283614674</v>
      </c>
      <c r="AK933" s="18">
        <f t="shared" ca="1" si="862"/>
        <v>93.63277484368966</v>
      </c>
      <c r="AL933" s="19">
        <f t="shared" ca="1" si="863"/>
        <v>1</v>
      </c>
      <c r="AM933" s="19">
        <f t="shared" ca="1" si="864"/>
        <v>0</v>
      </c>
      <c r="AN933" s="16">
        <f t="shared" si="865"/>
        <v>0</v>
      </c>
      <c r="AO933" s="16">
        <f t="shared" si="866"/>
        <v>1</v>
      </c>
      <c r="AP933" s="17">
        <f t="shared" ca="1" si="867"/>
        <v>2.1809588675213671E-2</v>
      </c>
      <c r="AQ933" s="17">
        <f t="shared" si="868"/>
        <v>-6.6499999999999988E-3</v>
      </c>
      <c r="AR933" s="17">
        <f t="shared" si="869"/>
        <v>-6.6499999999999988E-3</v>
      </c>
      <c r="AS933" s="17">
        <f t="shared" si="870"/>
        <v>8.4037999999999995E-3</v>
      </c>
      <c r="AT933" s="17">
        <f t="shared" ca="1" si="871"/>
        <v>7.4358854664790572E-2</v>
      </c>
      <c r="AU933" s="17">
        <f t="shared" ca="1" si="872"/>
        <v>0.16421316052086291</v>
      </c>
      <c r="AV933" s="18">
        <f t="shared" ca="1" si="873"/>
        <v>12.346491337300971</v>
      </c>
      <c r="AW933" s="18">
        <f t="shared" ca="1" si="874"/>
        <v>29.31023202764397</v>
      </c>
      <c r="AX933" s="19">
        <f t="shared" ca="1" si="875"/>
        <v>0</v>
      </c>
      <c r="AY933" s="19">
        <f t="shared" ca="1" si="876"/>
        <v>0</v>
      </c>
      <c r="AZ933" s="16">
        <f t="shared" si="877"/>
        <v>1</v>
      </c>
      <c r="BA933" s="16">
        <f t="shared" si="878"/>
        <v>0</v>
      </c>
      <c r="BB933" s="17">
        <f t="shared" ca="1" si="879"/>
        <v>2.1809588675213671E-2</v>
      </c>
      <c r="BC933" s="17">
        <f t="shared" si="880"/>
        <v>0</v>
      </c>
      <c r="BD933" s="17">
        <f t="shared" si="881"/>
        <v>0</v>
      </c>
      <c r="BE933" s="17">
        <f t="shared" si="882"/>
        <v>1.7538E-3</v>
      </c>
      <c r="BF933" s="17">
        <f t="shared" ca="1" si="883"/>
        <v>0.10760885466479056</v>
      </c>
      <c r="BG933" s="17">
        <f t="shared" ca="1" si="884"/>
        <v>0.16421316052086291</v>
      </c>
      <c r="BH933" s="18">
        <f t="shared" ca="1" si="885"/>
        <v>4.9340157793570274</v>
      </c>
      <c r="BI933" s="18">
        <f t="shared" ca="1" si="886"/>
        <v>93.632774843689646</v>
      </c>
      <c r="BJ933" s="19">
        <f t="shared" ca="1" si="887"/>
        <v>1</v>
      </c>
      <c r="BK933" s="19">
        <f t="shared" ca="1" si="888"/>
        <v>0</v>
      </c>
      <c r="BL933" s="16">
        <f t="shared" si="889"/>
        <v>1</v>
      </c>
      <c r="BM933" s="16">
        <f t="shared" si="890"/>
        <v>1</v>
      </c>
      <c r="BN933" s="17">
        <f t="shared" ca="1" si="891"/>
        <v>2.8459588675213671E-2</v>
      </c>
      <c r="BO933" s="17">
        <f t="shared" si="892"/>
        <v>-6.6499999999999988E-3</v>
      </c>
      <c r="BP933" s="17">
        <f t="shared" si="893"/>
        <v>-6.6499999999999988E-3</v>
      </c>
      <c r="BQ933" s="17">
        <f t="shared" si="894"/>
        <v>8.4037999999999995E-3</v>
      </c>
      <c r="BR933" s="17">
        <f t="shared" ca="1" si="895"/>
        <v>0.10760885466479056</v>
      </c>
      <c r="BS933" s="17">
        <f t="shared" ca="1" si="896"/>
        <v>0.16421316052086291</v>
      </c>
      <c r="BT933" s="18">
        <f t="shared" ca="1" si="897"/>
        <v>10.240470957105545</v>
      </c>
      <c r="BU933" s="18">
        <f t="shared" ca="1" si="898"/>
        <v>27.643719791715032</v>
      </c>
      <c r="BV933" s="19">
        <f t="shared" ca="1" si="899"/>
        <v>0</v>
      </c>
      <c r="BW933" s="19">
        <f t="shared" ca="1" si="900"/>
        <v>0</v>
      </c>
      <c r="BX933" s="3">
        <f t="shared" ca="1" si="905"/>
        <v>0.10479764973206634</v>
      </c>
    </row>
    <row r="934" spans="19:76" x14ac:dyDescent="0.6">
      <c r="S934" s="3">
        <f t="shared" si="848"/>
        <v>933</v>
      </c>
      <c r="T934" s="3">
        <f t="shared" si="849"/>
        <v>6.1977999999999998E-2</v>
      </c>
      <c r="U934" s="3">
        <f t="shared" si="850"/>
        <v>8.7780000000000011E-3</v>
      </c>
      <c r="V934" s="3">
        <f t="shared" si="851"/>
        <v>6</v>
      </c>
      <c r="W934" s="3">
        <f t="shared" ca="1" si="852"/>
        <v>1.5248397435897437E-2</v>
      </c>
      <c r="X934" s="3">
        <f t="shared" ca="1" si="901"/>
        <v>1</v>
      </c>
      <c r="Y934" s="3">
        <f t="shared" ca="1" si="902"/>
        <v>0</v>
      </c>
      <c r="Z934" s="3">
        <f t="shared" ca="1" si="903"/>
        <v>4.9340436919345896</v>
      </c>
      <c r="AA934" s="3">
        <f t="shared" ca="1" si="904"/>
        <v>93.434231940048392</v>
      </c>
      <c r="AB934" s="16">
        <f t="shared" si="853"/>
        <v>0</v>
      </c>
      <c r="AC934" s="16">
        <f t="shared" si="854"/>
        <v>0</v>
      </c>
      <c r="AD934" s="17">
        <f t="shared" ca="1" si="855"/>
        <v>1.5248397435897437E-2</v>
      </c>
      <c r="AE934" s="17">
        <f t="shared" si="856"/>
        <v>0</v>
      </c>
      <c r="AF934" s="17">
        <f t="shared" si="857"/>
        <v>0</v>
      </c>
      <c r="AG934" s="17">
        <f t="shared" si="858"/>
        <v>1.7538E-3</v>
      </c>
      <c r="AH934" s="17">
        <f t="shared" ca="1" si="859"/>
        <v>7.4797649732066346E-2</v>
      </c>
      <c r="AI934" s="17">
        <f t="shared" ca="1" si="860"/>
        <v>0.16386495597645687</v>
      </c>
      <c r="AJ934" s="18">
        <f t="shared" ca="1" si="861"/>
        <v>4.9052793938843298</v>
      </c>
      <c r="AK934" s="18">
        <f t="shared" ca="1" si="862"/>
        <v>93.434231940048377</v>
      </c>
      <c r="AL934" s="19">
        <f t="shared" ca="1" si="863"/>
        <v>1</v>
      </c>
      <c r="AM934" s="19">
        <f t="shared" ca="1" si="864"/>
        <v>0</v>
      </c>
      <c r="AN934" s="16">
        <f t="shared" si="865"/>
        <v>0</v>
      </c>
      <c r="AO934" s="16">
        <f t="shared" si="866"/>
        <v>1</v>
      </c>
      <c r="AP934" s="17">
        <f t="shared" ca="1" si="867"/>
        <v>2.1898397435897436E-2</v>
      </c>
      <c r="AQ934" s="17">
        <f t="shared" si="868"/>
        <v>-6.6499999999999988E-3</v>
      </c>
      <c r="AR934" s="17">
        <f t="shared" si="869"/>
        <v>-6.6499999999999988E-3</v>
      </c>
      <c r="AS934" s="17">
        <f t="shared" si="870"/>
        <v>8.4037999999999995E-3</v>
      </c>
      <c r="AT934" s="17">
        <f t="shared" ca="1" si="871"/>
        <v>7.4797649732066346E-2</v>
      </c>
      <c r="AU934" s="17">
        <f t="shared" ca="1" si="872"/>
        <v>0.16386495597645687</v>
      </c>
      <c r="AV934" s="18">
        <f t="shared" ca="1" si="873"/>
        <v>12.290395647661191</v>
      </c>
      <c r="AW934" s="18">
        <f t="shared" ca="1" si="874"/>
        <v>29.224408842833459</v>
      </c>
      <c r="AX934" s="19">
        <f t="shared" ca="1" si="875"/>
        <v>0</v>
      </c>
      <c r="AY934" s="19">
        <f t="shared" ca="1" si="876"/>
        <v>0</v>
      </c>
      <c r="AZ934" s="16">
        <f t="shared" si="877"/>
        <v>1</v>
      </c>
      <c r="BA934" s="16">
        <f t="shared" si="878"/>
        <v>0</v>
      </c>
      <c r="BB934" s="17">
        <f t="shared" ca="1" si="879"/>
        <v>2.1898397435897436E-2</v>
      </c>
      <c r="BC934" s="17">
        <f t="shared" si="880"/>
        <v>0</v>
      </c>
      <c r="BD934" s="17">
        <f t="shared" si="881"/>
        <v>0</v>
      </c>
      <c r="BE934" s="17">
        <f t="shared" si="882"/>
        <v>1.7538E-3</v>
      </c>
      <c r="BF934" s="17">
        <f t="shared" ca="1" si="883"/>
        <v>0.10804764973206635</v>
      </c>
      <c r="BG934" s="17">
        <f t="shared" ca="1" si="884"/>
        <v>0.16386495597645687</v>
      </c>
      <c r="BH934" s="18">
        <f t="shared" ca="1" si="885"/>
        <v>4.9340436919345896</v>
      </c>
      <c r="BI934" s="18">
        <f t="shared" ca="1" si="886"/>
        <v>93.434231940048392</v>
      </c>
      <c r="BJ934" s="19">
        <f t="shared" ca="1" si="887"/>
        <v>1</v>
      </c>
      <c r="BK934" s="19">
        <f t="shared" ca="1" si="888"/>
        <v>0</v>
      </c>
      <c r="BL934" s="16">
        <f t="shared" si="889"/>
        <v>1</v>
      </c>
      <c r="BM934" s="16">
        <f t="shared" si="890"/>
        <v>1</v>
      </c>
      <c r="BN934" s="17">
        <f t="shared" ca="1" si="891"/>
        <v>2.8548397435897436E-2</v>
      </c>
      <c r="BO934" s="17">
        <f t="shared" si="892"/>
        <v>-6.6499999999999988E-3</v>
      </c>
      <c r="BP934" s="17">
        <f t="shared" si="893"/>
        <v>-6.6499999999999988E-3</v>
      </c>
      <c r="BQ934" s="17">
        <f t="shared" si="894"/>
        <v>8.4037999999999995E-3</v>
      </c>
      <c r="BR934" s="17">
        <f t="shared" ca="1" si="895"/>
        <v>0.10804764973206635</v>
      </c>
      <c r="BS934" s="17">
        <f t="shared" ca="1" si="896"/>
        <v>0.16386495597645687</v>
      </c>
      <c r="BT934" s="18">
        <f t="shared" ca="1" si="897"/>
        <v>10.208426831283496</v>
      </c>
      <c r="BU934" s="18">
        <f t="shared" ca="1" si="898"/>
        <v>27.576928818450241</v>
      </c>
      <c r="BV934" s="19">
        <f t="shared" ca="1" si="899"/>
        <v>0</v>
      </c>
      <c r="BW934" s="19">
        <f t="shared" ca="1" si="900"/>
        <v>0</v>
      </c>
      <c r="BX934" s="3">
        <f t="shared" ca="1" si="905"/>
        <v>0.10523625918070131</v>
      </c>
    </row>
    <row r="935" spans="19:76" x14ac:dyDescent="0.6">
      <c r="S935" s="3">
        <f t="shared" si="848"/>
        <v>934</v>
      </c>
      <c r="T935" s="3">
        <f t="shared" si="849"/>
        <v>6.2044499999999995E-2</v>
      </c>
      <c r="U935" s="3">
        <f t="shared" si="850"/>
        <v>8.8444999999999982E-3</v>
      </c>
      <c r="V935" s="3">
        <f t="shared" si="851"/>
        <v>6</v>
      </c>
      <c r="W935" s="3">
        <f t="shared" ca="1" si="852"/>
        <v>1.5337206196581195E-2</v>
      </c>
      <c r="X935" s="3">
        <f t="shared" ca="1" si="901"/>
        <v>1</v>
      </c>
      <c r="Y935" s="3">
        <f t="shared" ca="1" si="902"/>
        <v>0</v>
      </c>
      <c r="Z935" s="3">
        <f t="shared" ca="1" si="903"/>
        <v>4.9340629369078242</v>
      </c>
      <c r="AA935" s="3">
        <f t="shared" ca="1" si="904"/>
        <v>93.236119224019092</v>
      </c>
      <c r="AB935" s="16">
        <f t="shared" si="853"/>
        <v>0</v>
      </c>
      <c r="AC935" s="16">
        <f t="shared" si="854"/>
        <v>0</v>
      </c>
      <c r="AD935" s="17">
        <f t="shared" ca="1" si="855"/>
        <v>1.5337206196581195E-2</v>
      </c>
      <c r="AE935" s="17">
        <f t="shared" si="856"/>
        <v>0</v>
      </c>
      <c r="AF935" s="17">
        <f t="shared" si="857"/>
        <v>0</v>
      </c>
      <c r="AG935" s="17">
        <f t="shared" si="858"/>
        <v>1.7538E-3</v>
      </c>
      <c r="AH935" s="17">
        <f t="shared" ca="1" si="859"/>
        <v>7.5236259180701315E-2</v>
      </c>
      <c r="AI935" s="17">
        <f t="shared" ca="1" si="860"/>
        <v>0.16351750589508468</v>
      </c>
      <c r="AJ935" s="18">
        <f t="shared" ca="1" si="861"/>
        <v>4.9054735403813092</v>
      </c>
      <c r="AK935" s="18">
        <f t="shared" ca="1" si="862"/>
        <v>93.236119224019092</v>
      </c>
      <c r="AL935" s="19">
        <f t="shared" ca="1" si="863"/>
        <v>1</v>
      </c>
      <c r="AM935" s="19">
        <f t="shared" ca="1" si="864"/>
        <v>0</v>
      </c>
      <c r="AN935" s="16">
        <f t="shared" si="865"/>
        <v>0</v>
      </c>
      <c r="AO935" s="16">
        <f t="shared" si="866"/>
        <v>1</v>
      </c>
      <c r="AP935" s="17">
        <f t="shared" ca="1" si="867"/>
        <v>2.1987206196581194E-2</v>
      </c>
      <c r="AQ935" s="17">
        <f t="shared" si="868"/>
        <v>-6.6499999999999988E-3</v>
      </c>
      <c r="AR935" s="17">
        <f t="shared" si="869"/>
        <v>-6.6499999999999988E-3</v>
      </c>
      <c r="AS935" s="17">
        <f t="shared" si="870"/>
        <v>8.4037999999999995E-3</v>
      </c>
      <c r="AT935" s="17">
        <f t="shared" ca="1" si="871"/>
        <v>7.5236259180701315E-2</v>
      </c>
      <c r="AU935" s="17">
        <f t="shared" ca="1" si="872"/>
        <v>0.16351750589508468</v>
      </c>
      <c r="AV935" s="18">
        <f t="shared" ca="1" si="873"/>
        <v>12.234920285063044</v>
      </c>
      <c r="AW935" s="18">
        <f t="shared" ca="1" si="874"/>
        <v>29.139166304618616</v>
      </c>
      <c r="AX935" s="19">
        <f t="shared" ca="1" si="875"/>
        <v>0</v>
      </c>
      <c r="AY935" s="19">
        <f t="shared" ca="1" si="876"/>
        <v>0</v>
      </c>
      <c r="AZ935" s="16">
        <f t="shared" si="877"/>
        <v>1</v>
      </c>
      <c r="BA935" s="16">
        <f t="shared" si="878"/>
        <v>0</v>
      </c>
      <c r="BB935" s="17">
        <f t="shared" ca="1" si="879"/>
        <v>2.1987206196581194E-2</v>
      </c>
      <c r="BC935" s="17">
        <f t="shared" si="880"/>
        <v>0</v>
      </c>
      <c r="BD935" s="17">
        <f t="shared" si="881"/>
        <v>0</v>
      </c>
      <c r="BE935" s="17">
        <f t="shared" si="882"/>
        <v>1.7538E-3</v>
      </c>
      <c r="BF935" s="17">
        <f t="shared" ca="1" si="883"/>
        <v>0.10848625918070132</v>
      </c>
      <c r="BG935" s="17">
        <f t="shared" ca="1" si="884"/>
        <v>0.16351750589508468</v>
      </c>
      <c r="BH935" s="18">
        <f t="shared" ca="1" si="885"/>
        <v>4.9340629369078242</v>
      </c>
      <c r="BI935" s="18">
        <f t="shared" ca="1" si="886"/>
        <v>93.236119224019092</v>
      </c>
      <c r="BJ935" s="19">
        <f t="shared" ca="1" si="887"/>
        <v>1</v>
      </c>
      <c r="BK935" s="19">
        <f t="shared" ca="1" si="888"/>
        <v>0</v>
      </c>
      <c r="BL935" s="16">
        <f t="shared" si="889"/>
        <v>1</v>
      </c>
      <c r="BM935" s="16">
        <f t="shared" si="890"/>
        <v>1</v>
      </c>
      <c r="BN935" s="17">
        <f t="shared" ca="1" si="891"/>
        <v>2.8637206196581194E-2</v>
      </c>
      <c r="BO935" s="17">
        <f t="shared" si="892"/>
        <v>-6.6499999999999988E-3</v>
      </c>
      <c r="BP935" s="17">
        <f t="shared" si="893"/>
        <v>-6.6499999999999988E-3</v>
      </c>
      <c r="BQ935" s="17">
        <f t="shared" si="894"/>
        <v>8.4037999999999995E-3</v>
      </c>
      <c r="BR935" s="17">
        <f t="shared" ca="1" si="895"/>
        <v>0.10848625918070132</v>
      </c>
      <c r="BS935" s="17">
        <f t="shared" ca="1" si="896"/>
        <v>0.16351750589508468</v>
      </c>
      <c r="BT935" s="18">
        <f t="shared" ca="1" si="897"/>
        <v>10.176643796021301</v>
      </c>
      <c r="BU935" s="18">
        <f t="shared" ca="1" si="898"/>
        <v>27.51043422483</v>
      </c>
      <c r="BV935" s="19">
        <f t="shared" ca="1" si="899"/>
        <v>0</v>
      </c>
      <c r="BW935" s="19">
        <f t="shared" ca="1" si="900"/>
        <v>0</v>
      </c>
      <c r="BX935" s="3">
        <f t="shared" ca="1" si="905"/>
        <v>0.10567474065026429</v>
      </c>
    </row>
    <row r="936" spans="19:76" x14ac:dyDescent="0.6">
      <c r="S936" s="3">
        <f t="shared" si="848"/>
        <v>935</v>
      </c>
      <c r="T936" s="3">
        <f t="shared" si="849"/>
        <v>6.2111E-2</v>
      </c>
      <c r="U936" s="3">
        <f t="shared" si="850"/>
        <v>8.9110000000000023E-3</v>
      </c>
      <c r="V936" s="3">
        <f t="shared" si="851"/>
        <v>6</v>
      </c>
      <c r="W936" s="3">
        <f t="shared" ca="1" si="852"/>
        <v>1.542601495726496E-2</v>
      </c>
      <c r="X936" s="3">
        <f t="shared" ca="1" si="901"/>
        <v>1</v>
      </c>
      <c r="Y936" s="3">
        <f t="shared" ca="1" si="902"/>
        <v>0</v>
      </c>
      <c r="Z936" s="3">
        <f t="shared" ca="1" si="903"/>
        <v>4.9340762298414012</v>
      </c>
      <c r="AA936" s="3">
        <f t="shared" ca="1" si="904"/>
        <v>93.03843576350404</v>
      </c>
      <c r="AB936" s="16">
        <f t="shared" si="853"/>
        <v>0</v>
      </c>
      <c r="AC936" s="16">
        <f t="shared" si="854"/>
        <v>0</v>
      </c>
      <c r="AD936" s="17">
        <f t="shared" ca="1" si="855"/>
        <v>1.542601495726496E-2</v>
      </c>
      <c r="AE936" s="17">
        <f t="shared" si="856"/>
        <v>0</v>
      </c>
      <c r="AF936" s="17">
        <f t="shared" si="857"/>
        <v>0</v>
      </c>
      <c r="AG936" s="17">
        <f t="shared" si="858"/>
        <v>1.7538E-3</v>
      </c>
      <c r="AH936" s="17">
        <f t="shared" ca="1" si="859"/>
        <v>7.5674740650264291E-2</v>
      </c>
      <c r="AI936" s="17">
        <f t="shared" ca="1" si="860"/>
        <v>0.1631708086420334</v>
      </c>
      <c r="AJ936" s="18">
        <f t="shared" ca="1" si="861"/>
        <v>4.9056571551309753</v>
      </c>
      <c r="AK936" s="18">
        <f t="shared" ca="1" si="862"/>
        <v>93.03843576350404</v>
      </c>
      <c r="AL936" s="19">
        <f t="shared" ca="1" si="863"/>
        <v>1</v>
      </c>
      <c r="AM936" s="19">
        <f t="shared" ca="1" si="864"/>
        <v>0</v>
      </c>
      <c r="AN936" s="16">
        <f t="shared" si="865"/>
        <v>0</v>
      </c>
      <c r="AO936" s="16">
        <f t="shared" si="866"/>
        <v>1</v>
      </c>
      <c r="AP936" s="17">
        <f t="shared" ca="1" si="867"/>
        <v>2.207601495726496E-2</v>
      </c>
      <c r="AQ936" s="17">
        <f t="shared" si="868"/>
        <v>-6.6499999999999988E-3</v>
      </c>
      <c r="AR936" s="17">
        <f t="shared" si="869"/>
        <v>-6.6499999999999988E-3</v>
      </c>
      <c r="AS936" s="17">
        <f t="shared" si="870"/>
        <v>8.4037999999999995E-3</v>
      </c>
      <c r="AT936" s="17">
        <f t="shared" ca="1" si="871"/>
        <v>7.5674740650264291E-2</v>
      </c>
      <c r="AU936" s="17">
        <f t="shared" ca="1" si="872"/>
        <v>0.1631708086420334</v>
      </c>
      <c r="AV936" s="18">
        <f t="shared" ca="1" si="873"/>
        <v>12.18005877117667</v>
      </c>
      <c r="AW936" s="18">
        <f t="shared" ca="1" si="874"/>
        <v>29.054499092120029</v>
      </c>
      <c r="AX936" s="19">
        <f t="shared" ca="1" si="875"/>
        <v>0</v>
      </c>
      <c r="AY936" s="19">
        <f t="shared" ca="1" si="876"/>
        <v>0</v>
      </c>
      <c r="AZ936" s="16">
        <f t="shared" si="877"/>
        <v>1</v>
      </c>
      <c r="BA936" s="16">
        <f t="shared" si="878"/>
        <v>0</v>
      </c>
      <c r="BB936" s="17">
        <f t="shared" ca="1" si="879"/>
        <v>2.207601495726496E-2</v>
      </c>
      <c r="BC936" s="17">
        <f t="shared" si="880"/>
        <v>0</v>
      </c>
      <c r="BD936" s="17">
        <f t="shared" si="881"/>
        <v>0</v>
      </c>
      <c r="BE936" s="17">
        <f t="shared" si="882"/>
        <v>1.7538E-3</v>
      </c>
      <c r="BF936" s="17">
        <f t="shared" ca="1" si="883"/>
        <v>0.10892474065026428</v>
      </c>
      <c r="BG936" s="17">
        <f t="shared" ca="1" si="884"/>
        <v>0.1631708086420334</v>
      </c>
      <c r="BH936" s="18">
        <f t="shared" ca="1" si="885"/>
        <v>4.9340762298414012</v>
      </c>
      <c r="BI936" s="18">
        <f t="shared" ca="1" si="886"/>
        <v>93.03843576350404</v>
      </c>
      <c r="BJ936" s="19">
        <f t="shared" ca="1" si="887"/>
        <v>1</v>
      </c>
      <c r="BK936" s="19">
        <f t="shared" ca="1" si="888"/>
        <v>0</v>
      </c>
      <c r="BL936" s="16">
        <f t="shared" si="889"/>
        <v>1</v>
      </c>
      <c r="BM936" s="16">
        <f t="shared" si="890"/>
        <v>1</v>
      </c>
      <c r="BN936" s="17">
        <f t="shared" ca="1" si="891"/>
        <v>2.8726014957264959E-2</v>
      </c>
      <c r="BO936" s="17">
        <f t="shared" si="892"/>
        <v>-6.6499999999999988E-3</v>
      </c>
      <c r="BP936" s="17">
        <f t="shared" si="893"/>
        <v>-6.6499999999999988E-3</v>
      </c>
      <c r="BQ936" s="17">
        <f t="shared" si="894"/>
        <v>8.4037999999999995E-3</v>
      </c>
      <c r="BR936" s="17">
        <f t="shared" ca="1" si="895"/>
        <v>0.10892474065026428</v>
      </c>
      <c r="BS936" s="17">
        <f t="shared" ca="1" si="896"/>
        <v>0.1631708086420334</v>
      </c>
      <c r="BT936" s="18">
        <f t="shared" ca="1" si="897"/>
        <v>10.145121288095</v>
      </c>
      <c r="BU936" s="18">
        <f t="shared" ca="1" si="898"/>
        <v>27.444235370649608</v>
      </c>
      <c r="BV936" s="19">
        <f t="shared" ca="1" si="899"/>
        <v>0</v>
      </c>
      <c r="BW936" s="19">
        <f t="shared" ca="1" si="900"/>
        <v>0</v>
      </c>
      <c r="BX936" s="3">
        <f t="shared" ca="1" si="905"/>
        <v>0.10611313372181895</v>
      </c>
    </row>
    <row r="937" spans="19:76" x14ac:dyDescent="0.6">
      <c r="S937" s="3">
        <f t="shared" si="848"/>
        <v>936</v>
      </c>
      <c r="T937" s="3">
        <f t="shared" si="849"/>
        <v>6.2177499999999997E-2</v>
      </c>
      <c r="U937" s="3">
        <f t="shared" si="850"/>
        <v>8.9774999999999994E-3</v>
      </c>
      <c r="V937" s="3">
        <f t="shared" si="851"/>
        <v>6</v>
      </c>
      <c r="W937" s="3">
        <f t="shared" ca="1" si="852"/>
        <v>1.5514823717948717E-2</v>
      </c>
      <c r="X937" s="3">
        <f t="shared" ca="1" si="901"/>
        <v>1</v>
      </c>
      <c r="Y937" s="3">
        <f t="shared" ca="1" si="902"/>
        <v>0</v>
      </c>
      <c r="Z937" s="3">
        <f t="shared" ca="1" si="903"/>
        <v>4.9340854280405786</v>
      </c>
      <c r="AA937" s="3">
        <f t="shared" ca="1" si="904"/>
        <v>92.841180628425178</v>
      </c>
      <c r="AB937" s="16">
        <f t="shared" si="853"/>
        <v>0</v>
      </c>
      <c r="AC937" s="16">
        <f t="shared" si="854"/>
        <v>0</v>
      </c>
      <c r="AD937" s="17">
        <f t="shared" ca="1" si="855"/>
        <v>1.5514823717948717E-2</v>
      </c>
      <c r="AE937" s="17">
        <f t="shared" si="856"/>
        <v>0</v>
      </c>
      <c r="AF937" s="17">
        <f t="shared" si="857"/>
        <v>0</v>
      </c>
      <c r="AG937" s="17">
        <f t="shared" si="858"/>
        <v>1.7538E-3</v>
      </c>
      <c r="AH937" s="17">
        <f t="shared" ca="1" si="859"/>
        <v>7.6113133721818951E-2</v>
      </c>
      <c r="AI937" s="17">
        <f t="shared" ca="1" si="860"/>
        <v>0.16282486258613207</v>
      </c>
      <c r="AJ937" s="18">
        <f t="shared" ca="1" si="861"/>
        <v>4.9058329701655294</v>
      </c>
      <c r="AK937" s="18">
        <f t="shared" ca="1" si="862"/>
        <v>92.841180628425178</v>
      </c>
      <c r="AL937" s="19">
        <f t="shared" ca="1" si="863"/>
        <v>1</v>
      </c>
      <c r="AM937" s="19">
        <f t="shared" ca="1" si="864"/>
        <v>0</v>
      </c>
      <c r="AN937" s="16">
        <f t="shared" si="865"/>
        <v>0</v>
      </c>
      <c r="AO937" s="16">
        <f t="shared" si="866"/>
        <v>1</v>
      </c>
      <c r="AP937" s="17">
        <f t="shared" ca="1" si="867"/>
        <v>2.2164823717948715E-2</v>
      </c>
      <c r="AQ937" s="17">
        <f t="shared" si="868"/>
        <v>-6.6499999999999988E-3</v>
      </c>
      <c r="AR937" s="17">
        <f t="shared" si="869"/>
        <v>-6.6499999999999988E-3</v>
      </c>
      <c r="AS937" s="17">
        <f t="shared" si="870"/>
        <v>8.4037999999999995E-3</v>
      </c>
      <c r="AT937" s="17">
        <f t="shared" ca="1" si="871"/>
        <v>7.6113133721818951E-2</v>
      </c>
      <c r="AU937" s="17">
        <f t="shared" ca="1" si="872"/>
        <v>0.16282486258613207</v>
      </c>
      <c r="AV937" s="18">
        <f t="shared" ca="1" si="873"/>
        <v>12.125803695605388</v>
      </c>
      <c r="AW937" s="18">
        <f t="shared" ca="1" si="874"/>
        <v>28.970401147327149</v>
      </c>
      <c r="AX937" s="19">
        <f t="shared" ca="1" si="875"/>
        <v>0</v>
      </c>
      <c r="AY937" s="19">
        <f t="shared" ca="1" si="876"/>
        <v>0</v>
      </c>
      <c r="AZ937" s="16">
        <f t="shared" si="877"/>
        <v>1</v>
      </c>
      <c r="BA937" s="16">
        <f t="shared" si="878"/>
        <v>0</v>
      </c>
      <c r="BB937" s="17">
        <f t="shared" ca="1" si="879"/>
        <v>2.2164823717948715E-2</v>
      </c>
      <c r="BC937" s="17">
        <f t="shared" si="880"/>
        <v>0</v>
      </c>
      <c r="BD937" s="17">
        <f t="shared" si="881"/>
        <v>0</v>
      </c>
      <c r="BE937" s="17">
        <f t="shared" si="882"/>
        <v>1.7538E-3</v>
      </c>
      <c r="BF937" s="17">
        <f t="shared" ca="1" si="883"/>
        <v>0.10936313372181894</v>
      </c>
      <c r="BG937" s="17">
        <f t="shared" ca="1" si="884"/>
        <v>0.16282486258613207</v>
      </c>
      <c r="BH937" s="18">
        <f t="shared" ca="1" si="885"/>
        <v>4.9340854280405786</v>
      </c>
      <c r="BI937" s="18">
        <f t="shared" ca="1" si="886"/>
        <v>92.841180628425178</v>
      </c>
      <c r="BJ937" s="19">
        <f t="shared" ca="1" si="887"/>
        <v>1</v>
      </c>
      <c r="BK937" s="19">
        <f t="shared" ca="1" si="888"/>
        <v>0</v>
      </c>
      <c r="BL937" s="16">
        <f t="shared" si="889"/>
        <v>1</v>
      </c>
      <c r="BM937" s="16">
        <f t="shared" si="890"/>
        <v>1</v>
      </c>
      <c r="BN937" s="17">
        <f t="shared" ca="1" si="891"/>
        <v>2.8814823717948714E-2</v>
      </c>
      <c r="BO937" s="17">
        <f t="shared" si="892"/>
        <v>-6.6499999999999988E-3</v>
      </c>
      <c r="BP937" s="17">
        <f t="shared" si="893"/>
        <v>-6.6499999999999988E-3</v>
      </c>
      <c r="BQ937" s="17">
        <f t="shared" si="894"/>
        <v>8.4037999999999995E-3</v>
      </c>
      <c r="BR937" s="17">
        <f t="shared" ca="1" si="895"/>
        <v>0.10936313372181894</v>
      </c>
      <c r="BS937" s="17">
        <f t="shared" ca="1" si="896"/>
        <v>0.16282486258613207</v>
      </c>
      <c r="BT937" s="18">
        <f t="shared" ca="1" si="897"/>
        <v>10.113857986164373</v>
      </c>
      <c r="BU937" s="18">
        <f t="shared" ca="1" si="898"/>
        <v>27.378331016221846</v>
      </c>
      <c r="BV937" s="19">
        <f t="shared" ca="1" si="899"/>
        <v>0</v>
      </c>
      <c r="BW937" s="19">
        <f t="shared" ca="1" si="900"/>
        <v>0</v>
      </c>
      <c r="BX937" s="3">
        <f t="shared" ca="1" si="905"/>
        <v>0.10655146562534912</v>
      </c>
    </row>
    <row r="938" spans="19:76" x14ac:dyDescent="0.6">
      <c r="S938" s="3">
        <f t="shared" si="848"/>
        <v>937</v>
      </c>
      <c r="T938" s="3">
        <f t="shared" si="849"/>
        <v>6.2243999999999994E-2</v>
      </c>
      <c r="U938" s="3">
        <f t="shared" si="850"/>
        <v>9.0439999999999965E-3</v>
      </c>
      <c r="V938" s="3">
        <f t="shared" si="851"/>
        <v>6</v>
      </c>
      <c r="W938" s="3">
        <f t="shared" ca="1" si="852"/>
        <v>1.5603632478632473E-2</v>
      </c>
      <c r="X938" s="3">
        <f t="shared" ca="1" si="901"/>
        <v>1</v>
      </c>
      <c r="Y938" s="3">
        <f t="shared" ca="1" si="902"/>
        <v>0</v>
      </c>
      <c r="Z938" s="3">
        <f t="shared" ca="1" si="903"/>
        <v>4.9340918041483102</v>
      </c>
      <c r="AA938" s="3">
        <f t="shared" ca="1" si="904"/>
        <v>92.644352890719617</v>
      </c>
      <c r="AB938" s="16">
        <f t="shared" si="853"/>
        <v>0</v>
      </c>
      <c r="AC938" s="16">
        <f t="shared" si="854"/>
        <v>0</v>
      </c>
      <c r="AD938" s="17">
        <f t="shared" ca="1" si="855"/>
        <v>1.5603632478632473E-2</v>
      </c>
      <c r="AE938" s="17">
        <f t="shared" si="856"/>
        <v>0</v>
      </c>
      <c r="AF938" s="17">
        <f t="shared" si="857"/>
        <v>0</v>
      </c>
      <c r="AG938" s="17">
        <f t="shared" si="858"/>
        <v>1.7538E-3</v>
      </c>
      <c r="AH938" s="17">
        <f t="shared" ca="1" si="859"/>
        <v>7.6551465625349119E-2</v>
      </c>
      <c r="AI938" s="17">
        <f t="shared" ca="1" si="860"/>
        <v>0.16247966609974407</v>
      </c>
      <c r="AJ938" s="18">
        <f t="shared" ca="1" si="861"/>
        <v>4.9060028637676689</v>
      </c>
      <c r="AK938" s="18">
        <f t="shared" ca="1" si="862"/>
        <v>92.644352890719617</v>
      </c>
      <c r="AL938" s="19">
        <f t="shared" ca="1" si="863"/>
        <v>1</v>
      </c>
      <c r="AM938" s="19">
        <f t="shared" ca="1" si="864"/>
        <v>0</v>
      </c>
      <c r="AN938" s="16">
        <f t="shared" si="865"/>
        <v>0</v>
      </c>
      <c r="AO938" s="16">
        <f t="shared" si="866"/>
        <v>1</v>
      </c>
      <c r="AP938" s="17">
        <f t="shared" ca="1" si="867"/>
        <v>2.2253632478632473E-2</v>
      </c>
      <c r="AQ938" s="17">
        <f t="shared" si="868"/>
        <v>-6.6499999999999988E-3</v>
      </c>
      <c r="AR938" s="17">
        <f t="shared" si="869"/>
        <v>-6.6499999999999988E-3</v>
      </c>
      <c r="AS938" s="17">
        <f t="shared" si="870"/>
        <v>8.4037999999999995E-3</v>
      </c>
      <c r="AT938" s="17">
        <f t="shared" ca="1" si="871"/>
        <v>7.6551465625349119E-2</v>
      </c>
      <c r="AU938" s="17">
        <f t="shared" ca="1" si="872"/>
        <v>0.16247966609974407</v>
      </c>
      <c r="AV938" s="18">
        <f t="shared" ca="1" si="873"/>
        <v>12.072147076143601</v>
      </c>
      <c r="AW938" s="18">
        <f t="shared" ca="1" si="874"/>
        <v>28.88686596017266</v>
      </c>
      <c r="AX938" s="19">
        <f t="shared" ca="1" si="875"/>
        <v>0</v>
      </c>
      <c r="AY938" s="19">
        <f t="shared" ca="1" si="876"/>
        <v>0</v>
      </c>
      <c r="AZ938" s="16">
        <f t="shared" si="877"/>
        <v>1</v>
      </c>
      <c r="BA938" s="16">
        <f t="shared" si="878"/>
        <v>0</v>
      </c>
      <c r="BB938" s="17">
        <f t="shared" ca="1" si="879"/>
        <v>2.2253632478632473E-2</v>
      </c>
      <c r="BC938" s="17">
        <f t="shared" si="880"/>
        <v>0</v>
      </c>
      <c r="BD938" s="17">
        <f t="shared" si="881"/>
        <v>0</v>
      </c>
      <c r="BE938" s="17">
        <f t="shared" si="882"/>
        <v>1.7538E-3</v>
      </c>
      <c r="BF938" s="17">
        <f t="shared" ca="1" si="883"/>
        <v>0.10980146562534912</v>
      </c>
      <c r="BG938" s="17">
        <f t="shared" ca="1" si="884"/>
        <v>0.16247966609974407</v>
      </c>
      <c r="BH938" s="18">
        <f t="shared" ca="1" si="885"/>
        <v>4.9340918041483102</v>
      </c>
      <c r="BI938" s="18">
        <f t="shared" ca="1" si="886"/>
        <v>92.644352890719617</v>
      </c>
      <c r="BJ938" s="19">
        <f t="shared" ca="1" si="887"/>
        <v>1</v>
      </c>
      <c r="BK938" s="19">
        <f t="shared" ca="1" si="888"/>
        <v>0</v>
      </c>
      <c r="BL938" s="16">
        <f t="shared" si="889"/>
        <v>1</v>
      </c>
      <c r="BM938" s="16">
        <f t="shared" si="890"/>
        <v>1</v>
      </c>
      <c r="BN938" s="17">
        <f t="shared" ca="1" si="891"/>
        <v>2.8903632478632472E-2</v>
      </c>
      <c r="BO938" s="17">
        <f t="shared" si="892"/>
        <v>-6.6499999999999988E-3</v>
      </c>
      <c r="BP938" s="17">
        <f t="shared" si="893"/>
        <v>-6.6499999999999988E-3</v>
      </c>
      <c r="BQ938" s="17">
        <f t="shared" si="894"/>
        <v>8.4037999999999995E-3</v>
      </c>
      <c r="BR938" s="17">
        <f t="shared" ca="1" si="895"/>
        <v>0.10980146562534912</v>
      </c>
      <c r="BS938" s="17">
        <f t="shared" ca="1" si="896"/>
        <v>0.16247966609974407</v>
      </c>
      <c r="BT938" s="18">
        <f t="shared" ca="1" si="897"/>
        <v>10.082852066428167</v>
      </c>
      <c r="BU938" s="18">
        <f t="shared" ca="1" si="898"/>
        <v>27.312719524678286</v>
      </c>
      <c r="BV938" s="19">
        <f t="shared" ca="1" si="899"/>
        <v>0</v>
      </c>
      <c r="BW938" s="19">
        <f t="shared" ca="1" si="900"/>
        <v>0</v>
      </c>
      <c r="BX938" s="3">
        <f t="shared" ca="1" si="905"/>
        <v>0.10698975512776286</v>
      </c>
    </row>
    <row r="939" spans="19:76" x14ac:dyDescent="0.6">
      <c r="S939" s="3">
        <f t="shared" si="848"/>
        <v>938</v>
      </c>
      <c r="T939" s="3">
        <f t="shared" si="849"/>
        <v>6.2310499999999998E-2</v>
      </c>
      <c r="U939" s="3">
        <f t="shared" si="850"/>
        <v>9.1105000000000005E-3</v>
      </c>
      <c r="V939" s="3">
        <f t="shared" si="851"/>
        <v>6</v>
      </c>
      <c r="W939" s="3">
        <f t="shared" ca="1" si="852"/>
        <v>1.5692441239316242E-2</v>
      </c>
      <c r="X939" s="3">
        <f t="shared" ca="1" si="901"/>
        <v>1</v>
      </c>
      <c r="Y939" s="3">
        <f t="shared" ca="1" si="902"/>
        <v>0</v>
      </c>
      <c r="Z939" s="3">
        <f t="shared" ca="1" si="903"/>
        <v>4.9340962317838715</v>
      </c>
      <c r="AA939" s="3">
        <f t="shared" ca="1" si="904"/>
        <v>92.44795162433536</v>
      </c>
      <c r="AB939" s="16">
        <f t="shared" si="853"/>
        <v>0</v>
      </c>
      <c r="AC939" s="16">
        <f t="shared" si="854"/>
        <v>0</v>
      </c>
      <c r="AD939" s="17">
        <f t="shared" ca="1" si="855"/>
        <v>1.5692441239316242E-2</v>
      </c>
      <c r="AE939" s="17">
        <f t="shared" si="856"/>
        <v>0</v>
      </c>
      <c r="AF939" s="17">
        <f t="shared" si="857"/>
        <v>0</v>
      </c>
      <c r="AG939" s="17">
        <f t="shared" si="858"/>
        <v>1.7538E-3</v>
      </c>
      <c r="AH939" s="17">
        <f t="shared" ca="1" si="859"/>
        <v>7.6989755127762863E-2</v>
      </c>
      <c r="AI939" s="17">
        <f t="shared" ca="1" si="860"/>
        <v>0.16213521755875934</v>
      </c>
      <c r="AJ939" s="18">
        <f t="shared" ca="1" si="861"/>
        <v>4.9061681323917128</v>
      </c>
      <c r="AK939" s="18">
        <f t="shared" ca="1" si="862"/>
        <v>92.447951624335346</v>
      </c>
      <c r="AL939" s="19">
        <f t="shared" ca="1" si="863"/>
        <v>1</v>
      </c>
      <c r="AM939" s="19">
        <f t="shared" ca="1" si="864"/>
        <v>0</v>
      </c>
      <c r="AN939" s="16">
        <f t="shared" si="865"/>
        <v>0</v>
      </c>
      <c r="AO939" s="16">
        <f t="shared" si="866"/>
        <v>1</v>
      </c>
      <c r="AP939" s="17">
        <f t="shared" ca="1" si="867"/>
        <v>2.2342441239316242E-2</v>
      </c>
      <c r="AQ939" s="17">
        <f t="shared" si="868"/>
        <v>-6.6499999999999988E-3</v>
      </c>
      <c r="AR939" s="17">
        <f t="shared" si="869"/>
        <v>-6.6499999999999988E-3</v>
      </c>
      <c r="AS939" s="17">
        <f t="shared" si="870"/>
        <v>8.4037999999999995E-3</v>
      </c>
      <c r="AT939" s="17">
        <f t="shared" ca="1" si="871"/>
        <v>7.6989755127762863E-2</v>
      </c>
      <c r="AU939" s="17">
        <f t="shared" ca="1" si="872"/>
        <v>0.16213521755875934</v>
      </c>
      <c r="AV939" s="18">
        <f t="shared" ca="1" si="873"/>
        <v>12.019080601273807</v>
      </c>
      <c r="AW939" s="18">
        <f t="shared" ca="1" si="874"/>
        <v>28.803886760421491</v>
      </c>
      <c r="AX939" s="19">
        <f t="shared" ca="1" si="875"/>
        <v>0</v>
      </c>
      <c r="AY939" s="19">
        <f t="shared" ca="1" si="876"/>
        <v>0</v>
      </c>
      <c r="AZ939" s="16">
        <f t="shared" si="877"/>
        <v>1</v>
      </c>
      <c r="BA939" s="16">
        <f t="shared" si="878"/>
        <v>0</v>
      </c>
      <c r="BB939" s="17">
        <f t="shared" ca="1" si="879"/>
        <v>2.2342441239316242E-2</v>
      </c>
      <c r="BC939" s="17">
        <f t="shared" si="880"/>
        <v>0</v>
      </c>
      <c r="BD939" s="17">
        <f t="shared" si="881"/>
        <v>0</v>
      </c>
      <c r="BE939" s="17">
        <f t="shared" si="882"/>
        <v>1.7538E-3</v>
      </c>
      <c r="BF939" s="17">
        <f t="shared" ca="1" si="883"/>
        <v>0.11023975512776285</v>
      </c>
      <c r="BG939" s="17">
        <f t="shared" ca="1" si="884"/>
        <v>0.16213521755875934</v>
      </c>
      <c r="BH939" s="18">
        <f t="shared" ca="1" si="885"/>
        <v>4.9340962317838715</v>
      </c>
      <c r="BI939" s="18">
        <f t="shared" ca="1" si="886"/>
        <v>92.44795162433536</v>
      </c>
      <c r="BJ939" s="19">
        <f t="shared" ca="1" si="887"/>
        <v>1</v>
      </c>
      <c r="BK939" s="19">
        <f t="shared" ca="1" si="888"/>
        <v>0</v>
      </c>
      <c r="BL939" s="16">
        <f t="shared" si="889"/>
        <v>1</v>
      </c>
      <c r="BM939" s="16">
        <f t="shared" si="890"/>
        <v>1</v>
      </c>
      <c r="BN939" s="17">
        <f t="shared" ca="1" si="891"/>
        <v>2.8992441239316241E-2</v>
      </c>
      <c r="BO939" s="17">
        <f t="shared" si="892"/>
        <v>-6.6499999999999988E-3</v>
      </c>
      <c r="BP939" s="17">
        <f t="shared" si="893"/>
        <v>-6.6499999999999988E-3</v>
      </c>
      <c r="BQ939" s="17">
        <f t="shared" si="894"/>
        <v>8.4037999999999995E-3</v>
      </c>
      <c r="BR939" s="17">
        <f t="shared" ca="1" si="895"/>
        <v>0.11023975512776285</v>
      </c>
      <c r="BS939" s="17">
        <f t="shared" ca="1" si="896"/>
        <v>0.16213521755875934</v>
      </c>
      <c r="BT939" s="18">
        <f t="shared" ca="1" si="897"/>
        <v>10.052101375867746</v>
      </c>
      <c r="BU939" s="18">
        <f t="shared" ca="1" si="898"/>
        <v>27.247398999057548</v>
      </c>
      <c r="BV939" s="19">
        <f t="shared" ca="1" si="899"/>
        <v>0</v>
      </c>
      <c r="BW939" s="19">
        <f t="shared" ca="1" si="900"/>
        <v>0</v>
      </c>
      <c r="BX939" s="3">
        <f t="shared" ca="1" si="905"/>
        <v>0.10742801518640009</v>
      </c>
    </row>
    <row r="940" spans="19:76" x14ac:dyDescent="0.6">
      <c r="S940" s="3">
        <f t="shared" si="848"/>
        <v>939</v>
      </c>
      <c r="T940" s="3">
        <f t="shared" si="849"/>
        <v>6.2376999999999995E-2</v>
      </c>
      <c r="U940" s="3">
        <f t="shared" si="850"/>
        <v>9.1769999999999977E-3</v>
      </c>
      <c r="V940" s="3">
        <f t="shared" si="851"/>
        <v>6</v>
      </c>
      <c r="W940" s="3">
        <f t="shared" ca="1" si="852"/>
        <v>1.5781249999999997E-2</v>
      </c>
      <c r="X940" s="3">
        <f t="shared" ca="1" si="901"/>
        <v>1</v>
      </c>
      <c r="Y940" s="3">
        <f t="shared" ca="1" si="902"/>
        <v>0</v>
      </c>
      <c r="Z940" s="3">
        <f t="shared" ca="1" si="903"/>
        <v>4.9340993117369782</v>
      </c>
      <c r="AA940" s="3">
        <f t="shared" ca="1" si="904"/>
        <v>92.251975905226857</v>
      </c>
      <c r="AB940" s="16">
        <f t="shared" si="853"/>
        <v>0</v>
      </c>
      <c r="AC940" s="16">
        <f t="shared" si="854"/>
        <v>0</v>
      </c>
      <c r="AD940" s="17">
        <f t="shared" ca="1" si="855"/>
        <v>1.5781249999999997E-2</v>
      </c>
      <c r="AE940" s="17">
        <f t="shared" si="856"/>
        <v>0</v>
      </c>
      <c r="AF940" s="17">
        <f t="shared" si="857"/>
        <v>0</v>
      </c>
      <c r="AG940" s="17">
        <f t="shared" si="858"/>
        <v>1.7538E-3</v>
      </c>
      <c r="AH940" s="17">
        <f t="shared" ca="1" si="859"/>
        <v>7.7428015186400093E-2</v>
      </c>
      <c r="AI940" s="17">
        <f t="shared" ca="1" si="860"/>
        <v>0.16179151534258687</v>
      </c>
      <c r="AJ940" s="18">
        <f t="shared" ca="1" si="861"/>
        <v>4.9063296751778287</v>
      </c>
      <c r="AK940" s="18">
        <f t="shared" ca="1" si="862"/>
        <v>92.251975905226857</v>
      </c>
      <c r="AL940" s="19">
        <f t="shared" ca="1" si="863"/>
        <v>1</v>
      </c>
      <c r="AM940" s="19">
        <f t="shared" ca="1" si="864"/>
        <v>0</v>
      </c>
      <c r="AN940" s="16">
        <f t="shared" si="865"/>
        <v>0</v>
      </c>
      <c r="AO940" s="16">
        <f t="shared" si="866"/>
        <v>1</v>
      </c>
      <c r="AP940" s="17">
        <f t="shared" ca="1" si="867"/>
        <v>2.2431249999999996E-2</v>
      </c>
      <c r="AQ940" s="17">
        <f t="shared" si="868"/>
        <v>-6.6499999999999988E-3</v>
      </c>
      <c r="AR940" s="17">
        <f t="shared" si="869"/>
        <v>-6.6499999999999988E-3</v>
      </c>
      <c r="AS940" s="17">
        <f t="shared" si="870"/>
        <v>8.4037999999999995E-3</v>
      </c>
      <c r="AT940" s="17">
        <f t="shared" ca="1" si="871"/>
        <v>7.7428015186400093E-2</v>
      </c>
      <c r="AU940" s="17">
        <f t="shared" ca="1" si="872"/>
        <v>0.16179151534258687</v>
      </c>
      <c r="AV940" s="18">
        <f t="shared" ca="1" si="873"/>
        <v>11.966595793235099</v>
      </c>
      <c r="AW940" s="18">
        <f t="shared" ca="1" si="874"/>
        <v>28.72145664670748</v>
      </c>
      <c r="AX940" s="19">
        <f t="shared" ca="1" si="875"/>
        <v>0</v>
      </c>
      <c r="AY940" s="19">
        <f t="shared" ca="1" si="876"/>
        <v>0</v>
      </c>
      <c r="AZ940" s="16">
        <f t="shared" si="877"/>
        <v>1</v>
      </c>
      <c r="BA940" s="16">
        <f t="shared" si="878"/>
        <v>0</v>
      </c>
      <c r="BB940" s="17">
        <f t="shared" ca="1" si="879"/>
        <v>2.2431249999999996E-2</v>
      </c>
      <c r="BC940" s="17">
        <f t="shared" si="880"/>
        <v>0</v>
      </c>
      <c r="BD940" s="17">
        <f t="shared" si="881"/>
        <v>0</v>
      </c>
      <c r="BE940" s="17">
        <f t="shared" si="882"/>
        <v>1.7538E-3</v>
      </c>
      <c r="BF940" s="17">
        <f t="shared" ca="1" si="883"/>
        <v>0.11067801518640008</v>
      </c>
      <c r="BG940" s="17">
        <f t="shared" ca="1" si="884"/>
        <v>0.16179151534258687</v>
      </c>
      <c r="BH940" s="18">
        <f t="shared" ca="1" si="885"/>
        <v>4.9340993117369782</v>
      </c>
      <c r="BI940" s="18">
        <f t="shared" ca="1" si="886"/>
        <v>92.251975905226857</v>
      </c>
      <c r="BJ940" s="19">
        <f t="shared" ca="1" si="887"/>
        <v>1</v>
      </c>
      <c r="BK940" s="19">
        <f t="shared" ca="1" si="888"/>
        <v>0</v>
      </c>
      <c r="BL940" s="16">
        <f t="shared" si="889"/>
        <v>1</v>
      </c>
      <c r="BM940" s="16">
        <f t="shared" si="890"/>
        <v>1</v>
      </c>
      <c r="BN940" s="17">
        <f t="shared" ca="1" si="891"/>
        <v>2.9081249999999996E-2</v>
      </c>
      <c r="BO940" s="17">
        <f t="shared" si="892"/>
        <v>-6.6499999999999988E-3</v>
      </c>
      <c r="BP940" s="17">
        <f t="shared" si="893"/>
        <v>-6.6499999999999988E-3</v>
      </c>
      <c r="BQ940" s="17">
        <f t="shared" si="894"/>
        <v>8.4037999999999995E-3</v>
      </c>
      <c r="BR940" s="17">
        <f t="shared" ca="1" si="895"/>
        <v>0.11067801518640008</v>
      </c>
      <c r="BS940" s="17">
        <f t="shared" ca="1" si="896"/>
        <v>0.16179151534258687</v>
      </c>
      <c r="BT940" s="18">
        <f t="shared" ca="1" si="897"/>
        <v>10.021603549787011</v>
      </c>
      <c r="BU940" s="18">
        <f t="shared" ca="1" si="898"/>
        <v>27.182367375314797</v>
      </c>
      <c r="BV940" s="19">
        <f t="shared" ca="1" si="899"/>
        <v>0</v>
      </c>
      <c r="BW940" s="19">
        <f t="shared" ca="1" si="900"/>
        <v>0</v>
      </c>
      <c r="BX940" s="3">
        <f t="shared" ca="1" si="905"/>
        <v>0.10786625476334917</v>
      </c>
    </row>
    <row r="941" spans="19:76" x14ac:dyDescent="0.6">
      <c r="S941" s="3">
        <f t="shared" si="848"/>
        <v>940</v>
      </c>
      <c r="T941" s="3">
        <f t="shared" si="849"/>
        <v>6.2443499999999999E-2</v>
      </c>
      <c r="U941" s="3">
        <f t="shared" si="850"/>
        <v>9.2435000000000017E-3</v>
      </c>
      <c r="V941" s="3">
        <f t="shared" si="851"/>
        <v>6</v>
      </c>
      <c r="W941" s="3">
        <f t="shared" ca="1" si="852"/>
        <v>1.5870058760683762E-2</v>
      </c>
      <c r="X941" s="3">
        <f t="shared" ca="1" si="901"/>
        <v>1</v>
      </c>
      <c r="Y941" s="3">
        <f t="shared" ca="1" si="902"/>
        <v>0</v>
      </c>
      <c r="Z941" s="3">
        <f t="shared" ca="1" si="903"/>
        <v>4.9341014579118001</v>
      </c>
      <c r="AA941" s="3">
        <f t="shared" ca="1" si="904"/>
        <v>92.05642481135078</v>
      </c>
      <c r="AB941" s="16">
        <f t="shared" si="853"/>
        <v>0</v>
      </c>
      <c r="AC941" s="16">
        <f t="shared" si="854"/>
        <v>0</v>
      </c>
      <c r="AD941" s="17">
        <f t="shared" ca="1" si="855"/>
        <v>1.5870058760683762E-2</v>
      </c>
      <c r="AE941" s="17">
        <f t="shared" si="856"/>
        <v>0</v>
      </c>
      <c r="AF941" s="17">
        <f t="shared" si="857"/>
        <v>0</v>
      </c>
      <c r="AG941" s="17">
        <f t="shared" si="858"/>
        <v>1.7538E-3</v>
      </c>
      <c r="AH941" s="17">
        <f t="shared" ca="1" si="859"/>
        <v>7.7866254763349171E-2</v>
      </c>
      <c r="AI941" s="17">
        <f t="shared" ca="1" si="860"/>
        <v>0.16144855783414699</v>
      </c>
      <c r="AJ941" s="18">
        <f t="shared" ca="1" si="861"/>
        <v>4.906488119392086</v>
      </c>
      <c r="AK941" s="18">
        <f t="shared" ca="1" si="862"/>
        <v>92.056424811350794</v>
      </c>
      <c r="AL941" s="19">
        <f t="shared" ca="1" si="863"/>
        <v>1</v>
      </c>
      <c r="AM941" s="19">
        <f t="shared" ca="1" si="864"/>
        <v>0</v>
      </c>
      <c r="AN941" s="16">
        <f t="shared" si="865"/>
        <v>0</v>
      </c>
      <c r="AO941" s="16">
        <f t="shared" si="866"/>
        <v>1</v>
      </c>
      <c r="AP941" s="17">
        <f t="shared" ca="1" si="867"/>
        <v>2.2520058760683762E-2</v>
      </c>
      <c r="AQ941" s="17">
        <f t="shared" si="868"/>
        <v>-6.6499999999999988E-3</v>
      </c>
      <c r="AR941" s="17">
        <f t="shared" si="869"/>
        <v>-6.6499999999999988E-3</v>
      </c>
      <c r="AS941" s="17">
        <f t="shared" si="870"/>
        <v>8.4037999999999995E-3</v>
      </c>
      <c r="AT941" s="17">
        <f t="shared" ca="1" si="871"/>
        <v>7.7866254763349171E-2</v>
      </c>
      <c r="AU941" s="17">
        <f t="shared" ca="1" si="872"/>
        <v>0.16144855783414699</v>
      </c>
      <c r="AV941" s="18">
        <f t="shared" ca="1" si="873"/>
        <v>11.914684117430085</v>
      </c>
      <c r="AW941" s="18">
        <f t="shared" ca="1" si="874"/>
        <v>28.639568673107057</v>
      </c>
      <c r="AX941" s="19">
        <f t="shared" ca="1" si="875"/>
        <v>0</v>
      </c>
      <c r="AY941" s="19">
        <f t="shared" ca="1" si="876"/>
        <v>0</v>
      </c>
      <c r="AZ941" s="16">
        <f t="shared" si="877"/>
        <v>1</v>
      </c>
      <c r="BA941" s="16">
        <f t="shared" si="878"/>
        <v>0</v>
      </c>
      <c r="BB941" s="17">
        <f t="shared" ca="1" si="879"/>
        <v>2.2520058760683762E-2</v>
      </c>
      <c r="BC941" s="17">
        <f t="shared" si="880"/>
        <v>0</v>
      </c>
      <c r="BD941" s="17">
        <f t="shared" si="881"/>
        <v>0</v>
      </c>
      <c r="BE941" s="17">
        <f t="shared" si="882"/>
        <v>1.7538E-3</v>
      </c>
      <c r="BF941" s="17">
        <f t="shared" ca="1" si="883"/>
        <v>0.11111625476334916</v>
      </c>
      <c r="BG941" s="17">
        <f t="shared" ca="1" si="884"/>
        <v>0.16144855783414699</v>
      </c>
      <c r="BH941" s="18">
        <f t="shared" ca="1" si="885"/>
        <v>4.9341014579118001</v>
      </c>
      <c r="BI941" s="18">
        <f t="shared" ca="1" si="886"/>
        <v>92.05642481135078</v>
      </c>
      <c r="BJ941" s="19">
        <f t="shared" ca="1" si="887"/>
        <v>1</v>
      </c>
      <c r="BK941" s="19">
        <f t="shared" ca="1" si="888"/>
        <v>0</v>
      </c>
      <c r="BL941" s="16">
        <f t="shared" si="889"/>
        <v>1</v>
      </c>
      <c r="BM941" s="16">
        <f t="shared" si="890"/>
        <v>1</v>
      </c>
      <c r="BN941" s="17">
        <f t="shared" ca="1" si="891"/>
        <v>2.9170058760683761E-2</v>
      </c>
      <c r="BO941" s="17">
        <f t="shared" si="892"/>
        <v>-6.6499999999999988E-3</v>
      </c>
      <c r="BP941" s="17">
        <f t="shared" si="893"/>
        <v>-6.6499999999999988E-3</v>
      </c>
      <c r="BQ941" s="17">
        <f t="shared" si="894"/>
        <v>8.4037999999999995E-3</v>
      </c>
      <c r="BR941" s="17">
        <f t="shared" ca="1" si="895"/>
        <v>0.11111625476334916</v>
      </c>
      <c r="BS941" s="17">
        <f t="shared" ca="1" si="896"/>
        <v>0.16144855783414699</v>
      </c>
      <c r="BT941" s="18">
        <f t="shared" ca="1" si="897"/>
        <v>9.9913560916315074</v>
      </c>
      <c r="BU941" s="18">
        <f t="shared" ca="1" si="898"/>
        <v>27.117622485482343</v>
      </c>
      <c r="BV941" s="19">
        <f t="shared" ca="1" si="899"/>
        <v>0</v>
      </c>
      <c r="BW941" s="19">
        <f t="shared" ca="1" si="900"/>
        <v>0</v>
      </c>
      <c r="BX941" s="3">
        <f t="shared" ca="1" si="905"/>
        <v>0.10830448006823569</v>
      </c>
    </row>
    <row r="942" spans="19:76" x14ac:dyDescent="0.6">
      <c r="S942" s="3">
        <f t="shared" si="848"/>
        <v>941</v>
      </c>
      <c r="T942" s="3">
        <f t="shared" si="849"/>
        <v>6.2509999999999996E-2</v>
      </c>
      <c r="U942" s="3">
        <f t="shared" si="850"/>
        <v>9.3099999999999988E-3</v>
      </c>
      <c r="V942" s="3">
        <f t="shared" si="851"/>
        <v>6</v>
      </c>
      <c r="W942" s="3">
        <f t="shared" ca="1" si="852"/>
        <v>1.595886752136752E-2</v>
      </c>
      <c r="X942" s="3">
        <f t="shared" ca="1" si="901"/>
        <v>1</v>
      </c>
      <c r="Y942" s="3">
        <f t="shared" ca="1" si="902"/>
        <v>0</v>
      </c>
      <c r="Z942" s="3">
        <f t="shared" ca="1" si="903"/>
        <v>4.9341029559665532</v>
      </c>
      <c r="AA942" s="3">
        <f t="shared" ca="1" si="904"/>
        <v>91.861297422661565</v>
      </c>
      <c r="AB942" s="16">
        <f t="shared" si="853"/>
        <v>0</v>
      </c>
      <c r="AC942" s="16">
        <f t="shared" si="854"/>
        <v>0</v>
      </c>
      <c r="AD942" s="17">
        <f t="shared" ca="1" si="855"/>
        <v>1.595886752136752E-2</v>
      </c>
      <c r="AE942" s="17">
        <f t="shared" si="856"/>
        <v>0</v>
      </c>
      <c r="AF942" s="17">
        <f t="shared" si="857"/>
        <v>0</v>
      </c>
      <c r="AG942" s="17">
        <f t="shared" si="858"/>
        <v>1.7538E-3</v>
      </c>
      <c r="AH942" s="17">
        <f t="shared" ca="1" si="859"/>
        <v>7.8304480068235691E-2</v>
      </c>
      <c r="AI942" s="17">
        <f t="shared" ca="1" si="860"/>
        <v>0.16110634341986388</v>
      </c>
      <c r="AJ942" s="18">
        <f t="shared" ca="1" si="861"/>
        <v>4.906643905865681</v>
      </c>
      <c r="AK942" s="18">
        <f t="shared" ca="1" si="862"/>
        <v>91.861297422661579</v>
      </c>
      <c r="AL942" s="19">
        <f t="shared" ca="1" si="863"/>
        <v>1</v>
      </c>
      <c r="AM942" s="19">
        <f t="shared" ca="1" si="864"/>
        <v>0</v>
      </c>
      <c r="AN942" s="16">
        <f t="shared" si="865"/>
        <v>0</v>
      </c>
      <c r="AO942" s="16">
        <f t="shared" si="866"/>
        <v>1</v>
      </c>
      <c r="AP942" s="17">
        <f t="shared" ca="1" si="867"/>
        <v>2.260886752136752E-2</v>
      </c>
      <c r="AQ942" s="17">
        <f t="shared" si="868"/>
        <v>-6.6499999999999988E-3</v>
      </c>
      <c r="AR942" s="17">
        <f t="shared" si="869"/>
        <v>-6.6499999999999988E-3</v>
      </c>
      <c r="AS942" s="17">
        <f t="shared" si="870"/>
        <v>8.4037999999999995E-3</v>
      </c>
      <c r="AT942" s="17">
        <f t="shared" ca="1" si="871"/>
        <v>7.8304480068235691E-2</v>
      </c>
      <c r="AU942" s="17">
        <f t="shared" ca="1" si="872"/>
        <v>0.16110634341986388</v>
      </c>
      <c r="AV942" s="18">
        <f t="shared" ca="1" si="873"/>
        <v>11.863337055523777</v>
      </c>
      <c r="AW942" s="18">
        <f t="shared" ca="1" si="874"/>
        <v>28.558215906982198</v>
      </c>
      <c r="AX942" s="19">
        <f t="shared" ca="1" si="875"/>
        <v>0</v>
      </c>
      <c r="AY942" s="19">
        <f t="shared" ca="1" si="876"/>
        <v>0</v>
      </c>
      <c r="AZ942" s="16">
        <f t="shared" si="877"/>
        <v>1</v>
      </c>
      <c r="BA942" s="16">
        <f t="shared" si="878"/>
        <v>0</v>
      </c>
      <c r="BB942" s="17">
        <f t="shared" ca="1" si="879"/>
        <v>2.260886752136752E-2</v>
      </c>
      <c r="BC942" s="17">
        <f t="shared" si="880"/>
        <v>0</v>
      </c>
      <c r="BD942" s="17">
        <f t="shared" si="881"/>
        <v>0</v>
      </c>
      <c r="BE942" s="17">
        <f t="shared" si="882"/>
        <v>1.7538E-3</v>
      </c>
      <c r="BF942" s="17">
        <f t="shared" ca="1" si="883"/>
        <v>0.11155448006823568</v>
      </c>
      <c r="BG942" s="17">
        <f t="shared" ca="1" si="884"/>
        <v>0.16110634341986388</v>
      </c>
      <c r="BH942" s="18">
        <f t="shared" ca="1" si="885"/>
        <v>4.9341029559665532</v>
      </c>
      <c r="BI942" s="18">
        <f t="shared" ca="1" si="886"/>
        <v>91.861297422661565</v>
      </c>
      <c r="BJ942" s="19">
        <f t="shared" ca="1" si="887"/>
        <v>1</v>
      </c>
      <c r="BK942" s="19">
        <f t="shared" ca="1" si="888"/>
        <v>0</v>
      </c>
      <c r="BL942" s="16">
        <f t="shared" si="889"/>
        <v>1</v>
      </c>
      <c r="BM942" s="16">
        <f t="shared" si="890"/>
        <v>1</v>
      </c>
      <c r="BN942" s="17">
        <f t="shared" ca="1" si="891"/>
        <v>2.925886752136752E-2</v>
      </c>
      <c r="BO942" s="17">
        <f t="shared" si="892"/>
        <v>-6.6499999999999988E-3</v>
      </c>
      <c r="BP942" s="17">
        <f t="shared" si="893"/>
        <v>-6.6499999999999988E-3</v>
      </c>
      <c r="BQ942" s="17">
        <f t="shared" si="894"/>
        <v>8.4037999999999995E-3</v>
      </c>
      <c r="BR942" s="17">
        <f t="shared" ca="1" si="895"/>
        <v>0.11155448006823568</v>
      </c>
      <c r="BS942" s="17">
        <f t="shared" ca="1" si="896"/>
        <v>0.16110634341986388</v>
      </c>
      <c r="BT942" s="18">
        <f t="shared" ca="1" si="897"/>
        <v>9.9613564272182415</v>
      </c>
      <c r="BU942" s="18">
        <f t="shared" ca="1" si="898"/>
        <v>27.053162100581307</v>
      </c>
      <c r="BV942" s="19">
        <f t="shared" ca="1" si="899"/>
        <v>0</v>
      </c>
      <c r="BW942" s="19">
        <f t="shared" ca="1" si="900"/>
        <v>0</v>
      </c>
      <c r="BX942" s="3">
        <f t="shared" ca="1" si="905"/>
        <v>0.1087426954110581</v>
      </c>
    </row>
    <row r="943" spans="19:76" x14ac:dyDescent="0.6">
      <c r="S943" s="3">
        <f t="shared" si="848"/>
        <v>942</v>
      </c>
      <c r="T943" s="3">
        <f t="shared" si="849"/>
        <v>6.2576499999999993E-2</v>
      </c>
      <c r="U943" s="3">
        <f t="shared" si="850"/>
        <v>9.3764999999999959E-3</v>
      </c>
      <c r="V943" s="3">
        <f t="shared" si="851"/>
        <v>6</v>
      </c>
      <c r="W943" s="3">
        <f t="shared" ca="1" si="852"/>
        <v>1.6047676282051275E-2</v>
      </c>
      <c r="X943" s="3">
        <f t="shared" ca="1" si="901"/>
        <v>1</v>
      </c>
      <c r="Y943" s="3">
        <f t="shared" ca="1" si="902"/>
        <v>0</v>
      </c>
      <c r="Z943" s="3">
        <f t="shared" ca="1" si="903"/>
        <v>4.9341040033961088</v>
      </c>
      <c r="AA943" s="3">
        <f t="shared" ca="1" si="904"/>
        <v>91.666592821107159</v>
      </c>
      <c r="AB943" s="16">
        <f t="shared" si="853"/>
        <v>0</v>
      </c>
      <c r="AC943" s="16">
        <f t="shared" si="854"/>
        <v>0</v>
      </c>
      <c r="AD943" s="17">
        <f t="shared" ca="1" si="855"/>
        <v>1.6047676282051275E-2</v>
      </c>
      <c r="AE943" s="17">
        <f t="shared" si="856"/>
        <v>0</v>
      </c>
      <c r="AF943" s="17">
        <f t="shared" si="857"/>
        <v>0</v>
      </c>
      <c r="AG943" s="17">
        <f t="shared" si="858"/>
        <v>1.7538E-3</v>
      </c>
      <c r="AH943" s="17">
        <f t="shared" ca="1" si="859"/>
        <v>7.8742695411058106E-2</v>
      </c>
      <c r="AI943" s="17">
        <f t="shared" ca="1" si="860"/>
        <v>0.16076487048965774</v>
      </c>
      <c r="AJ943" s="18">
        <f t="shared" ca="1" si="861"/>
        <v>4.9067973472974939</v>
      </c>
      <c r="AK943" s="18">
        <f t="shared" ca="1" si="862"/>
        <v>91.666592821107145</v>
      </c>
      <c r="AL943" s="19">
        <f t="shared" ca="1" si="863"/>
        <v>1</v>
      </c>
      <c r="AM943" s="19">
        <f t="shared" ca="1" si="864"/>
        <v>0</v>
      </c>
      <c r="AN943" s="16">
        <f t="shared" si="865"/>
        <v>0</v>
      </c>
      <c r="AO943" s="16">
        <f t="shared" si="866"/>
        <v>1</v>
      </c>
      <c r="AP943" s="17">
        <f t="shared" ca="1" si="867"/>
        <v>2.2697676282051275E-2</v>
      </c>
      <c r="AQ943" s="17">
        <f t="shared" si="868"/>
        <v>-6.6499999999999988E-3</v>
      </c>
      <c r="AR943" s="17">
        <f t="shared" si="869"/>
        <v>-6.6499999999999988E-3</v>
      </c>
      <c r="AS943" s="17">
        <f t="shared" si="870"/>
        <v>8.4037999999999995E-3</v>
      </c>
      <c r="AT943" s="17">
        <f t="shared" ca="1" si="871"/>
        <v>7.8742695411058106E-2</v>
      </c>
      <c r="AU943" s="17">
        <f t="shared" ca="1" si="872"/>
        <v>0.16076487048965774</v>
      </c>
      <c r="AV943" s="18">
        <f t="shared" ca="1" si="873"/>
        <v>11.81254615394284</v>
      </c>
      <c r="AW943" s="18">
        <f t="shared" ca="1" si="874"/>
        <v>28.477391467357343</v>
      </c>
      <c r="AX943" s="19">
        <f t="shared" ca="1" si="875"/>
        <v>0</v>
      </c>
      <c r="AY943" s="19">
        <f t="shared" ca="1" si="876"/>
        <v>0</v>
      </c>
      <c r="AZ943" s="16">
        <f t="shared" si="877"/>
        <v>1</v>
      </c>
      <c r="BA943" s="16">
        <f t="shared" si="878"/>
        <v>0</v>
      </c>
      <c r="BB943" s="17">
        <f t="shared" ca="1" si="879"/>
        <v>2.2697676282051275E-2</v>
      </c>
      <c r="BC943" s="17">
        <f t="shared" si="880"/>
        <v>0</v>
      </c>
      <c r="BD943" s="17">
        <f t="shared" si="881"/>
        <v>0</v>
      </c>
      <c r="BE943" s="17">
        <f t="shared" si="882"/>
        <v>1.7538E-3</v>
      </c>
      <c r="BF943" s="17">
        <f t="shared" ca="1" si="883"/>
        <v>0.11199269541105811</v>
      </c>
      <c r="BG943" s="17">
        <f t="shared" ca="1" si="884"/>
        <v>0.16076487048965774</v>
      </c>
      <c r="BH943" s="18">
        <f t="shared" ca="1" si="885"/>
        <v>4.9341040033961088</v>
      </c>
      <c r="BI943" s="18">
        <f t="shared" ca="1" si="886"/>
        <v>91.666592821107159</v>
      </c>
      <c r="BJ943" s="19">
        <f t="shared" ca="1" si="887"/>
        <v>1</v>
      </c>
      <c r="BK943" s="19">
        <f t="shared" ca="1" si="888"/>
        <v>0</v>
      </c>
      <c r="BL943" s="16">
        <f t="shared" si="889"/>
        <v>1</v>
      </c>
      <c r="BM943" s="16">
        <f t="shared" si="890"/>
        <v>1</v>
      </c>
      <c r="BN943" s="17">
        <f t="shared" ca="1" si="891"/>
        <v>2.9347676282051274E-2</v>
      </c>
      <c r="BO943" s="17">
        <f t="shared" si="892"/>
        <v>-6.6499999999999988E-3</v>
      </c>
      <c r="BP943" s="17">
        <f t="shared" si="893"/>
        <v>-6.6499999999999988E-3</v>
      </c>
      <c r="BQ943" s="17">
        <f t="shared" si="894"/>
        <v>8.4037999999999995E-3</v>
      </c>
      <c r="BR943" s="17">
        <f t="shared" ca="1" si="895"/>
        <v>0.11199269541105811</v>
      </c>
      <c r="BS943" s="17">
        <f t="shared" ca="1" si="896"/>
        <v>0.16076487048965774</v>
      </c>
      <c r="BT943" s="18">
        <f t="shared" ca="1" si="897"/>
        <v>9.9316019415752717</v>
      </c>
      <c r="BU943" s="18">
        <f t="shared" ca="1" si="898"/>
        <v>26.988983959772163</v>
      </c>
      <c r="BV943" s="19">
        <f t="shared" ca="1" si="899"/>
        <v>0</v>
      </c>
      <c r="BW943" s="19">
        <f t="shared" ca="1" si="900"/>
        <v>0</v>
      </c>
      <c r="BX943" s="3">
        <f t="shared" ca="1" si="905"/>
        <v>0.10918090378847398</v>
      </c>
    </row>
    <row r="944" spans="19:76" x14ac:dyDescent="0.6">
      <c r="S944" s="3">
        <f t="shared" si="848"/>
        <v>943</v>
      </c>
      <c r="T944" s="3">
        <f t="shared" si="849"/>
        <v>6.264299999999999E-2</v>
      </c>
      <c r="U944" s="3">
        <f t="shared" si="850"/>
        <v>9.4429999999999931E-3</v>
      </c>
      <c r="V944" s="3">
        <f t="shared" si="851"/>
        <v>6</v>
      </c>
      <c r="W944" s="3">
        <f t="shared" ca="1" si="852"/>
        <v>1.6136485042735033E-2</v>
      </c>
      <c r="X944" s="3">
        <f t="shared" ca="1" si="901"/>
        <v>1</v>
      </c>
      <c r="Y944" s="3">
        <f t="shared" ca="1" si="902"/>
        <v>0</v>
      </c>
      <c r="Z944" s="3">
        <f t="shared" ca="1" si="903"/>
        <v>4.9341047369796112</v>
      </c>
      <c r="AA944" s="3">
        <f t="shared" ca="1" si="904"/>
        <v>91.47231009062466</v>
      </c>
      <c r="AB944" s="16">
        <f t="shared" si="853"/>
        <v>0</v>
      </c>
      <c r="AC944" s="16">
        <f t="shared" si="854"/>
        <v>0</v>
      </c>
      <c r="AD944" s="17">
        <f t="shared" ca="1" si="855"/>
        <v>1.6136485042735033E-2</v>
      </c>
      <c r="AE944" s="17">
        <f t="shared" si="856"/>
        <v>0</v>
      </c>
      <c r="AF944" s="17">
        <f t="shared" si="857"/>
        <v>0</v>
      </c>
      <c r="AG944" s="17">
        <f t="shared" si="858"/>
        <v>1.7538E-3</v>
      </c>
      <c r="AH944" s="17">
        <f t="shared" ca="1" si="859"/>
        <v>7.9180903788473977E-2</v>
      </c>
      <c r="AI944" s="17">
        <f t="shared" ca="1" si="860"/>
        <v>0.16042413743693754</v>
      </c>
      <c r="AJ944" s="18">
        <f t="shared" ca="1" si="861"/>
        <v>4.9069486681129968</v>
      </c>
      <c r="AK944" s="18">
        <f t="shared" ca="1" si="862"/>
        <v>91.472310090624674</v>
      </c>
      <c r="AL944" s="19">
        <f t="shared" ca="1" si="863"/>
        <v>1</v>
      </c>
      <c r="AM944" s="19">
        <f t="shared" ca="1" si="864"/>
        <v>0</v>
      </c>
      <c r="AN944" s="16">
        <f t="shared" si="865"/>
        <v>0</v>
      </c>
      <c r="AO944" s="16">
        <f t="shared" si="866"/>
        <v>1</v>
      </c>
      <c r="AP944" s="17">
        <f t="shared" ca="1" si="867"/>
        <v>2.2786485042735033E-2</v>
      </c>
      <c r="AQ944" s="17">
        <f t="shared" si="868"/>
        <v>-6.6499999999999988E-3</v>
      </c>
      <c r="AR944" s="17">
        <f t="shared" si="869"/>
        <v>-6.6499999999999988E-3</v>
      </c>
      <c r="AS944" s="17">
        <f t="shared" si="870"/>
        <v>8.4037999999999995E-3</v>
      </c>
      <c r="AT944" s="17">
        <f t="shared" ca="1" si="871"/>
        <v>7.9180903788473977E-2</v>
      </c>
      <c r="AU944" s="17">
        <f t="shared" ca="1" si="872"/>
        <v>0.16042413743693754</v>
      </c>
      <c r="AV944" s="18">
        <f t="shared" ca="1" si="873"/>
        <v>11.762303055689953</v>
      </c>
      <c r="AW944" s="18">
        <f t="shared" ca="1" si="874"/>
        <v>28.3970885500935</v>
      </c>
      <c r="AX944" s="19">
        <f t="shared" ca="1" si="875"/>
        <v>0</v>
      </c>
      <c r="AY944" s="19">
        <f t="shared" ca="1" si="876"/>
        <v>0</v>
      </c>
      <c r="AZ944" s="16">
        <f t="shared" si="877"/>
        <v>1</v>
      </c>
      <c r="BA944" s="16">
        <f t="shared" si="878"/>
        <v>0</v>
      </c>
      <c r="BB944" s="17">
        <f t="shared" ca="1" si="879"/>
        <v>2.2786485042735033E-2</v>
      </c>
      <c r="BC944" s="17">
        <f t="shared" si="880"/>
        <v>0</v>
      </c>
      <c r="BD944" s="17">
        <f t="shared" si="881"/>
        <v>0</v>
      </c>
      <c r="BE944" s="17">
        <f t="shared" si="882"/>
        <v>1.7538E-3</v>
      </c>
      <c r="BF944" s="17">
        <f t="shared" ca="1" si="883"/>
        <v>0.11243090378847398</v>
      </c>
      <c r="BG944" s="17">
        <f t="shared" ca="1" si="884"/>
        <v>0.16042413743693754</v>
      </c>
      <c r="BH944" s="18">
        <f t="shared" ca="1" si="885"/>
        <v>4.9341047369796112</v>
      </c>
      <c r="BI944" s="18">
        <f t="shared" ca="1" si="886"/>
        <v>91.47231009062466</v>
      </c>
      <c r="BJ944" s="19">
        <f t="shared" ca="1" si="887"/>
        <v>1</v>
      </c>
      <c r="BK944" s="19">
        <f t="shared" ca="1" si="888"/>
        <v>0</v>
      </c>
      <c r="BL944" s="16">
        <f t="shared" si="889"/>
        <v>1</v>
      </c>
      <c r="BM944" s="16">
        <f t="shared" si="890"/>
        <v>1</v>
      </c>
      <c r="BN944" s="17">
        <f t="shared" ca="1" si="891"/>
        <v>2.9436485042735033E-2</v>
      </c>
      <c r="BO944" s="17">
        <f t="shared" si="892"/>
        <v>-6.6499999999999988E-3</v>
      </c>
      <c r="BP944" s="17">
        <f t="shared" si="893"/>
        <v>-6.6499999999999988E-3</v>
      </c>
      <c r="BQ944" s="17">
        <f t="shared" si="894"/>
        <v>8.4037999999999995E-3</v>
      </c>
      <c r="BR944" s="17">
        <f t="shared" ca="1" si="895"/>
        <v>0.11243090378847398</v>
      </c>
      <c r="BS944" s="17">
        <f t="shared" ca="1" si="896"/>
        <v>0.16042413743693754</v>
      </c>
      <c r="BT944" s="18">
        <f t="shared" ca="1" si="897"/>
        <v>9.9020900039432043</v>
      </c>
      <c r="BU944" s="18">
        <f t="shared" ca="1" si="898"/>
        <v>26.925085790137775</v>
      </c>
      <c r="BV944" s="19">
        <f t="shared" ca="1" si="899"/>
        <v>0</v>
      </c>
      <c r="BW944" s="19">
        <f t="shared" ca="1" si="900"/>
        <v>0</v>
      </c>
      <c r="BX944" s="3">
        <f t="shared" ca="1" si="905"/>
        <v>0.10961910728755957</v>
      </c>
    </row>
    <row r="945" spans="19:76" x14ac:dyDescent="0.6">
      <c r="S945" s="3">
        <f t="shared" si="848"/>
        <v>944</v>
      </c>
      <c r="T945" s="3">
        <f t="shared" si="849"/>
        <v>6.2709500000000001E-2</v>
      </c>
      <c r="U945" s="3">
        <f t="shared" si="850"/>
        <v>9.5095000000000041E-3</v>
      </c>
      <c r="V945" s="3">
        <f t="shared" si="851"/>
        <v>6</v>
      </c>
      <c r="W945" s="3">
        <f t="shared" ca="1" si="852"/>
        <v>1.6225293803418809E-2</v>
      </c>
      <c r="X945" s="3">
        <f t="shared" ca="1" si="901"/>
        <v>1</v>
      </c>
      <c r="Y945" s="3">
        <f t="shared" ca="1" si="902"/>
        <v>0</v>
      </c>
      <c r="Z945" s="3">
        <f t="shared" ca="1" si="903"/>
        <v>4.934105251609525</v>
      </c>
      <c r="AA945" s="3">
        <f t="shared" ca="1" si="904"/>
        <v>91.278448317136025</v>
      </c>
      <c r="AB945" s="16">
        <f t="shared" si="853"/>
        <v>0</v>
      </c>
      <c r="AC945" s="16">
        <f t="shared" si="854"/>
        <v>0</v>
      </c>
      <c r="AD945" s="17">
        <f t="shared" ca="1" si="855"/>
        <v>1.6225293803418809E-2</v>
      </c>
      <c r="AE945" s="17">
        <f t="shared" si="856"/>
        <v>0</v>
      </c>
      <c r="AF945" s="17">
        <f t="shared" si="857"/>
        <v>0</v>
      </c>
      <c r="AG945" s="17">
        <f t="shared" si="858"/>
        <v>1.7538E-3</v>
      </c>
      <c r="AH945" s="17">
        <f t="shared" ca="1" si="859"/>
        <v>7.9619107287559568E-2</v>
      </c>
      <c r="AI945" s="17">
        <f t="shared" ca="1" si="860"/>
        <v>0.16008414265859316</v>
      </c>
      <c r="AJ945" s="18">
        <f t="shared" ca="1" si="861"/>
        <v>4.9070980317646473</v>
      </c>
      <c r="AK945" s="18">
        <f t="shared" ca="1" si="862"/>
        <v>91.278448317136025</v>
      </c>
      <c r="AL945" s="19">
        <f t="shared" ca="1" si="863"/>
        <v>1</v>
      </c>
      <c r="AM945" s="19">
        <f t="shared" ca="1" si="864"/>
        <v>0</v>
      </c>
      <c r="AN945" s="16">
        <f t="shared" si="865"/>
        <v>0</v>
      </c>
      <c r="AO945" s="16">
        <f t="shared" si="866"/>
        <v>1</v>
      </c>
      <c r="AP945" s="17">
        <f t="shared" ca="1" si="867"/>
        <v>2.2875293803418809E-2</v>
      </c>
      <c r="AQ945" s="17">
        <f t="shared" si="868"/>
        <v>-6.6499999999999988E-3</v>
      </c>
      <c r="AR945" s="17">
        <f t="shared" si="869"/>
        <v>-6.6499999999999988E-3</v>
      </c>
      <c r="AS945" s="17">
        <f t="shared" si="870"/>
        <v>8.4037999999999995E-3</v>
      </c>
      <c r="AT945" s="17">
        <f t="shared" ca="1" si="871"/>
        <v>7.9619107287559568E-2</v>
      </c>
      <c r="AU945" s="17">
        <f t="shared" ca="1" si="872"/>
        <v>0.16008414265859316</v>
      </c>
      <c r="AV945" s="18">
        <f t="shared" ca="1" si="873"/>
        <v>11.712599520832505</v>
      </c>
      <c r="AW945" s="18">
        <f t="shared" ca="1" si="874"/>
        <v>28.317300444100209</v>
      </c>
      <c r="AX945" s="19">
        <f t="shared" ca="1" si="875"/>
        <v>0</v>
      </c>
      <c r="AY945" s="19">
        <f t="shared" ca="1" si="876"/>
        <v>0</v>
      </c>
      <c r="AZ945" s="16">
        <f t="shared" si="877"/>
        <v>1</v>
      </c>
      <c r="BA945" s="16">
        <f t="shared" si="878"/>
        <v>0</v>
      </c>
      <c r="BB945" s="17">
        <f t="shared" ca="1" si="879"/>
        <v>2.2875293803418809E-2</v>
      </c>
      <c r="BC945" s="17">
        <f t="shared" si="880"/>
        <v>0</v>
      </c>
      <c r="BD945" s="17">
        <f t="shared" si="881"/>
        <v>0</v>
      </c>
      <c r="BE945" s="17">
        <f t="shared" si="882"/>
        <v>1.7538E-3</v>
      </c>
      <c r="BF945" s="17">
        <f t="shared" ca="1" si="883"/>
        <v>0.11286910728755956</v>
      </c>
      <c r="BG945" s="17">
        <f t="shared" ca="1" si="884"/>
        <v>0.16008414265859316</v>
      </c>
      <c r="BH945" s="18">
        <f t="shared" ca="1" si="885"/>
        <v>4.934105251609525</v>
      </c>
      <c r="BI945" s="18">
        <f t="shared" ca="1" si="886"/>
        <v>91.278448317136025</v>
      </c>
      <c r="BJ945" s="19">
        <f t="shared" ca="1" si="887"/>
        <v>1</v>
      </c>
      <c r="BK945" s="19">
        <f t="shared" ca="1" si="888"/>
        <v>0</v>
      </c>
      <c r="BL945" s="16">
        <f t="shared" si="889"/>
        <v>1</v>
      </c>
      <c r="BM945" s="16">
        <f t="shared" si="890"/>
        <v>1</v>
      </c>
      <c r="BN945" s="17">
        <f t="shared" ca="1" si="891"/>
        <v>2.9525293803418808E-2</v>
      </c>
      <c r="BO945" s="17">
        <f t="shared" si="892"/>
        <v>-6.6499999999999988E-3</v>
      </c>
      <c r="BP945" s="17">
        <f t="shared" si="893"/>
        <v>-6.6499999999999988E-3</v>
      </c>
      <c r="BQ945" s="17">
        <f t="shared" si="894"/>
        <v>8.4037999999999995E-3</v>
      </c>
      <c r="BR945" s="17">
        <f t="shared" ca="1" si="895"/>
        <v>0.11286910728755956</v>
      </c>
      <c r="BS945" s="17">
        <f t="shared" ca="1" si="896"/>
        <v>0.16008414265859316</v>
      </c>
      <c r="BT945" s="18">
        <f t="shared" ca="1" si="897"/>
        <v>9.8728179847047421</v>
      </c>
      <c r="BU945" s="18">
        <f t="shared" ca="1" si="898"/>
        <v>26.861465320078977</v>
      </c>
      <c r="BV945" s="19">
        <f t="shared" ca="1" si="899"/>
        <v>0</v>
      </c>
      <c r="BW945" s="19">
        <f t="shared" ca="1" si="900"/>
        <v>0</v>
      </c>
      <c r="BX945" s="3">
        <f t="shared" ca="1" si="905"/>
        <v>0.11005730736435623</v>
      </c>
    </row>
    <row r="946" spans="19:76" x14ac:dyDescent="0.6">
      <c r="S946" s="3">
        <f t="shared" si="848"/>
        <v>945</v>
      </c>
      <c r="T946" s="3">
        <f t="shared" si="849"/>
        <v>6.2775999999999998E-2</v>
      </c>
      <c r="U946" s="3">
        <f t="shared" si="850"/>
        <v>9.5760000000000012E-3</v>
      </c>
      <c r="V946" s="3">
        <f t="shared" si="851"/>
        <v>6</v>
      </c>
      <c r="W946" s="3">
        <f t="shared" ca="1" si="852"/>
        <v>1.6314102564102567E-2</v>
      </c>
      <c r="X946" s="3">
        <f t="shared" ca="1" si="901"/>
        <v>1</v>
      </c>
      <c r="Y946" s="3">
        <f t="shared" ca="1" si="902"/>
        <v>0</v>
      </c>
      <c r="Z946" s="3">
        <f t="shared" ca="1" si="903"/>
        <v>4.9341056132312335</v>
      </c>
      <c r="AA946" s="3">
        <f t="shared" ca="1" si="904"/>
        <v>91.085006588543763</v>
      </c>
      <c r="AB946" s="16">
        <f t="shared" si="853"/>
        <v>0</v>
      </c>
      <c r="AC946" s="16">
        <f t="shared" si="854"/>
        <v>0</v>
      </c>
      <c r="AD946" s="17">
        <f t="shared" ca="1" si="855"/>
        <v>1.6314102564102567E-2</v>
      </c>
      <c r="AE946" s="17">
        <f t="shared" si="856"/>
        <v>0</v>
      </c>
      <c r="AF946" s="17">
        <f t="shared" si="857"/>
        <v>0</v>
      </c>
      <c r="AG946" s="17">
        <f t="shared" si="858"/>
        <v>1.7538E-3</v>
      </c>
      <c r="AH946" s="17">
        <f t="shared" ca="1" si="859"/>
        <v>8.0057307364356234E-2</v>
      </c>
      <c r="AI946" s="17">
        <f t="shared" ca="1" si="860"/>
        <v>0.15974488455498803</v>
      </c>
      <c r="AJ946" s="18">
        <f t="shared" ca="1" si="861"/>
        <v>4.9072455594654505</v>
      </c>
      <c r="AK946" s="18">
        <f t="shared" ca="1" si="862"/>
        <v>91.085006588543749</v>
      </c>
      <c r="AL946" s="19">
        <f t="shared" ca="1" si="863"/>
        <v>1</v>
      </c>
      <c r="AM946" s="19">
        <f t="shared" ca="1" si="864"/>
        <v>0</v>
      </c>
      <c r="AN946" s="16">
        <f t="shared" si="865"/>
        <v>0</v>
      </c>
      <c r="AO946" s="16">
        <f t="shared" si="866"/>
        <v>1</v>
      </c>
      <c r="AP946" s="17">
        <f t="shared" ca="1" si="867"/>
        <v>2.2964102564102567E-2</v>
      </c>
      <c r="AQ946" s="17">
        <f t="shared" si="868"/>
        <v>-6.6499999999999988E-3</v>
      </c>
      <c r="AR946" s="17">
        <f t="shared" si="869"/>
        <v>-6.6499999999999988E-3</v>
      </c>
      <c r="AS946" s="17">
        <f t="shared" si="870"/>
        <v>8.4037999999999995E-3</v>
      </c>
      <c r="AT946" s="17">
        <f t="shared" ca="1" si="871"/>
        <v>8.0057307364356234E-2</v>
      </c>
      <c r="AU946" s="17">
        <f t="shared" ca="1" si="872"/>
        <v>0.15974488455498803</v>
      </c>
      <c r="AV946" s="18">
        <f t="shared" ca="1" si="873"/>
        <v>11.663427439301183</v>
      </c>
      <c r="AW946" s="18">
        <f t="shared" ca="1" si="874"/>
        <v>28.238020541462305</v>
      </c>
      <c r="AX946" s="19">
        <f t="shared" ca="1" si="875"/>
        <v>0</v>
      </c>
      <c r="AY946" s="19">
        <f t="shared" ca="1" si="876"/>
        <v>0</v>
      </c>
      <c r="AZ946" s="16">
        <f t="shared" si="877"/>
        <v>1</v>
      </c>
      <c r="BA946" s="16">
        <f t="shared" si="878"/>
        <v>0</v>
      </c>
      <c r="BB946" s="17">
        <f t="shared" ca="1" si="879"/>
        <v>2.2964102564102567E-2</v>
      </c>
      <c r="BC946" s="17">
        <f t="shared" si="880"/>
        <v>0</v>
      </c>
      <c r="BD946" s="17">
        <f t="shared" si="881"/>
        <v>0</v>
      </c>
      <c r="BE946" s="17">
        <f t="shared" si="882"/>
        <v>1.7538E-3</v>
      </c>
      <c r="BF946" s="17">
        <f t="shared" ca="1" si="883"/>
        <v>0.11330730736435624</v>
      </c>
      <c r="BG946" s="17">
        <f t="shared" ca="1" si="884"/>
        <v>0.15974488455498803</v>
      </c>
      <c r="BH946" s="18">
        <f t="shared" ca="1" si="885"/>
        <v>4.9341056132312335</v>
      </c>
      <c r="BI946" s="18">
        <f t="shared" ca="1" si="886"/>
        <v>91.085006588543763</v>
      </c>
      <c r="BJ946" s="19">
        <f t="shared" ca="1" si="887"/>
        <v>1</v>
      </c>
      <c r="BK946" s="19">
        <f t="shared" ca="1" si="888"/>
        <v>0</v>
      </c>
      <c r="BL946" s="16">
        <f t="shared" si="889"/>
        <v>1</v>
      </c>
      <c r="BM946" s="16">
        <f t="shared" si="890"/>
        <v>1</v>
      </c>
      <c r="BN946" s="17">
        <f t="shared" ca="1" si="891"/>
        <v>2.9614102564102567E-2</v>
      </c>
      <c r="BO946" s="17">
        <f t="shared" si="892"/>
        <v>-6.6499999999999988E-3</v>
      </c>
      <c r="BP946" s="17">
        <f t="shared" si="893"/>
        <v>-6.6499999999999988E-3</v>
      </c>
      <c r="BQ946" s="17">
        <f t="shared" si="894"/>
        <v>8.4037999999999995E-3</v>
      </c>
      <c r="BR946" s="17">
        <f t="shared" ca="1" si="895"/>
        <v>0.11330730736435624</v>
      </c>
      <c r="BS946" s="17">
        <f t="shared" ca="1" si="896"/>
        <v>0.15974488455498803</v>
      </c>
      <c r="BT946" s="18">
        <f t="shared" ca="1" si="897"/>
        <v>9.8437832668020508</v>
      </c>
      <c r="BU946" s="18">
        <f t="shared" ca="1" si="898"/>
        <v>26.798120288348326</v>
      </c>
      <c r="BV946" s="19">
        <f t="shared" ca="1" si="899"/>
        <v>0</v>
      </c>
      <c r="BW946" s="19">
        <f t="shared" ca="1" si="900"/>
        <v>0</v>
      </c>
      <c r="BX946" s="3">
        <f t="shared" ca="1" si="905"/>
        <v>0.11049550503636854</v>
      </c>
    </row>
    <row r="947" spans="19:76" x14ac:dyDescent="0.6">
      <c r="S947" s="3">
        <f t="shared" si="848"/>
        <v>946</v>
      </c>
      <c r="T947" s="3">
        <f t="shared" si="849"/>
        <v>6.2842499999999996E-2</v>
      </c>
      <c r="U947" s="3">
        <f t="shared" si="850"/>
        <v>9.6424999999999983E-3</v>
      </c>
      <c r="V947" s="3">
        <f t="shared" si="851"/>
        <v>6</v>
      </c>
      <c r="W947" s="3">
        <f t="shared" ca="1" si="852"/>
        <v>1.6402911324786322E-2</v>
      </c>
      <c r="X947" s="3">
        <f t="shared" ca="1" si="901"/>
        <v>1</v>
      </c>
      <c r="Y947" s="3">
        <f t="shared" ca="1" si="902"/>
        <v>0</v>
      </c>
      <c r="Z947" s="3">
        <f t="shared" ca="1" si="903"/>
        <v>4.9341058677508647</v>
      </c>
      <c r="AA947" s="3">
        <f t="shared" ca="1" si="904"/>
        <v>90.89198399472663</v>
      </c>
      <c r="AB947" s="16">
        <f t="shared" si="853"/>
        <v>0</v>
      </c>
      <c r="AC947" s="16">
        <f t="shared" si="854"/>
        <v>0</v>
      </c>
      <c r="AD947" s="17">
        <f t="shared" ca="1" si="855"/>
        <v>1.6402911324786322E-2</v>
      </c>
      <c r="AE947" s="17">
        <f t="shared" si="856"/>
        <v>0</v>
      </c>
      <c r="AF947" s="17">
        <f t="shared" si="857"/>
        <v>0</v>
      </c>
      <c r="AG947" s="17">
        <f t="shared" si="858"/>
        <v>1.7538E-3</v>
      </c>
      <c r="AH947" s="17">
        <f t="shared" ca="1" si="859"/>
        <v>8.0495505036368542E-2</v>
      </c>
      <c r="AI947" s="17">
        <f t="shared" ca="1" si="860"/>
        <v>0.15940636152995158</v>
      </c>
      <c r="AJ947" s="18">
        <f t="shared" ca="1" si="861"/>
        <v>4.9073913430680056</v>
      </c>
      <c r="AK947" s="18">
        <f t="shared" ca="1" si="862"/>
        <v>90.891983994726644</v>
      </c>
      <c r="AL947" s="19">
        <f t="shared" ca="1" si="863"/>
        <v>1</v>
      </c>
      <c r="AM947" s="19">
        <f t="shared" ca="1" si="864"/>
        <v>0</v>
      </c>
      <c r="AN947" s="16">
        <f t="shared" si="865"/>
        <v>0</v>
      </c>
      <c r="AO947" s="16">
        <f t="shared" si="866"/>
        <v>1</v>
      </c>
      <c r="AP947" s="17">
        <f t="shared" ca="1" si="867"/>
        <v>2.3052911324786322E-2</v>
      </c>
      <c r="AQ947" s="17">
        <f t="shared" si="868"/>
        <v>-6.6499999999999988E-3</v>
      </c>
      <c r="AR947" s="17">
        <f t="shared" si="869"/>
        <v>-6.6499999999999988E-3</v>
      </c>
      <c r="AS947" s="17">
        <f t="shared" si="870"/>
        <v>8.4037999999999995E-3</v>
      </c>
      <c r="AT947" s="17">
        <f t="shared" ca="1" si="871"/>
        <v>8.0495505036368542E-2</v>
      </c>
      <c r="AU947" s="17">
        <f t="shared" ca="1" si="872"/>
        <v>0.15940636152995158</v>
      </c>
      <c r="AV947" s="18">
        <f t="shared" ca="1" si="873"/>
        <v>11.614778838468423</v>
      </c>
      <c r="AW947" s="18">
        <f t="shared" ca="1" si="874"/>
        <v>28.159242343435896</v>
      </c>
      <c r="AX947" s="19">
        <f t="shared" ca="1" si="875"/>
        <v>0</v>
      </c>
      <c r="AY947" s="19">
        <f t="shared" ca="1" si="876"/>
        <v>0</v>
      </c>
      <c r="AZ947" s="16">
        <f t="shared" si="877"/>
        <v>1</v>
      </c>
      <c r="BA947" s="16">
        <f t="shared" si="878"/>
        <v>0</v>
      </c>
      <c r="BB947" s="17">
        <f t="shared" ca="1" si="879"/>
        <v>2.3052911324786322E-2</v>
      </c>
      <c r="BC947" s="17">
        <f t="shared" si="880"/>
        <v>0</v>
      </c>
      <c r="BD947" s="17">
        <f t="shared" si="881"/>
        <v>0</v>
      </c>
      <c r="BE947" s="17">
        <f t="shared" si="882"/>
        <v>1.7538E-3</v>
      </c>
      <c r="BF947" s="17">
        <f t="shared" ca="1" si="883"/>
        <v>0.11374550503636854</v>
      </c>
      <c r="BG947" s="17">
        <f t="shared" ca="1" si="884"/>
        <v>0.15940636152995158</v>
      </c>
      <c r="BH947" s="18">
        <f t="shared" ca="1" si="885"/>
        <v>4.9341058677508647</v>
      </c>
      <c r="BI947" s="18">
        <f t="shared" ca="1" si="886"/>
        <v>90.89198399472663</v>
      </c>
      <c r="BJ947" s="19">
        <f t="shared" ca="1" si="887"/>
        <v>1</v>
      </c>
      <c r="BK947" s="19">
        <f t="shared" ca="1" si="888"/>
        <v>0</v>
      </c>
      <c r="BL947" s="16">
        <f t="shared" si="889"/>
        <v>1</v>
      </c>
      <c r="BM947" s="16">
        <f t="shared" si="890"/>
        <v>1</v>
      </c>
      <c r="BN947" s="17">
        <f t="shared" ca="1" si="891"/>
        <v>2.9702911324786321E-2</v>
      </c>
      <c r="BO947" s="17">
        <f t="shared" si="892"/>
        <v>-6.6499999999999988E-3</v>
      </c>
      <c r="BP947" s="17">
        <f t="shared" si="893"/>
        <v>-6.6499999999999988E-3</v>
      </c>
      <c r="BQ947" s="17">
        <f t="shared" si="894"/>
        <v>8.4037999999999995E-3</v>
      </c>
      <c r="BR947" s="17">
        <f t="shared" ca="1" si="895"/>
        <v>0.11374550503636854</v>
      </c>
      <c r="BS947" s="17">
        <f t="shared" ca="1" si="896"/>
        <v>0.15940636152995158</v>
      </c>
      <c r="BT947" s="18">
        <f t="shared" ca="1" si="897"/>
        <v>9.8149832533843941</v>
      </c>
      <c r="BU947" s="18">
        <f t="shared" ca="1" si="898"/>
        <v>26.735048450100884</v>
      </c>
      <c r="BV947" s="19">
        <f t="shared" ca="1" si="899"/>
        <v>0</v>
      </c>
      <c r="BW947" s="19">
        <f t="shared" ca="1" si="900"/>
        <v>0</v>
      </c>
      <c r="BX947" s="3">
        <f t="shared" ca="1" si="905"/>
        <v>0.1109337010158253</v>
      </c>
    </row>
    <row r="948" spans="19:76" x14ac:dyDescent="0.6">
      <c r="S948" s="3">
        <f t="shared" si="848"/>
        <v>947</v>
      </c>
      <c r="T948" s="3">
        <f t="shared" si="849"/>
        <v>6.2908999999999993E-2</v>
      </c>
      <c r="U948" s="3">
        <f t="shared" si="850"/>
        <v>9.7089999999999954E-3</v>
      </c>
      <c r="V948" s="3">
        <f t="shared" si="851"/>
        <v>6</v>
      </c>
      <c r="W948" s="3">
        <f t="shared" ca="1" si="852"/>
        <v>1.649172008547008E-2</v>
      </c>
      <c r="X948" s="3">
        <f t="shared" ca="1" si="901"/>
        <v>1</v>
      </c>
      <c r="Y948" s="3">
        <f t="shared" ca="1" si="902"/>
        <v>0</v>
      </c>
      <c r="Z948" s="3">
        <f t="shared" ca="1" si="903"/>
        <v>4.9341060471782923</v>
      </c>
      <c r="AA948" s="3">
        <f t="shared" ca="1" si="904"/>
        <v>90.699379627535407</v>
      </c>
      <c r="AB948" s="16">
        <f t="shared" si="853"/>
        <v>0</v>
      </c>
      <c r="AC948" s="16">
        <f t="shared" si="854"/>
        <v>0</v>
      </c>
      <c r="AD948" s="17">
        <f t="shared" ca="1" si="855"/>
        <v>1.649172008547008E-2</v>
      </c>
      <c r="AE948" s="17">
        <f t="shared" si="856"/>
        <v>0</v>
      </c>
      <c r="AF948" s="17">
        <f t="shared" si="857"/>
        <v>0</v>
      </c>
      <c r="AG948" s="17">
        <f t="shared" si="858"/>
        <v>1.7538E-3</v>
      </c>
      <c r="AH948" s="17">
        <f t="shared" ca="1" si="859"/>
        <v>8.0933701015825296E-2</v>
      </c>
      <c r="AI948" s="17">
        <f t="shared" ca="1" si="860"/>
        <v>0.1590685719907716</v>
      </c>
      <c r="AJ948" s="18">
        <f t="shared" ca="1" si="861"/>
        <v>4.9075354539355418</v>
      </c>
      <c r="AK948" s="18">
        <f t="shared" ca="1" si="862"/>
        <v>90.699379627535407</v>
      </c>
      <c r="AL948" s="19">
        <f t="shared" ca="1" si="863"/>
        <v>1</v>
      </c>
      <c r="AM948" s="19">
        <f t="shared" ca="1" si="864"/>
        <v>0</v>
      </c>
      <c r="AN948" s="16">
        <f t="shared" si="865"/>
        <v>0</v>
      </c>
      <c r="AO948" s="16">
        <f t="shared" si="866"/>
        <v>1</v>
      </c>
      <c r="AP948" s="17">
        <f t="shared" ca="1" si="867"/>
        <v>2.314172008547008E-2</v>
      </c>
      <c r="AQ948" s="17">
        <f t="shared" si="868"/>
        <v>-6.6499999999999988E-3</v>
      </c>
      <c r="AR948" s="17">
        <f t="shared" si="869"/>
        <v>-6.6499999999999988E-3</v>
      </c>
      <c r="AS948" s="17">
        <f t="shared" si="870"/>
        <v>8.4037999999999995E-3</v>
      </c>
      <c r="AT948" s="17">
        <f t="shared" ca="1" si="871"/>
        <v>8.0933701015825296E-2</v>
      </c>
      <c r="AU948" s="17">
        <f t="shared" ca="1" si="872"/>
        <v>0.1590685719907716</v>
      </c>
      <c r="AV948" s="18">
        <f t="shared" ca="1" si="873"/>
        <v>11.566645887187983</v>
      </c>
      <c r="AW948" s="18">
        <f t="shared" ca="1" si="874"/>
        <v>28.080959463644028</v>
      </c>
      <c r="AX948" s="19">
        <f t="shared" ca="1" si="875"/>
        <v>0</v>
      </c>
      <c r="AY948" s="19">
        <f t="shared" ca="1" si="876"/>
        <v>0</v>
      </c>
      <c r="AZ948" s="16">
        <f t="shared" si="877"/>
        <v>1</v>
      </c>
      <c r="BA948" s="16">
        <f t="shared" si="878"/>
        <v>0</v>
      </c>
      <c r="BB948" s="17">
        <f t="shared" ca="1" si="879"/>
        <v>2.314172008547008E-2</v>
      </c>
      <c r="BC948" s="17">
        <f t="shared" si="880"/>
        <v>0</v>
      </c>
      <c r="BD948" s="17">
        <f t="shared" si="881"/>
        <v>0</v>
      </c>
      <c r="BE948" s="17">
        <f t="shared" si="882"/>
        <v>1.7538E-3</v>
      </c>
      <c r="BF948" s="17">
        <f t="shared" ca="1" si="883"/>
        <v>0.11418370101582528</v>
      </c>
      <c r="BG948" s="17">
        <f t="shared" ca="1" si="884"/>
        <v>0.1590685719907716</v>
      </c>
      <c r="BH948" s="18">
        <f t="shared" ca="1" si="885"/>
        <v>4.9341060471782923</v>
      </c>
      <c r="BI948" s="18">
        <f t="shared" ca="1" si="886"/>
        <v>90.699379627535407</v>
      </c>
      <c r="BJ948" s="19">
        <f t="shared" ca="1" si="887"/>
        <v>1</v>
      </c>
      <c r="BK948" s="19">
        <f t="shared" ca="1" si="888"/>
        <v>0</v>
      </c>
      <c r="BL948" s="16">
        <f t="shared" si="889"/>
        <v>1</v>
      </c>
      <c r="BM948" s="16">
        <f t="shared" si="890"/>
        <v>1</v>
      </c>
      <c r="BN948" s="17">
        <f t="shared" ca="1" si="891"/>
        <v>2.979172008547008E-2</v>
      </c>
      <c r="BO948" s="17">
        <f t="shared" si="892"/>
        <v>-6.6499999999999988E-3</v>
      </c>
      <c r="BP948" s="17">
        <f t="shared" si="893"/>
        <v>-6.6499999999999988E-3</v>
      </c>
      <c r="BQ948" s="17">
        <f t="shared" si="894"/>
        <v>8.4037999999999995E-3</v>
      </c>
      <c r="BR948" s="17">
        <f t="shared" ca="1" si="895"/>
        <v>0.11418370101582528</v>
      </c>
      <c r="BS948" s="17">
        <f t="shared" ca="1" si="896"/>
        <v>0.1590685719907716</v>
      </c>
      <c r="BT948" s="18">
        <f t="shared" ca="1" si="897"/>
        <v>9.7864153728748011</v>
      </c>
      <c r="BU948" s="18">
        <f t="shared" ca="1" si="898"/>
        <v>26.672247580902571</v>
      </c>
      <c r="BV948" s="19">
        <f t="shared" ca="1" si="899"/>
        <v>0</v>
      </c>
      <c r="BW948" s="19">
        <f t="shared" ca="1" si="900"/>
        <v>0</v>
      </c>
      <c r="BX948" s="3">
        <f t="shared" ca="1" si="905"/>
        <v>0.11137189580208963</v>
      </c>
    </row>
    <row r="949" spans="19:76" x14ac:dyDescent="0.6">
      <c r="S949" s="3">
        <f t="shared" si="848"/>
        <v>948</v>
      </c>
      <c r="T949" s="3">
        <f t="shared" si="849"/>
        <v>6.297549999999999E-2</v>
      </c>
      <c r="U949" s="3">
        <f t="shared" si="850"/>
        <v>9.7754999999999925E-3</v>
      </c>
      <c r="V949" s="3">
        <f t="shared" si="851"/>
        <v>6</v>
      </c>
      <c r="W949" s="3">
        <f t="shared" ca="1" si="852"/>
        <v>1.6580528846153835E-2</v>
      </c>
      <c r="X949" s="3">
        <f t="shared" ca="1" si="901"/>
        <v>1</v>
      </c>
      <c r="Y949" s="3">
        <f t="shared" ca="1" si="902"/>
        <v>0</v>
      </c>
      <c r="Z949" s="3">
        <f t="shared" ca="1" si="903"/>
        <v>4.9341061738707257</v>
      </c>
      <c r="AA949" s="3">
        <f t="shared" ca="1" si="904"/>
        <v>90.507192580788555</v>
      </c>
      <c r="AB949" s="16">
        <f t="shared" si="853"/>
        <v>0</v>
      </c>
      <c r="AC949" s="16">
        <f t="shared" si="854"/>
        <v>0</v>
      </c>
      <c r="AD949" s="17">
        <f t="shared" ca="1" si="855"/>
        <v>1.6580528846153835E-2</v>
      </c>
      <c r="AE949" s="17">
        <f t="shared" si="856"/>
        <v>0</v>
      </c>
      <c r="AF949" s="17">
        <f t="shared" si="857"/>
        <v>0</v>
      </c>
      <c r="AG949" s="17">
        <f t="shared" si="858"/>
        <v>1.7538E-3</v>
      </c>
      <c r="AH949" s="17">
        <f t="shared" ca="1" si="859"/>
        <v>8.137189580208963E-2</v>
      </c>
      <c r="AI949" s="17">
        <f t="shared" ca="1" si="860"/>
        <v>0.15873151434818697</v>
      </c>
      <c r="AJ949" s="18">
        <f t="shared" ca="1" si="861"/>
        <v>4.9076779490640527</v>
      </c>
      <c r="AK949" s="18">
        <f t="shared" ca="1" si="862"/>
        <v>90.507192580788555</v>
      </c>
      <c r="AL949" s="19">
        <f t="shared" ca="1" si="863"/>
        <v>1</v>
      </c>
      <c r="AM949" s="19">
        <f t="shared" ca="1" si="864"/>
        <v>0</v>
      </c>
      <c r="AN949" s="16">
        <f t="shared" si="865"/>
        <v>0</v>
      </c>
      <c r="AO949" s="16">
        <f t="shared" si="866"/>
        <v>1</v>
      </c>
      <c r="AP949" s="17">
        <f t="shared" ca="1" si="867"/>
        <v>2.3230528846153835E-2</v>
      </c>
      <c r="AQ949" s="17">
        <f t="shared" si="868"/>
        <v>-6.6499999999999988E-3</v>
      </c>
      <c r="AR949" s="17">
        <f t="shared" si="869"/>
        <v>-6.6499999999999988E-3</v>
      </c>
      <c r="AS949" s="17">
        <f t="shared" si="870"/>
        <v>8.4037999999999995E-3</v>
      </c>
      <c r="AT949" s="17">
        <f t="shared" ca="1" si="871"/>
        <v>8.137189580208963E-2</v>
      </c>
      <c r="AU949" s="17">
        <f t="shared" ca="1" si="872"/>
        <v>0.15873151434818697</v>
      </c>
      <c r="AV949" s="18">
        <f t="shared" ca="1" si="873"/>
        <v>11.519020897441196</v>
      </c>
      <c r="AW949" s="18">
        <f t="shared" ca="1" si="874"/>
        <v>28.00316562937849</v>
      </c>
      <c r="AX949" s="19">
        <f t="shared" ca="1" si="875"/>
        <v>0</v>
      </c>
      <c r="AY949" s="19">
        <f t="shared" ca="1" si="876"/>
        <v>0</v>
      </c>
      <c r="AZ949" s="16">
        <f t="shared" si="877"/>
        <v>1</v>
      </c>
      <c r="BA949" s="16">
        <f t="shared" si="878"/>
        <v>0</v>
      </c>
      <c r="BB949" s="17">
        <f t="shared" ca="1" si="879"/>
        <v>2.3230528846153835E-2</v>
      </c>
      <c r="BC949" s="17">
        <f t="shared" si="880"/>
        <v>0</v>
      </c>
      <c r="BD949" s="17">
        <f t="shared" si="881"/>
        <v>0</v>
      </c>
      <c r="BE949" s="17">
        <f t="shared" si="882"/>
        <v>1.7538E-3</v>
      </c>
      <c r="BF949" s="17">
        <f t="shared" ca="1" si="883"/>
        <v>0.11462189580208962</v>
      </c>
      <c r="BG949" s="17">
        <f t="shared" ca="1" si="884"/>
        <v>0.15873151434818697</v>
      </c>
      <c r="BH949" s="18">
        <f t="shared" ca="1" si="885"/>
        <v>4.9341061738707257</v>
      </c>
      <c r="BI949" s="18">
        <f t="shared" ca="1" si="886"/>
        <v>90.507192580788555</v>
      </c>
      <c r="BJ949" s="19">
        <f t="shared" ca="1" si="887"/>
        <v>1</v>
      </c>
      <c r="BK949" s="19">
        <f t="shared" ca="1" si="888"/>
        <v>0</v>
      </c>
      <c r="BL949" s="16">
        <f t="shared" si="889"/>
        <v>1</v>
      </c>
      <c r="BM949" s="16">
        <f t="shared" si="890"/>
        <v>1</v>
      </c>
      <c r="BN949" s="17">
        <f t="shared" ca="1" si="891"/>
        <v>2.9880528846153834E-2</v>
      </c>
      <c r="BO949" s="17">
        <f t="shared" si="892"/>
        <v>-6.6499999999999988E-3</v>
      </c>
      <c r="BP949" s="17">
        <f t="shared" si="893"/>
        <v>-6.6499999999999988E-3</v>
      </c>
      <c r="BQ949" s="17">
        <f t="shared" si="894"/>
        <v>8.4037999999999995E-3</v>
      </c>
      <c r="BR949" s="17">
        <f t="shared" ca="1" si="895"/>
        <v>0.11462189580208962</v>
      </c>
      <c r="BS949" s="17">
        <f t="shared" ca="1" si="896"/>
        <v>0.15873151434818697</v>
      </c>
      <c r="BT949" s="18">
        <f t="shared" ca="1" si="897"/>
        <v>9.7580770822676914</v>
      </c>
      <c r="BU949" s="18">
        <f t="shared" ca="1" si="898"/>
        <v>26.609715479338771</v>
      </c>
      <c r="BV949" s="19">
        <f t="shared" ca="1" si="899"/>
        <v>0</v>
      </c>
      <c r="BW949" s="19">
        <f t="shared" ca="1" si="900"/>
        <v>0</v>
      </c>
      <c r="BX949" s="3">
        <f t="shared" ca="1" si="905"/>
        <v>0.1118100897458493</v>
      </c>
    </row>
    <row r="950" spans="19:76" x14ac:dyDescent="0.6">
      <c r="S950" s="3">
        <f t="shared" si="848"/>
        <v>949</v>
      </c>
      <c r="T950" s="3">
        <f t="shared" si="849"/>
        <v>6.3042000000000001E-2</v>
      </c>
      <c r="U950" s="3">
        <f t="shared" si="850"/>
        <v>9.8420000000000035E-3</v>
      </c>
      <c r="V950" s="3">
        <f t="shared" si="851"/>
        <v>6</v>
      </c>
      <c r="W950" s="3">
        <f t="shared" ca="1" si="852"/>
        <v>1.6669337606837611E-2</v>
      </c>
      <c r="X950" s="3">
        <f t="shared" ca="1" si="901"/>
        <v>1</v>
      </c>
      <c r="Y950" s="3">
        <f t="shared" ca="1" si="902"/>
        <v>0</v>
      </c>
      <c r="Z950" s="3">
        <f t="shared" ca="1" si="903"/>
        <v>4.9341062634691566</v>
      </c>
      <c r="AA950" s="3">
        <f t="shared" ca="1" si="904"/>
        <v>90.315421950267975</v>
      </c>
      <c r="AB950" s="16">
        <f t="shared" si="853"/>
        <v>0</v>
      </c>
      <c r="AC950" s="16">
        <f t="shared" si="854"/>
        <v>0</v>
      </c>
      <c r="AD950" s="17">
        <f t="shared" ca="1" si="855"/>
        <v>1.6669337606837611E-2</v>
      </c>
      <c r="AE950" s="17">
        <f t="shared" si="856"/>
        <v>0</v>
      </c>
      <c r="AF950" s="17">
        <f t="shared" si="857"/>
        <v>0</v>
      </c>
      <c r="AG950" s="17">
        <f t="shared" si="858"/>
        <v>1.7538E-3</v>
      </c>
      <c r="AH950" s="17">
        <f t="shared" ca="1" si="859"/>
        <v>8.1810089745849301E-2</v>
      </c>
      <c r="AI950" s="17">
        <f t="shared" ca="1" si="860"/>
        <v>0.15839518701637997</v>
      </c>
      <c r="AJ950" s="18">
        <f t="shared" ca="1" si="861"/>
        <v>4.9078188753158098</v>
      </c>
      <c r="AK950" s="18">
        <f t="shared" ca="1" si="862"/>
        <v>90.315421950267961</v>
      </c>
      <c r="AL950" s="19">
        <f t="shared" ca="1" si="863"/>
        <v>1</v>
      </c>
      <c r="AM950" s="19">
        <f t="shared" ca="1" si="864"/>
        <v>0</v>
      </c>
      <c r="AN950" s="16">
        <f t="shared" si="865"/>
        <v>0</v>
      </c>
      <c r="AO950" s="16">
        <f t="shared" si="866"/>
        <v>1</v>
      </c>
      <c r="AP950" s="17">
        <f t="shared" ca="1" si="867"/>
        <v>2.331933760683761E-2</v>
      </c>
      <c r="AQ950" s="17">
        <f t="shared" si="868"/>
        <v>-6.6499999999999988E-3</v>
      </c>
      <c r="AR950" s="17">
        <f t="shared" si="869"/>
        <v>-6.6499999999999988E-3</v>
      </c>
      <c r="AS950" s="17">
        <f t="shared" si="870"/>
        <v>8.4037999999999995E-3</v>
      </c>
      <c r="AT950" s="17">
        <f t="shared" ca="1" si="871"/>
        <v>8.1810089745849301E-2</v>
      </c>
      <c r="AU950" s="17">
        <f t="shared" ca="1" si="872"/>
        <v>0.15839518701637997</v>
      </c>
      <c r="AV950" s="18">
        <f t="shared" ca="1" si="873"/>
        <v>11.471896324371786</v>
      </c>
      <c r="AW950" s="18">
        <f t="shared" ca="1" si="874"/>
        <v>27.925854681626447</v>
      </c>
      <c r="AX950" s="19">
        <f t="shared" ca="1" si="875"/>
        <v>0</v>
      </c>
      <c r="AY950" s="19">
        <f t="shared" ca="1" si="876"/>
        <v>0</v>
      </c>
      <c r="AZ950" s="16">
        <f t="shared" si="877"/>
        <v>1</v>
      </c>
      <c r="BA950" s="16">
        <f t="shared" si="878"/>
        <v>0</v>
      </c>
      <c r="BB950" s="17">
        <f t="shared" ca="1" si="879"/>
        <v>2.331933760683761E-2</v>
      </c>
      <c r="BC950" s="17">
        <f t="shared" si="880"/>
        <v>0</v>
      </c>
      <c r="BD950" s="17">
        <f t="shared" si="881"/>
        <v>0</v>
      </c>
      <c r="BE950" s="17">
        <f t="shared" si="882"/>
        <v>1.7538E-3</v>
      </c>
      <c r="BF950" s="17">
        <f t="shared" ca="1" si="883"/>
        <v>0.1150600897458493</v>
      </c>
      <c r="BG950" s="17">
        <f t="shared" ca="1" si="884"/>
        <v>0.15839518701637997</v>
      </c>
      <c r="BH950" s="18">
        <f t="shared" ca="1" si="885"/>
        <v>4.9341062634691566</v>
      </c>
      <c r="BI950" s="18">
        <f t="shared" ca="1" si="886"/>
        <v>90.315421950267975</v>
      </c>
      <c r="BJ950" s="19">
        <f t="shared" ca="1" si="887"/>
        <v>1</v>
      </c>
      <c r="BK950" s="19">
        <f t="shared" ca="1" si="888"/>
        <v>0</v>
      </c>
      <c r="BL950" s="16">
        <f t="shared" si="889"/>
        <v>1</v>
      </c>
      <c r="BM950" s="16">
        <f t="shared" si="890"/>
        <v>1</v>
      </c>
      <c r="BN950" s="17">
        <f t="shared" ca="1" si="891"/>
        <v>2.996933760683761E-2</v>
      </c>
      <c r="BO950" s="17">
        <f t="shared" si="892"/>
        <v>-6.6499999999999988E-3</v>
      </c>
      <c r="BP950" s="17">
        <f t="shared" si="893"/>
        <v>-6.6499999999999988E-3</v>
      </c>
      <c r="BQ950" s="17">
        <f t="shared" si="894"/>
        <v>8.4037999999999995E-3</v>
      </c>
      <c r="BR950" s="17">
        <f t="shared" ca="1" si="895"/>
        <v>0.1150600897458493</v>
      </c>
      <c r="BS950" s="17">
        <f t="shared" ca="1" si="896"/>
        <v>0.15839518701637997</v>
      </c>
      <c r="BT950" s="18">
        <f t="shared" ca="1" si="897"/>
        <v>9.7299658692131512</v>
      </c>
      <c r="BU950" s="18">
        <f t="shared" ca="1" si="898"/>
        <v>26.547449968662683</v>
      </c>
      <c r="BV950" s="19">
        <f t="shared" ca="1" si="899"/>
        <v>0</v>
      </c>
      <c r="BW950" s="19">
        <f t="shared" ca="1" si="900"/>
        <v>0</v>
      </c>
      <c r="BX950" s="3">
        <f t="shared" ca="1" si="905"/>
        <v>0.11224828309377942</v>
      </c>
    </row>
    <row r="951" spans="19:76" x14ac:dyDescent="0.6">
      <c r="S951" s="3">
        <f t="shared" si="848"/>
        <v>950</v>
      </c>
      <c r="T951" s="3">
        <f t="shared" si="849"/>
        <v>6.3108499999999998E-2</v>
      </c>
      <c r="U951" s="3">
        <f t="shared" si="850"/>
        <v>9.9085000000000006E-3</v>
      </c>
      <c r="V951" s="3">
        <f t="shared" si="851"/>
        <v>6</v>
      </c>
      <c r="W951" s="3">
        <f t="shared" ca="1" si="852"/>
        <v>1.6758146367521369E-2</v>
      </c>
      <c r="X951" s="3">
        <f t="shared" ca="1" si="901"/>
        <v>1</v>
      </c>
      <c r="Y951" s="3">
        <f t="shared" ca="1" si="902"/>
        <v>0</v>
      </c>
      <c r="Z951" s="3">
        <f t="shared" ca="1" si="903"/>
        <v>4.9341063269337901</v>
      </c>
      <c r="AA951" s="3">
        <f t="shared" ca="1" si="904"/>
        <v>90.124066833714764</v>
      </c>
      <c r="AB951" s="16">
        <f t="shared" si="853"/>
        <v>0</v>
      </c>
      <c r="AC951" s="16">
        <f t="shared" si="854"/>
        <v>0</v>
      </c>
      <c r="AD951" s="17">
        <f t="shared" ca="1" si="855"/>
        <v>1.6758146367521369E-2</v>
      </c>
      <c r="AE951" s="17">
        <f t="shared" si="856"/>
        <v>0</v>
      </c>
      <c r="AF951" s="17">
        <f t="shared" si="857"/>
        <v>0</v>
      </c>
      <c r="AG951" s="17">
        <f t="shared" si="858"/>
        <v>1.7538E-3</v>
      </c>
      <c r="AH951" s="17">
        <f t="shared" ca="1" si="859"/>
        <v>8.224828309377942E-2</v>
      </c>
      <c r="AI951" s="17">
        <f t="shared" ca="1" si="860"/>
        <v>0.15805958841296897</v>
      </c>
      <c r="AJ951" s="18">
        <f t="shared" ca="1" si="861"/>
        <v>4.9079582723530324</v>
      </c>
      <c r="AK951" s="18">
        <f t="shared" ca="1" si="862"/>
        <v>90.124066833714778</v>
      </c>
      <c r="AL951" s="19">
        <f t="shared" ca="1" si="863"/>
        <v>1</v>
      </c>
      <c r="AM951" s="19">
        <f t="shared" ca="1" si="864"/>
        <v>0</v>
      </c>
      <c r="AN951" s="16">
        <f t="shared" si="865"/>
        <v>0</v>
      </c>
      <c r="AO951" s="16">
        <f t="shared" si="866"/>
        <v>1</v>
      </c>
      <c r="AP951" s="17">
        <f t="shared" ca="1" si="867"/>
        <v>2.3408146367521369E-2</v>
      </c>
      <c r="AQ951" s="17">
        <f t="shared" si="868"/>
        <v>-6.6499999999999988E-3</v>
      </c>
      <c r="AR951" s="17">
        <f t="shared" si="869"/>
        <v>-6.6499999999999988E-3</v>
      </c>
      <c r="AS951" s="17">
        <f t="shared" si="870"/>
        <v>8.4037999999999995E-3</v>
      </c>
      <c r="AT951" s="17">
        <f t="shared" ca="1" si="871"/>
        <v>8.224828309377942E-2</v>
      </c>
      <c r="AU951" s="17">
        <f t="shared" ca="1" si="872"/>
        <v>0.15805958841296897</v>
      </c>
      <c r="AV951" s="18">
        <f t="shared" ca="1" si="873"/>
        <v>11.425264765243645</v>
      </c>
      <c r="AW951" s="18">
        <f t="shared" ca="1" si="874"/>
        <v>27.849020574244893</v>
      </c>
      <c r="AX951" s="19">
        <f t="shared" ca="1" si="875"/>
        <v>0</v>
      </c>
      <c r="AY951" s="19">
        <f t="shared" ca="1" si="876"/>
        <v>0</v>
      </c>
      <c r="AZ951" s="16">
        <f t="shared" si="877"/>
        <v>1</v>
      </c>
      <c r="BA951" s="16">
        <f t="shared" si="878"/>
        <v>0</v>
      </c>
      <c r="BB951" s="17">
        <f t="shared" ca="1" si="879"/>
        <v>2.3408146367521369E-2</v>
      </c>
      <c r="BC951" s="17">
        <f t="shared" si="880"/>
        <v>0</v>
      </c>
      <c r="BD951" s="17">
        <f t="shared" si="881"/>
        <v>0</v>
      </c>
      <c r="BE951" s="17">
        <f t="shared" si="882"/>
        <v>1.7538E-3</v>
      </c>
      <c r="BF951" s="17">
        <f t="shared" ca="1" si="883"/>
        <v>0.11549828309377941</v>
      </c>
      <c r="BG951" s="17">
        <f t="shared" ca="1" si="884"/>
        <v>0.15805958841296897</v>
      </c>
      <c r="BH951" s="18">
        <f t="shared" ca="1" si="885"/>
        <v>4.9341063269337901</v>
      </c>
      <c r="BI951" s="18">
        <f t="shared" ca="1" si="886"/>
        <v>90.124066833714764</v>
      </c>
      <c r="BJ951" s="19">
        <f t="shared" ca="1" si="887"/>
        <v>1</v>
      </c>
      <c r="BK951" s="19">
        <f t="shared" ca="1" si="888"/>
        <v>0</v>
      </c>
      <c r="BL951" s="16">
        <f t="shared" si="889"/>
        <v>1</v>
      </c>
      <c r="BM951" s="16">
        <f t="shared" si="890"/>
        <v>1</v>
      </c>
      <c r="BN951" s="17">
        <f t="shared" ca="1" si="891"/>
        <v>3.0058146367521368E-2</v>
      </c>
      <c r="BO951" s="17">
        <f t="shared" si="892"/>
        <v>-6.6499999999999988E-3</v>
      </c>
      <c r="BP951" s="17">
        <f t="shared" si="893"/>
        <v>-6.6499999999999988E-3</v>
      </c>
      <c r="BQ951" s="17">
        <f t="shared" si="894"/>
        <v>8.4037999999999995E-3</v>
      </c>
      <c r="BR951" s="17">
        <f t="shared" ca="1" si="895"/>
        <v>0.11549828309377941</v>
      </c>
      <c r="BS951" s="17">
        <f t="shared" ca="1" si="896"/>
        <v>0.15805958841296897</v>
      </c>
      <c r="BT951" s="18">
        <f t="shared" ca="1" si="897"/>
        <v>9.702079253268975</v>
      </c>
      <c r="BU951" s="18">
        <f t="shared" ca="1" si="898"/>
        <v>26.485448897785243</v>
      </c>
      <c r="BV951" s="19">
        <f t="shared" ca="1" si="899"/>
        <v>0</v>
      </c>
      <c r="BW951" s="19">
        <f t="shared" ca="1" si="900"/>
        <v>0</v>
      </c>
      <c r="BX951" s="3">
        <f t="shared" ca="1" si="905"/>
        <v>0.1126864760196697</v>
      </c>
    </row>
    <row r="952" spans="19:76" x14ac:dyDescent="0.6">
      <c r="S952" s="3">
        <f t="shared" si="848"/>
        <v>951</v>
      </c>
      <c r="T952" s="3">
        <f t="shared" si="849"/>
        <v>6.3174999999999995E-2</v>
      </c>
      <c r="U952" s="3">
        <f t="shared" si="850"/>
        <v>9.9749999999999978E-3</v>
      </c>
      <c r="V952" s="3">
        <f t="shared" si="851"/>
        <v>6</v>
      </c>
      <c r="W952" s="3">
        <f t="shared" ca="1" si="852"/>
        <v>1.6846955128205124E-2</v>
      </c>
      <c r="X952" s="3">
        <f t="shared" ca="1" si="901"/>
        <v>1</v>
      </c>
      <c r="Y952" s="3">
        <f t="shared" ca="1" si="902"/>
        <v>0</v>
      </c>
      <c r="Z952" s="3">
        <f t="shared" ca="1" si="903"/>
        <v>4.9341063719572169</v>
      </c>
      <c r="AA952" s="3">
        <f t="shared" ca="1" si="904"/>
        <v>89.933126330824976</v>
      </c>
      <c r="AB952" s="16">
        <f t="shared" si="853"/>
        <v>0</v>
      </c>
      <c r="AC952" s="16">
        <f t="shared" si="854"/>
        <v>0</v>
      </c>
      <c r="AD952" s="17">
        <f t="shared" ca="1" si="855"/>
        <v>1.6846955128205124E-2</v>
      </c>
      <c r="AE952" s="17">
        <f t="shared" si="856"/>
        <v>0</v>
      </c>
      <c r="AF952" s="17">
        <f t="shared" si="857"/>
        <v>0</v>
      </c>
      <c r="AG952" s="17">
        <f t="shared" si="858"/>
        <v>1.7538E-3</v>
      </c>
      <c r="AH952" s="17">
        <f t="shared" ca="1" si="859"/>
        <v>8.2686476019669705E-2</v>
      </c>
      <c r="AI952" s="17">
        <f t="shared" ca="1" si="860"/>
        <v>0.15772471695900084</v>
      </c>
      <c r="AJ952" s="18">
        <f t="shared" ca="1" si="861"/>
        <v>4.9080961746752827</v>
      </c>
      <c r="AK952" s="18">
        <f t="shared" ca="1" si="862"/>
        <v>89.933126330824976</v>
      </c>
      <c r="AL952" s="19">
        <f t="shared" ca="1" si="863"/>
        <v>1</v>
      </c>
      <c r="AM952" s="19">
        <f t="shared" ca="1" si="864"/>
        <v>0</v>
      </c>
      <c r="AN952" s="16">
        <f t="shared" si="865"/>
        <v>0</v>
      </c>
      <c r="AO952" s="16">
        <f t="shared" si="866"/>
        <v>1</v>
      </c>
      <c r="AP952" s="17">
        <f t="shared" ca="1" si="867"/>
        <v>2.3496955128205124E-2</v>
      </c>
      <c r="AQ952" s="17">
        <f t="shared" si="868"/>
        <v>-6.6499999999999988E-3</v>
      </c>
      <c r="AR952" s="17">
        <f t="shared" si="869"/>
        <v>-6.6499999999999988E-3</v>
      </c>
      <c r="AS952" s="17">
        <f t="shared" si="870"/>
        <v>8.4037999999999995E-3</v>
      </c>
      <c r="AT952" s="17">
        <f t="shared" ca="1" si="871"/>
        <v>8.2686476019669705E-2</v>
      </c>
      <c r="AU952" s="17">
        <f t="shared" ca="1" si="872"/>
        <v>0.15772471695900084</v>
      </c>
      <c r="AV952" s="18">
        <f t="shared" ca="1" si="873"/>
        <v>11.379118957686609</v>
      </c>
      <c r="AW952" s="18">
        <f t="shared" ca="1" si="874"/>
        <v>27.772657372571548</v>
      </c>
      <c r="AX952" s="19">
        <f t="shared" ca="1" si="875"/>
        <v>0</v>
      </c>
      <c r="AY952" s="19">
        <f t="shared" ca="1" si="876"/>
        <v>0</v>
      </c>
      <c r="AZ952" s="16">
        <f t="shared" si="877"/>
        <v>1</v>
      </c>
      <c r="BA952" s="16">
        <f t="shared" si="878"/>
        <v>0</v>
      </c>
      <c r="BB952" s="17">
        <f t="shared" ca="1" si="879"/>
        <v>2.3496955128205124E-2</v>
      </c>
      <c r="BC952" s="17">
        <f t="shared" si="880"/>
        <v>0</v>
      </c>
      <c r="BD952" s="17">
        <f t="shared" si="881"/>
        <v>0</v>
      </c>
      <c r="BE952" s="17">
        <f t="shared" si="882"/>
        <v>1.7538E-3</v>
      </c>
      <c r="BF952" s="17">
        <f t="shared" ca="1" si="883"/>
        <v>0.11593647601966969</v>
      </c>
      <c r="BG952" s="17">
        <f t="shared" ca="1" si="884"/>
        <v>0.15772471695900084</v>
      </c>
      <c r="BH952" s="18">
        <f t="shared" ca="1" si="885"/>
        <v>4.9341063719572169</v>
      </c>
      <c r="BI952" s="18">
        <f t="shared" ca="1" si="886"/>
        <v>89.933126330824976</v>
      </c>
      <c r="BJ952" s="19">
        <f t="shared" ca="1" si="887"/>
        <v>1</v>
      </c>
      <c r="BK952" s="19">
        <f t="shared" ca="1" si="888"/>
        <v>0</v>
      </c>
      <c r="BL952" s="16">
        <f t="shared" si="889"/>
        <v>1</v>
      </c>
      <c r="BM952" s="16">
        <f t="shared" si="890"/>
        <v>1</v>
      </c>
      <c r="BN952" s="17">
        <f t="shared" ca="1" si="891"/>
        <v>3.0146955128205123E-2</v>
      </c>
      <c r="BO952" s="17">
        <f t="shared" si="892"/>
        <v>-6.6499999999999988E-3</v>
      </c>
      <c r="BP952" s="17">
        <f t="shared" si="893"/>
        <v>-6.6499999999999988E-3</v>
      </c>
      <c r="BQ952" s="17">
        <f t="shared" si="894"/>
        <v>8.4037999999999995E-3</v>
      </c>
      <c r="BR952" s="17">
        <f t="shared" ca="1" si="895"/>
        <v>0.11593647601966969</v>
      </c>
      <c r="BS952" s="17">
        <f t="shared" ca="1" si="896"/>
        <v>0.15772471695900084</v>
      </c>
      <c r="BT952" s="18">
        <f t="shared" ca="1" si="897"/>
        <v>9.6744147865818739</v>
      </c>
      <c r="BU952" s="18">
        <f t="shared" ca="1" si="898"/>
        <v>26.423710141813263</v>
      </c>
      <c r="BV952" s="19">
        <f t="shared" ca="1" si="899"/>
        <v>0</v>
      </c>
      <c r="BW952" s="19">
        <f t="shared" ca="1" si="900"/>
        <v>0</v>
      </c>
      <c r="BX952" s="3">
        <f t="shared" ca="1" si="905"/>
        <v>0.11312466864615421</v>
      </c>
    </row>
    <row r="953" spans="19:76" x14ac:dyDescent="0.6">
      <c r="S953" s="3">
        <f t="shared" si="848"/>
        <v>952</v>
      </c>
      <c r="T953" s="3">
        <f t="shared" si="849"/>
        <v>6.3241499999999992E-2</v>
      </c>
      <c r="U953" s="3">
        <f t="shared" si="850"/>
        <v>1.0041499999999995E-2</v>
      </c>
      <c r="V953" s="3">
        <f t="shared" si="851"/>
        <v>6</v>
      </c>
      <c r="W953" s="3">
        <f t="shared" ca="1" si="852"/>
        <v>1.6935763888888882E-2</v>
      </c>
      <c r="X953" s="3">
        <f t="shared" ca="1" si="901"/>
        <v>1</v>
      </c>
      <c r="Y953" s="3">
        <f t="shared" ca="1" si="902"/>
        <v>0</v>
      </c>
      <c r="Z953" s="3">
        <f t="shared" ca="1" si="903"/>
        <v>4.9341064039472409</v>
      </c>
      <c r="AA953" s="3">
        <f t="shared" ca="1" si="904"/>
        <v>89.742599543245362</v>
      </c>
      <c r="AB953" s="16">
        <f t="shared" si="853"/>
        <v>0</v>
      </c>
      <c r="AC953" s="16">
        <f t="shared" si="854"/>
        <v>0</v>
      </c>
      <c r="AD953" s="17">
        <f t="shared" ca="1" si="855"/>
        <v>1.6935763888888882E-2</v>
      </c>
      <c r="AE953" s="17">
        <f t="shared" si="856"/>
        <v>0</v>
      </c>
      <c r="AF953" s="17">
        <f t="shared" si="857"/>
        <v>0</v>
      </c>
      <c r="AG953" s="17">
        <f t="shared" si="858"/>
        <v>1.7538E-3</v>
      </c>
      <c r="AH953" s="17">
        <f t="shared" ca="1" si="859"/>
        <v>8.3124668646154212E-2</v>
      </c>
      <c r="AI953" s="17">
        <f t="shared" ca="1" si="860"/>
        <v>0.15739057107894372</v>
      </c>
      <c r="AJ953" s="18">
        <f t="shared" ca="1" si="861"/>
        <v>4.9082326130379137</v>
      </c>
      <c r="AK953" s="18">
        <f t="shared" ca="1" si="862"/>
        <v>89.742599543245362</v>
      </c>
      <c r="AL953" s="19">
        <f t="shared" ca="1" si="863"/>
        <v>1</v>
      </c>
      <c r="AM953" s="19">
        <f t="shared" ca="1" si="864"/>
        <v>0</v>
      </c>
      <c r="AN953" s="16">
        <f t="shared" si="865"/>
        <v>0</v>
      </c>
      <c r="AO953" s="16">
        <f t="shared" si="866"/>
        <v>1</v>
      </c>
      <c r="AP953" s="17">
        <f t="shared" ca="1" si="867"/>
        <v>2.3585763888888882E-2</v>
      </c>
      <c r="AQ953" s="17">
        <f t="shared" si="868"/>
        <v>-6.6499999999999988E-3</v>
      </c>
      <c r="AR953" s="17">
        <f t="shared" si="869"/>
        <v>-6.6499999999999988E-3</v>
      </c>
      <c r="AS953" s="17">
        <f t="shared" si="870"/>
        <v>8.4037999999999995E-3</v>
      </c>
      <c r="AT953" s="17">
        <f t="shared" ca="1" si="871"/>
        <v>8.3124668646154212E-2</v>
      </c>
      <c r="AU953" s="17">
        <f t="shared" ca="1" si="872"/>
        <v>0.15739057107894372</v>
      </c>
      <c r="AV953" s="18">
        <f t="shared" ca="1" si="873"/>
        <v>11.333451777480517</v>
      </c>
      <c r="AW953" s="18">
        <f t="shared" ca="1" si="874"/>
        <v>27.696759251670574</v>
      </c>
      <c r="AX953" s="19">
        <f t="shared" ca="1" si="875"/>
        <v>0</v>
      </c>
      <c r="AY953" s="19">
        <f t="shared" ca="1" si="876"/>
        <v>0</v>
      </c>
      <c r="AZ953" s="16">
        <f t="shared" si="877"/>
        <v>1</v>
      </c>
      <c r="BA953" s="16">
        <f t="shared" si="878"/>
        <v>0</v>
      </c>
      <c r="BB953" s="17">
        <f t="shared" ca="1" si="879"/>
        <v>2.3585763888888882E-2</v>
      </c>
      <c r="BC953" s="17">
        <f t="shared" si="880"/>
        <v>0</v>
      </c>
      <c r="BD953" s="17">
        <f t="shared" si="881"/>
        <v>0</v>
      </c>
      <c r="BE953" s="17">
        <f t="shared" si="882"/>
        <v>1.7538E-3</v>
      </c>
      <c r="BF953" s="17">
        <f t="shared" ca="1" si="883"/>
        <v>0.1163746686461542</v>
      </c>
      <c r="BG953" s="17">
        <f t="shared" ca="1" si="884"/>
        <v>0.15739057107894372</v>
      </c>
      <c r="BH953" s="18">
        <f t="shared" ca="1" si="885"/>
        <v>4.9341064039472409</v>
      </c>
      <c r="BI953" s="18">
        <f t="shared" ca="1" si="886"/>
        <v>89.742599543245362</v>
      </c>
      <c r="BJ953" s="19">
        <f t="shared" ca="1" si="887"/>
        <v>1</v>
      </c>
      <c r="BK953" s="19">
        <f t="shared" ca="1" si="888"/>
        <v>0</v>
      </c>
      <c r="BL953" s="16">
        <f t="shared" si="889"/>
        <v>1</v>
      </c>
      <c r="BM953" s="16">
        <f t="shared" si="890"/>
        <v>1</v>
      </c>
      <c r="BN953" s="17">
        <f t="shared" ca="1" si="891"/>
        <v>3.0235763888888881E-2</v>
      </c>
      <c r="BO953" s="17">
        <f t="shared" si="892"/>
        <v>-6.6499999999999988E-3</v>
      </c>
      <c r="BP953" s="17">
        <f t="shared" si="893"/>
        <v>-6.6499999999999988E-3</v>
      </c>
      <c r="BQ953" s="17">
        <f t="shared" si="894"/>
        <v>8.4037999999999995E-3</v>
      </c>
      <c r="BR953" s="17">
        <f t="shared" ca="1" si="895"/>
        <v>0.1163746686461542</v>
      </c>
      <c r="BS953" s="17">
        <f t="shared" ca="1" si="896"/>
        <v>0.15739057107894372</v>
      </c>
      <c r="BT953" s="18">
        <f t="shared" ca="1" si="897"/>
        <v>9.6469700541779257</v>
      </c>
      <c r="BU953" s="18">
        <f t="shared" ca="1" si="898"/>
        <v>26.362231602278364</v>
      </c>
      <c r="BV953" s="19">
        <f t="shared" ca="1" si="899"/>
        <v>0</v>
      </c>
      <c r="BW953" s="19">
        <f t="shared" ca="1" si="900"/>
        <v>0</v>
      </c>
      <c r="BX953" s="3">
        <f t="shared" ca="1" si="905"/>
        <v>0.11356286105990505</v>
      </c>
    </row>
    <row r="954" spans="19:76" x14ac:dyDescent="0.6">
      <c r="S954" s="3">
        <f t="shared" si="848"/>
        <v>953</v>
      </c>
      <c r="T954" s="3">
        <f t="shared" si="849"/>
        <v>6.3308000000000003E-2</v>
      </c>
      <c r="U954" s="3">
        <f t="shared" si="850"/>
        <v>1.0108000000000006E-2</v>
      </c>
      <c r="V954" s="3">
        <f t="shared" si="851"/>
        <v>6</v>
      </c>
      <c r="W954" s="3">
        <f t="shared" ca="1" si="852"/>
        <v>1.7024572649572658E-2</v>
      </c>
      <c r="X954" s="3">
        <f t="shared" ca="1" si="901"/>
        <v>1</v>
      </c>
      <c r="Y954" s="3">
        <f t="shared" ca="1" si="902"/>
        <v>0</v>
      </c>
      <c r="Z954" s="3">
        <f t="shared" ca="1" si="903"/>
        <v>4.9341064267115122</v>
      </c>
      <c r="AA954" s="3">
        <f t="shared" ca="1" si="904"/>
        <v>89.552485574569161</v>
      </c>
      <c r="AB954" s="16">
        <f t="shared" si="853"/>
        <v>0</v>
      </c>
      <c r="AC954" s="16">
        <f t="shared" si="854"/>
        <v>0</v>
      </c>
      <c r="AD954" s="17">
        <f t="shared" ca="1" si="855"/>
        <v>1.7024572649572658E-2</v>
      </c>
      <c r="AE954" s="17">
        <f t="shared" si="856"/>
        <v>0</v>
      </c>
      <c r="AF954" s="17">
        <f t="shared" si="857"/>
        <v>0</v>
      </c>
      <c r="AG954" s="17">
        <f t="shared" si="858"/>
        <v>1.7538E-3</v>
      </c>
      <c r="AH954" s="17">
        <f t="shared" ca="1" si="859"/>
        <v>8.3562861059905055E-2</v>
      </c>
      <c r="AI954" s="17">
        <f t="shared" ca="1" si="860"/>
        <v>0.1570571492006794</v>
      </c>
      <c r="AJ954" s="18">
        <f t="shared" ca="1" si="861"/>
        <v>4.9083676154421774</v>
      </c>
      <c r="AK954" s="18">
        <f t="shared" ca="1" si="862"/>
        <v>89.552485574569161</v>
      </c>
      <c r="AL954" s="19">
        <f t="shared" ca="1" si="863"/>
        <v>1</v>
      </c>
      <c r="AM954" s="19">
        <f t="shared" ca="1" si="864"/>
        <v>0</v>
      </c>
      <c r="AN954" s="16">
        <f t="shared" si="865"/>
        <v>0</v>
      </c>
      <c r="AO954" s="16">
        <f t="shared" si="866"/>
        <v>1</v>
      </c>
      <c r="AP954" s="17">
        <f t="shared" ca="1" si="867"/>
        <v>2.3674572649572657E-2</v>
      </c>
      <c r="AQ954" s="17">
        <f t="shared" si="868"/>
        <v>-6.6499999999999988E-3</v>
      </c>
      <c r="AR954" s="17">
        <f t="shared" si="869"/>
        <v>-6.6499999999999988E-3</v>
      </c>
      <c r="AS954" s="17">
        <f t="shared" si="870"/>
        <v>8.4037999999999995E-3</v>
      </c>
      <c r="AT954" s="17">
        <f t="shared" ca="1" si="871"/>
        <v>8.3562861059905055E-2</v>
      </c>
      <c r="AU954" s="17">
        <f t="shared" ca="1" si="872"/>
        <v>0.1570571492006794</v>
      </c>
      <c r="AV954" s="18">
        <f t="shared" ca="1" si="873"/>
        <v>11.288256236048369</v>
      </c>
      <c r="AW954" s="18">
        <f t="shared" ca="1" si="874"/>
        <v>27.62132049434792</v>
      </c>
      <c r="AX954" s="19">
        <f t="shared" ca="1" si="875"/>
        <v>0</v>
      </c>
      <c r="AY954" s="19">
        <f t="shared" ca="1" si="876"/>
        <v>0</v>
      </c>
      <c r="AZ954" s="16">
        <f t="shared" si="877"/>
        <v>1</v>
      </c>
      <c r="BA954" s="16">
        <f t="shared" si="878"/>
        <v>0</v>
      </c>
      <c r="BB954" s="17">
        <f t="shared" ca="1" si="879"/>
        <v>2.3674572649572657E-2</v>
      </c>
      <c r="BC954" s="17">
        <f t="shared" si="880"/>
        <v>0</v>
      </c>
      <c r="BD954" s="17">
        <f t="shared" si="881"/>
        <v>0</v>
      </c>
      <c r="BE954" s="17">
        <f t="shared" si="882"/>
        <v>1.7538E-3</v>
      </c>
      <c r="BF954" s="17">
        <f t="shared" ca="1" si="883"/>
        <v>0.11681286105990504</v>
      </c>
      <c r="BG954" s="17">
        <f t="shared" ca="1" si="884"/>
        <v>0.1570571492006794</v>
      </c>
      <c r="BH954" s="18">
        <f t="shared" ca="1" si="885"/>
        <v>4.9341064267115122</v>
      </c>
      <c r="BI954" s="18">
        <f t="shared" ca="1" si="886"/>
        <v>89.552485574569161</v>
      </c>
      <c r="BJ954" s="19">
        <f t="shared" ca="1" si="887"/>
        <v>1</v>
      </c>
      <c r="BK954" s="19">
        <f t="shared" ca="1" si="888"/>
        <v>0</v>
      </c>
      <c r="BL954" s="16">
        <f t="shared" si="889"/>
        <v>1</v>
      </c>
      <c r="BM954" s="16">
        <f t="shared" si="890"/>
        <v>1</v>
      </c>
      <c r="BN954" s="17">
        <f t="shared" ca="1" si="891"/>
        <v>3.0324572649572657E-2</v>
      </c>
      <c r="BO954" s="17">
        <f t="shared" si="892"/>
        <v>-6.6499999999999988E-3</v>
      </c>
      <c r="BP954" s="17">
        <f t="shared" si="893"/>
        <v>-6.6499999999999988E-3</v>
      </c>
      <c r="BQ954" s="17">
        <f t="shared" si="894"/>
        <v>8.4037999999999995E-3</v>
      </c>
      <c r="BR954" s="17">
        <f t="shared" ca="1" si="895"/>
        <v>0.11681286105990504</v>
      </c>
      <c r="BS954" s="17">
        <f t="shared" ca="1" si="896"/>
        <v>0.1570571492006794</v>
      </c>
      <c r="BT954" s="18">
        <f t="shared" ca="1" si="897"/>
        <v>9.6197426739860266</v>
      </c>
      <c r="BU954" s="18">
        <f t="shared" ca="1" si="898"/>
        <v>26.301011207154673</v>
      </c>
      <c r="BV954" s="19">
        <f t="shared" ca="1" si="899"/>
        <v>0</v>
      </c>
      <c r="BW954" s="19">
        <f t="shared" ca="1" si="900"/>
        <v>0</v>
      </c>
      <c r="BX954" s="3">
        <f t="shared" ca="1" si="905"/>
        <v>0.11400105332227349</v>
      </c>
    </row>
    <row r="955" spans="19:76" x14ac:dyDescent="0.6">
      <c r="S955" s="3">
        <f t="shared" si="848"/>
        <v>954</v>
      </c>
      <c r="T955" s="3">
        <f t="shared" si="849"/>
        <v>6.33745E-2</v>
      </c>
      <c r="U955" s="3">
        <f t="shared" si="850"/>
        <v>1.0174500000000003E-2</v>
      </c>
      <c r="V955" s="3">
        <f t="shared" si="851"/>
        <v>6</v>
      </c>
      <c r="W955" s="3">
        <f t="shared" ca="1" si="852"/>
        <v>1.7113381410256413E-2</v>
      </c>
      <c r="X955" s="3">
        <f t="shared" ca="1" si="901"/>
        <v>1</v>
      </c>
      <c r="Y955" s="3">
        <f t="shared" ca="1" si="902"/>
        <v>0</v>
      </c>
      <c r="Z955" s="3">
        <f t="shared" ca="1" si="903"/>
        <v>4.9341064429352315</v>
      </c>
      <c r="AA955" s="3">
        <f t="shared" ca="1" si="904"/>
        <v>89.362783530331868</v>
      </c>
      <c r="AB955" s="16">
        <f t="shared" si="853"/>
        <v>0</v>
      </c>
      <c r="AC955" s="16">
        <f t="shared" si="854"/>
        <v>0</v>
      </c>
      <c r="AD955" s="17">
        <f t="shared" ca="1" si="855"/>
        <v>1.7113381410256413E-2</v>
      </c>
      <c r="AE955" s="17">
        <f t="shared" si="856"/>
        <v>0</v>
      </c>
      <c r="AF955" s="17">
        <f t="shared" si="857"/>
        <v>0</v>
      </c>
      <c r="AG955" s="17">
        <f t="shared" si="858"/>
        <v>1.7538E-3</v>
      </c>
      <c r="AH955" s="17">
        <f t="shared" ca="1" si="859"/>
        <v>8.4001053322273492E-2</v>
      </c>
      <c r="AI955" s="17">
        <f t="shared" ca="1" si="860"/>
        <v>0.15672444975549604</v>
      </c>
      <c r="AJ955" s="18">
        <f t="shared" ca="1" si="861"/>
        <v>4.9085012078285049</v>
      </c>
      <c r="AK955" s="18">
        <f t="shared" ca="1" si="862"/>
        <v>89.362783530331868</v>
      </c>
      <c r="AL955" s="19">
        <f t="shared" ca="1" si="863"/>
        <v>1</v>
      </c>
      <c r="AM955" s="19">
        <f t="shared" ca="1" si="864"/>
        <v>0</v>
      </c>
      <c r="AN955" s="16">
        <f t="shared" si="865"/>
        <v>0</v>
      </c>
      <c r="AO955" s="16">
        <f t="shared" si="866"/>
        <v>1</v>
      </c>
      <c r="AP955" s="17">
        <f t="shared" ca="1" si="867"/>
        <v>2.3763381410256412E-2</v>
      </c>
      <c r="AQ955" s="17">
        <f t="shared" si="868"/>
        <v>-6.6499999999999988E-3</v>
      </c>
      <c r="AR955" s="17">
        <f t="shared" si="869"/>
        <v>-6.6499999999999988E-3</v>
      </c>
      <c r="AS955" s="17">
        <f t="shared" si="870"/>
        <v>8.4037999999999995E-3</v>
      </c>
      <c r="AT955" s="17">
        <f t="shared" ca="1" si="871"/>
        <v>8.4001053322273492E-2</v>
      </c>
      <c r="AU955" s="17">
        <f t="shared" ca="1" si="872"/>
        <v>0.15672444975549604</v>
      </c>
      <c r="AV955" s="18">
        <f t="shared" ca="1" si="873"/>
        <v>11.243525477775641</v>
      </c>
      <c r="AW955" s="18">
        <f t="shared" ca="1" si="874"/>
        <v>27.546335489029254</v>
      </c>
      <c r="AX955" s="19">
        <f t="shared" ca="1" si="875"/>
        <v>0</v>
      </c>
      <c r="AY955" s="19">
        <f t="shared" ca="1" si="876"/>
        <v>0</v>
      </c>
      <c r="AZ955" s="16">
        <f t="shared" si="877"/>
        <v>1</v>
      </c>
      <c r="BA955" s="16">
        <f t="shared" si="878"/>
        <v>0</v>
      </c>
      <c r="BB955" s="17">
        <f t="shared" ca="1" si="879"/>
        <v>2.3763381410256412E-2</v>
      </c>
      <c r="BC955" s="17">
        <f t="shared" si="880"/>
        <v>0</v>
      </c>
      <c r="BD955" s="17">
        <f t="shared" si="881"/>
        <v>0</v>
      </c>
      <c r="BE955" s="17">
        <f t="shared" si="882"/>
        <v>1.7538E-3</v>
      </c>
      <c r="BF955" s="17">
        <f t="shared" ca="1" si="883"/>
        <v>0.11725105332227348</v>
      </c>
      <c r="BG955" s="17">
        <f t="shared" ca="1" si="884"/>
        <v>0.15672444975549604</v>
      </c>
      <c r="BH955" s="18">
        <f t="shared" ca="1" si="885"/>
        <v>4.9341064429352315</v>
      </c>
      <c r="BI955" s="18">
        <f t="shared" ca="1" si="886"/>
        <v>89.362783530331868</v>
      </c>
      <c r="BJ955" s="19">
        <f t="shared" ca="1" si="887"/>
        <v>1</v>
      </c>
      <c r="BK955" s="19">
        <f t="shared" ca="1" si="888"/>
        <v>0</v>
      </c>
      <c r="BL955" s="16">
        <f t="shared" si="889"/>
        <v>1</v>
      </c>
      <c r="BM955" s="16">
        <f t="shared" si="890"/>
        <v>1</v>
      </c>
      <c r="BN955" s="17">
        <f t="shared" ca="1" si="891"/>
        <v>3.0413381410256412E-2</v>
      </c>
      <c r="BO955" s="17">
        <f t="shared" si="892"/>
        <v>-6.6499999999999988E-3</v>
      </c>
      <c r="BP955" s="17">
        <f t="shared" si="893"/>
        <v>-6.6499999999999988E-3</v>
      </c>
      <c r="BQ955" s="17">
        <f t="shared" si="894"/>
        <v>8.4037999999999995E-3</v>
      </c>
      <c r="BR955" s="17">
        <f t="shared" ca="1" si="895"/>
        <v>0.11725105332227348</v>
      </c>
      <c r="BS955" s="17">
        <f t="shared" ca="1" si="896"/>
        <v>0.15672444975549604</v>
      </c>
      <c r="BT955" s="18">
        <f t="shared" ca="1" si="897"/>
        <v>9.5927302966798784</v>
      </c>
      <c r="BU955" s="18">
        <f t="shared" ca="1" si="898"/>
        <v>26.240046910732911</v>
      </c>
      <c r="BV955" s="19">
        <f t="shared" ca="1" si="899"/>
        <v>0</v>
      </c>
      <c r="BW955" s="19">
        <f t="shared" ca="1" si="900"/>
        <v>0</v>
      </c>
      <c r="BX955" s="3">
        <f t="shared" ca="1" si="905"/>
        <v>0.11443924547675419</v>
      </c>
    </row>
    <row r="956" spans="19:76" x14ac:dyDescent="0.6">
      <c r="S956" s="3">
        <f t="shared" si="848"/>
        <v>955</v>
      </c>
      <c r="T956" s="3">
        <f t="shared" si="849"/>
        <v>6.3440999999999997E-2</v>
      </c>
      <c r="U956" s="3">
        <f t="shared" si="850"/>
        <v>1.0241E-2</v>
      </c>
      <c r="V956" s="3">
        <f t="shared" si="851"/>
        <v>6</v>
      </c>
      <c r="W956" s="3">
        <f t="shared" ca="1" si="852"/>
        <v>1.7202190170940171E-2</v>
      </c>
      <c r="X956" s="3">
        <f t="shared" ca="1" si="901"/>
        <v>1</v>
      </c>
      <c r="Y956" s="3">
        <f t="shared" ca="1" si="902"/>
        <v>0</v>
      </c>
      <c r="Z956" s="3">
        <f t="shared" ca="1" si="903"/>
        <v>4.9341064545149607</v>
      </c>
      <c r="AA956" s="3">
        <f t="shared" ca="1" si="904"/>
        <v>89.173492518007066</v>
      </c>
      <c r="AB956" s="16">
        <f t="shared" si="853"/>
        <v>0</v>
      </c>
      <c r="AC956" s="16">
        <f t="shared" si="854"/>
        <v>0</v>
      </c>
      <c r="AD956" s="17">
        <f t="shared" ca="1" si="855"/>
        <v>1.7202190170940171E-2</v>
      </c>
      <c r="AE956" s="17">
        <f t="shared" si="856"/>
        <v>0</v>
      </c>
      <c r="AF956" s="17">
        <f t="shared" si="857"/>
        <v>0</v>
      </c>
      <c r="AG956" s="17">
        <f t="shared" si="858"/>
        <v>1.7538E-3</v>
      </c>
      <c r="AH956" s="17">
        <f t="shared" ca="1" si="859"/>
        <v>8.4439245476754188E-2</v>
      </c>
      <c r="AI956" s="17">
        <f t="shared" ca="1" si="860"/>
        <v>0.15639247117808078</v>
      </c>
      <c r="AJ956" s="18">
        <f t="shared" ca="1" si="861"/>
        <v>4.9086334145635853</v>
      </c>
      <c r="AK956" s="18">
        <f t="shared" ca="1" si="862"/>
        <v>89.173492518007052</v>
      </c>
      <c r="AL956" s="19">
        <f t="shared" ca="1" si="863"/>
        <v>1</v>
      </c>
      <c r="AM956" s="19">
        <f t="shared" ca="1" si="864"/>
        <v>0</v>
      </c>
      <c r="AN956" s="16">
        <f t="shared" si="865"/>
        <v>0</v>
      </c>
      <c r="AO956" s="16">
        <f t="shared" si="866"/>
        <v>1</v>
      </c>
      <c r="AP956" s="17">
        <f t="shared" ca="1" si="867"/>
        <v>2.3852190170940171E-2</v>
      </c>
      <c r="AQ956" s="17">
        <f t="shared" si="868"/>
        <v>-6.6499999999999988E-3</v>
      </c>
      <c r="AR956" s="17">
        <f t="shared" si="869"/>
        <v>-6.6499999999999988E-3</v>
      </c>
      <c r="AS956" s="17">
        <f t="shared" si="870"/>
        <v>8.4037999999999995E-3</v>
      </c>
      <c r="AT956" s="17">
        <f t="shared" ca="1" si="871"/>
        <v>8.4439245476754188E-2</v>
      </c>
      <c r="AU956" s="17">
        <f t="shared" ca="1" si="872"/>
        <v>0.15639247117808078</v>
      </c>
      <c r="AV956" s="18">
        <f t="shared" ca="1" si="873"/>
        <v>11.199252777235468</v>
      </c>
      <c r="AW956" s="18">
        <f t="shared" ca="1" si="874"/>
        <v>27.471798727563328</v>
      </c>
      <c r="AX956" s="19">
        <f t="shared" ca="1" si="875"/>
        <v>0</v>
      </c>
      <c r="AY956" s="19">
        <f t="shared" ca="1" si="876"/>
        <v>0</v>
      </c>
      <c r="AZ956" s="16">
        <f t="shared" si="877"/>
        <v>1</v>
      </c>
      <c r="BA956" s="16">
        <f t="shared" si="878"/>
        <v>0</v>
      </c>
      <c r="BB956" s="17">
        <f t="shared" ca="1" si="879"/>
        <v>2.3852190170940171E-2</v>
      </c>
      <c r="BC956" s="17">
        <f t="shared" si="880"/>
        <v>0</v>
      </c>
      <c r="BD956" s="17">
        <f t="shared" si="881"/>
        <v>0</v>
      </c>
      <c r="BE956" s="17">
        <f t="shared" si="882"/>
        <v>1.7538E-3</v>
      </c>
      <c r="BF956" s="17">
        <f t="shared" ca="1" si="883"/>
        <v>0.11768924547675419</v>
      </c>
      <c r="BG956" s="17">
        <f t="shared" ca="1" si="884"/>
        <v>0.15639247117808078</v>
      </c>
      <c r="BH956" s="18">
        <f t="shared" ca="1" si="885"/>
        <v>4.9341064545149607</v>
      </c>
      <c r="BI956" s="18">
        <f t="shared" ca="1" si="886"/>
        <v>89.173492518007066</v>
      </c>
      <c r="BJ956" s="19">
        <f t="shared" ca="1" si="887"/>
        <v>1</v>
      </c>
      <c r="BK956" s="19">
        <f t="shared" ca="1" si="888"/>
        <v>0</v>
      </c>
      <c r="BL956" s="16">
        <f t="shared" si="889"/>
        <v>1</v>
      </c>
      <c r="BM956" s="16">
        <f t="shared" si="890"/>
        <v>1</v>
      </c>
      <c r="BN956" s="17">
        <f t="shared" ca="1" si="891"/>
        <v>3.050219017094017E-2</v>
      </c>
      <c r="BO956" s="17">
        <f t="shared" si="892"/>
        <v>-6.6499999999999988E-3</v>
      </c>
      <c r="BP956" s="17">
        <f t="shared" si="893"/>
        <v>-6.6499999999999988E-3</v>
      </c>
      <c r="BQ956" s="17">
        <f t="shared" si="894"/>
        <v>8.4037999999999995E-3</v>
      </c>
      <c r="BR956" s="17">
        <f t="shared" ca="1" si="895"/>
        <v>0.11768924547675419</v>
      </c>
      <c r="BS956" s="17">
        <f t="shared" ca="1" si="896"/>
        <v>0.15639247117808078</v>
      </c>
      <c r="BT956" s="18">
        <f t="shared" ca="1" si="897"/>
        <v>9.5659306053973552</v>
      </c>
      <c r="BU956" s="18">
        <f t="shared" ca="1" si="898"/>
        <v>26.179336693397413</v>
      </c>
      <c r="BV956" s="19">
        <f t="shared" ca="1" si="899"/>
        <v>0</v>
      </c>
      <c r="BW956" s="19">
        <f t="shared" ca="1" si="900"/>
        <v>0</v>
      </c>
      <c r="BX956" s="3">
        <f t="shared" ca="1" si="905"/>
        <v>0.11487743755422972</v>
      </c>
    </row>
    <row r="957" spans="19:76" x14ac:dyDescent="0.6">
      <c r="S957" s="3">
        <f t="shared" si="848"/>
        <v>956</v>
      </c>
      <c r="T957" s="3">
        <f t="shared" si="849"/>
        <v>6.3507499999999995E-2</v>
      </c>
      <c r="U957" s="3">
        <f t="shared" si="850"/>
        <v>1.0307499999999997E-2</v>
      </c>
      <c r="V957" s="3">
        <f t="shared" si="851"/>
        <v>6</v>
      </c>
      <c r="W957" s="3">
        <f t="shared" ca="1" si="852"/>
        <v>1.7290998931623926E-2</v>
      </c>
      <c r="X957" s="3">
        <f t="shared" ca="1" si="901"/>
        <v>1</v>
      </c>
      <c r="Y957" s="3">
        <f t="shared" ca="1" si="902"/>
        <v>0</v>
      </c>
      <c r="Z957" s="3">
        <f t="shared" ca="1" si="903"/>
        <v>4.9341064627923235</v>
      </c>
      <c r="AA957" s="3">
        <f t="shared" ca="1" si="904"/>
        <v>88.98461164700214</v>
      </c>
      <c r="AB957" s="16">
        <f t="shared" si="853"/>
        <v>0</v>
      </c>
      <c r="AC957" s="16">
        <f t="shared" si="854"/>
        <v>0</v>
      </c>
      <c r="AD957" s="17">
        <f t="shared" ca="1" si="855"/>
        <v>1.7290998931623926E-2</v>
      </c>
      <c r="AE957" s="17">
        <f t="shared" si="856"/>
        <v>0</v>
      </c>
      <c r="AF957" s="17">
        <f t="shared" si="857"/>
        <v>0</v>
      </c>
      <c r="AG957" s="17">
        <f t="shared" si="858"/>
        <v>1.7538E-3</v>
      </c>
      <c r="AH957" s="17">
        <f t="shared" ca="1" si="859"/>
        <v>8.4877437554229718E-2</v>
      </c>
      <c r="AI957" s="17">
        <f t="shared" ca="1" si="860"/>
        <v>0.15606121190651237</v>
      </c>
      <c r="AJ957" s="18">
        <f t="shared" ca="1" si="861"/>
        <v>4.9087642587841076</v>
      </c>
      <c r="AK957" s="18">
        <f t="shared" ca="1" si="862"/>
        <v>88.98461164700214</v>
      </c>
      <c r="AL957" s="19">
        <f t="shared" ca="1" si="863"/>
        <v>1</v>
      </c>
      <c r="AM957" s="19">
        <f t="shared" ca="1" si="864"/>
        <v>0</v>
      </c>
      <c r="AN957" s="16">
        <f t="shared" si="865"/>
        <v>0</v>
      </c>
      <c r="AO957" s="16">
        <f t="shared" si="866"/>
        <v>1</v>
      </c>
      <c r="AP957" s="17">
        <f t="shared" ca="1" si="867"/>
        <v>2.3940998931623925E-2</v>
      </c>
      <c r="AQ957" s="17">
        <f t="shared" si="868"/>
        <v>-6.6499999999999988E-3</v>
      </c>
      <c r="AR957" s="17">
        <f t="shared" si="869"/>
        <v>-6.6499999999999988E-3</v>
      </c>
      <c r="AS957" s="17">
        <f t="shared" si="870"/>
        <v>8.4037999999999995E-3</v>
      </c>
      <c r="AT957" s="17">
        <f t="shared" ca="1" si="871"/>
        <v>8.4877437554229718E-2</v>
      </c>
      <c r="AU957" s="17">
        <f t="shared" ca="1" si="872"/>
        <v>0.15606121190651237</v>
      </c>
      <c r="AV957" s="18">
        <f t="shared" ca="1" si="873"/>
        <v>11.155431536374259</v>
      </c>
      <c r="AW957" s="18">
        <f t="shared" ca="1" si="874"/>
        <v>27.397704802994024</v>
      </c>
      <c r="AX957" s="19">
        <f t="shared" ca="1" si="875"/>
        <v>0</v>
      </c>
      <c r="AY957" s="19">
        <f t="shared" ca="1" si="876"/>
        <v>0</v>
      </c>
      <c r="AZ957" s="16">
        <f t="shared" si="877"/>
        <v>1</v>
      </c>
      <c r="BA957" s="16">
        <f t="shared" si="878"/>
        <v>0</v>
      </c>
      <c r="BB957" s="17">
        <f t="shared" ca="1" si="879"/>
        <v>2.3940998931623925E-2</v>
      </c>
      <c r="BC957" s="17">
        <f t="shared" si="880"/>
        <v>0</v>
      </c>
      <c r="BD957" s="17">
        <f t="shared" si="881"/>
        <v>0</v>
      </c>
      <c r="BE957" s="17">
        <f t="shared" si="882"/>
        <v>1.7538E-3</v>
      </c>
      <c r="BF957" s="17">
        <f t="shared" ca="1" si="883"/>
        <v>0.11812743755422972</v>
      </c>
      <c r="BG957" s="17">
        <f t="shared" ca="1" si="884"/>
        <v>0.15606121190651237</v>
      </c>
      <c r="BH957" s="18">
        <f t="shared" ca="1" si="885"/>
        <v>4.9341064627923235</v>
      </c>
      <c r="BI957" s="18">
        <f t="shared" ca="1" si="886"/>
        <v>88.98461164700214</v>
      </c>
      <c r="BJ957" s="19">
        <f t="shared" ca="1" si="887"/>
        <v>1</v>
      </c>
      <c r="BK957" s="19">
        <f t="shared" ca="1" si="888"/>
        <v>0</v>
      </c>
      <c r="BL957" s="16">
        <f t="shared" si="889"/>
        <v>1</v>
      </c>
      <c r="BM957" s="16">
        <f t="shared" si="890"/>
        <v>1</v>
      </c>
      <c r="BN957" s="17">
        <f t="shared" ca="1" si="891"/>
        <v>3.0590998931623925E-2</v>
      </c>
      <c r="BO957" s="17">
        <f t="shared" si="892"/>
        <v>-6.6499999999999988E-3</v>
      </c>
      <c r="BP957" s="17">
        <f t="shared" si="893"/>
        <v>-6.6499999999999988E-3</v>
      </c>
      <c r="BQ957" s="17">
        <f t="shared" si="894"/>
        <v>8.4037999999999995E-3</v>
      </c>
      <c r="BR957" s="17">
        <f t="shared" ca="1" si="895"/>
        <v>0.11812743755422972</v>
      </c>
      <c r="BS957" s="17">
        <f t="shared" ca="1" si="896"/>
        <v>0.15606121190651237</v>
      </c>
      <c r="BT957" s="18">
        <f t="shared" ca="1" si="897"/>
        <v>9.5393413153782394</v>
      </c>
      <c r="BU957" s="18">
        <f t="shared" ca="1" si="898"/>
        <v>26.11887856133864</v>
      </c>
      <c r="BV957" s="19">
        <f t="shared" ca="1" si="899"/>
        <v>0</v>
      </c>
      <c r="BW957" s="19">
        <f t="shared" ca="1" si="900"/>
        <v>0</v>
      </c>
      <c r="BX957" s="3">
        <f t="shared" ca="1" si="905"/>
        <v>0.11531562957666078</v>
      </c>
    </row>
    <row r="958" spans="19:76" x14ac:dyDescent="0.6">
      <c r="S958" s="3">
        <f t="shared" si="848"/>
        <v>957</v>
      </c>
      <c r="T958" s="3">
        <f t="shared" si="849"/>
        <v>6.3573999999999992E-2</v>
      </c>
      <c r="U958" s="3">
        <f t="shared" si="850"/>
        <v>1.0373999999999994E-2</v>
      </c>
      <c r="V958" s="3">
        <f t="shared" si="851"/>
        <v>6</v>
      </c>
      <c r="W958" s="3">
        <f t="shared" ca="1" si="852"/>
        <v>1.7379807692307684E-2</v>
      </c>
      <c r="X958" s="3">
        <f t="shared" ca="1" si="901"/>
        <v>1</v>
      </c>
      <c r="Y958" s="3">
        <f t="shared" ca="1" si="902"/>
        <v>0</v>
      </c>
      <c r="Z958" s="3">
        <f t="shared" ca="1" si="903"/>
        <v>4.9341064687178289</v>
      </c>
      <c r="AA958" s="3">
        <f t="shared" ca="1" si="904"/>
        <v>88.796140028654207</v>
      </c>
      <c r="AB958" s="16">
        <f t="shared" si="853"/>
        <v>0</v>
      </c>
      <c r="AC958" s="16">
        <f t="shared" si="854"/>
        <v>0</v>
      </c>
      <c r="AD958" s="17">
        <f t="shared" ca="1" si="855"/>
        <v>1.7379807692307684E-2</v>
      </c>
      <c r="AE958" s="17">
        <f t="shared" si="856"/>
        <v>0</v>
      </c>
      <c r="AF958" s="17">
        <f t="shared" si="857"/>
        <v>0</v>
      </c>
      <c r="AG958" s="17">
        <f t="shared" si="858"/>
        <v>1.7538E-3</v>
      </c>
      <c r="AH958" s="17">
        <f t="shared" ca="1" si="859"/>
        <v>8.5315629576660779E-2</v>
      </c>
      <c r="AI958" s="17">
        <f t="shared" ca="1" si="860"/>
        <v>0.15573067038225374</v>
      </c>
      <c r="AJ958" s="18">
        <f t="shared" ca="1" si="861"/>
        <v>4.9088937626405116</v>
      </c>
      <c r="AK958" s="18">
        <f t="shared" ca="1" si="862"/>
        <v>88.796140028654207</v>
      </c>
      <c r="AL958" s="19">
        <f t="shared" ca="1" si="863"/>
        <v>1</v>
      </c>
      <c r="AM958" s="19">
        <f t="shared" ca="1" si="864"/>
        <v>0</v>
      </c>
      <c r="AN958" s="16">
        <f t="shared" si="865"/>
        <v>0</v>
      </c>
      <c r="AO958" s="16">
        <f t="shared" si="866"/>
        <v>1</v>
      </c>
      <c r="AP958" s="17">
        <f t="shared" ca="1" si="867"/>
        <v>2.4029807692307684E-2</v>
      </c>
      <c r="AQ958" s="17">
        <f t="shared" si="868"/>
        <v>-6.6499999999999988E-3</v>
      </c>
      <c r="AR958" s="17">
        <f t="shared" si="869"/>
        <v>-6.6499999999999988E-3</v>
      </c>
      <c r="AS958" s="17">
        <f t="shared" si="870"/>
        <v>8.4037999999999995E-3</v>
      </c>
      <c r="AT958" s="17">
        <f t="shared" ca="1" si="871"/>
        <v>8.5315629576660779E-2</v>
      </c>
      <c r="AU958" s="17">
        <f t="shared" ca="1" si="872"/>
        <v>0.15573067038225374</v>
      </c>
      <c r="AV958" s="18">
        <f t="shared" ca="1" si="873"/>
        <v>11.112055281694307</v>
      </c>
      <c r="AW958" s="18">
        <f t="shared" ca="1" si="874"/>
        <v>27.324048407330125</v>
      </c>
      <c r="AX958" s="19">
        <f t="shared" ca="1" si="875"/>
        <v>0</v>
      </c>
      <c r="AY958" s="19">
        <f t="shared" ca="1" si="876"/>
        <v>0</v>
      </c>
      <c r="AZ958" s="16">
        <f t="shared" si="877"/>
        <v>1</v>
      </c>
      <c r="BA958" s="16">
        <f t="shared" si="878"/>
        <v>0</v>
      </c>
      <c r="BB958" s="17">
        <f t="shared" ca="1" si="879"/>
        <v>2.4029807692307684E-2</v>
      </c>
      <c r="BC958" s="17">
        <f t="shared" si="880"/>
        <v>0</v>
      </c>
      <c r="BD958" s="17">
        <f t="shared" si="881"/>
        <v>0</v>
      </c>
      <c r="BE958" s="17">
        <f t="shared" si="882"/>
        <v>1.7538E-3</v>
      </c>
      <c r="BF958" s="17">
        <f t="shared" ca="1" si="883"/>
        <v>0.11856562957666078</v>
      </c>
      <c r="BG958" s="17">
        <f t="shared" ca="1" si="884"/>
        <v>0.15573067038225374</v>
      </c>
      <c r="BH958" s="18">
        <f t="shared" ca="1" si="885"/>
        <v>4.9341064687178289</v>
      </c>
      <c r="BI958" s="18">
        <f t="shared" ca="1" si="886"/>
        <v>88.796140028654207</v>
      </c>
      <c r="BJ958" s="19">
        <f t="shared" ca="1" si="887"/>
        <v>1</v>
      </c>
      <c r="BK958" s="19">
        <f t="shared" ca="1" si="888"/>
        <v>0</v>
      </c>
      <c r="BL958" s="16">
        <f t="shared" si="889"/>
        <v>1</v>
      </c>
      <c r="BM958" s="16">
        <f t="shared" si="890"/>
        <v>1</v>
      </c>
      <c r="BN958" s="17">
        <f t="shared" ca="1" si="891"/>
        <v>3.0679807692307683E-2</v>
      </c>
      <c r="BO958" s="17">
        <f t="shared" si="892"/>
        <v>-6.6499999999999988E-3</v>
      </c>
      <c r="BP958" s="17">
        <f t="shared" si="893"/>
        <v>-6.6499999999999988E-3</v>
      </c>
      <c r="BQ958" s="17">
        <f t="shared" si="894"/>
        <v>8.4037999999999995E-3</v>
      </c>
      <c r="BR958" s="17">
        <f t="shared" ca="1" si="895"/>
        <v>0.11856562957666078</v>
      </c>
      <c r="BS958" s="17">
        <f t="shared" ca="1" si="896"/>
        <v>0.15573067038225374</v>
      </c>
      <c r="BT958" s="18">
        <f t="shared" ca="1" si="897"/>
        <v>9.5129601735483327</v>
      </c>
      <c r="BU958" s="18">
        <f t="shared" ca="1" si="898"/>
        <v>26.058670546223158</v>
      </c>
      <c r="BV958" s="19">
        <f t="shared" ca="1" si="899"/>
        <v>0</v>
      </c>
      <c r="BW958" s="19">
        <f t="shared" ca="1" si="900"/>
        <v>0</v>
      </c>
      <c r="BX958" s="3">
        <f t="shared" ca="1" si="905"/>
        <v>0.11575382155968722</v>
      </c>
    </row>
    <row r="959" spans="19:76" x14ac:dyDescent="0.6">
      <c r="S959" s="3">
        <f t="shared" si="848"/>
        <v>958</v>
      </c>
      <c r="T959" s="3">
        <f t="shared" si="849"/>
        <v>6.3640500000000003E-2</v>
      </c>
      <c r="U959" s="3">
        <f t="shared" si="850"/>
        <v>1.0440500000000005E-2</v>
      </c>
      <c r="V959" s="3">
        <f t="shared" si="851"/>
        <v>6</v>
      </c>
      <c r="W959" s="3">
        <f t="shared" ca="1" si="852"/>
        <v>1.746861645299146E-2</v>
      </c>
      <c r="X959" s="3">
        <f t="shared" ca="1" si="901"/>
        <v>1</v>
      </c>
      <c r="Y959" s="3">
        <f t="shared" ca="1" si="902"/>
        <v>0</v>
      </c>
      <c r="Z959" s="3">
        <f t="shared" ca="1" si="903"/>
        <v>4.934106472965909</v>
      </c>
      <c r="AA959" s="3">
        <f t="shared" ca="1" si="904"/>
        <v>88.608076776225843</v>
      </c>
      <c r="AB959" s="16">
        <f t="shared" si="853"/>
        <v>0</v>
      </c>
      <c r="AC959" s="16">
        <f t="shared" si="854"/>
        <v>0</v>
      </c>
      <c r="AD959" s="17">
        <f t="shared" ca="1" si="855"/>
        <v>1.746861645299146E-2</v>
      </c>
      <c r="AE959" s="17">
        <f t="shared" si="856"/>
        <v>0</v>
      </c>
      <c r="AF959" s="17">
        <f t="shared" si="857"/>
        <v>0</v>
      </c>
      <c r="AG959" s="17">
        <f t="shared" si="858"/>
        <v>1.7538E-3</v>
      </c>
      <c r="AH959" s="17">
        <f t="shared" ca="1" si="859"/>
        <v>8.5753821559687221E-2</v>
      </c>
      <c r="AI959" s="17">
        <f t="shared" ca="1" si="860"/>
        <v>0.15540084505014487</v>
      </c>
      <c r="AJ959" s="18">
        <f t="shared" ca="1" si="861"/>
        <v>4.9090219474709498</v>
      </c>
      <c r="AK959" s="18">
        <f t="shared" ca="1" si="862"/>
        <v>88.608076776225843</v>
      </c>
      <c r="AL959" s="19">
        <f t="shared" ca="1" si="863"/>
        <v>1</v>
      </c>
      <c r="AM959" s="19">
        <f t="shared" ca="1" si="864"/>
        <v>0</v>
      </c>
      <c r="AN959" s="16">
        <f t="shared" si="865"/>
        <v>0</v>
      </c>
      <c r="AO959" s="16">
        <f t="shared" si="866"/>
        <v>1</v>
      </c>
      <c r="AP959" s="17">
        <f t="shared" ca="1" si="867"/>
        <v>2.4118616452991459E-2</v>
      </c>
      <c r="AQ959" s="17">
        <f t="shared" si="868"/>
        <v>-6.6499999999999988E-3</v>
      </c>
      <c r="AR959" s="17">
        <f t="shared" si="869"/>
        <v>-6.6499999999999988E-3</v>
      </c>
      <c r="AS959" s="17">
        <f t="shared" si="870"/>
        <v>8.4037999999999995E-3</v>
      </c>
      <c r="AT959" s="17">
        <f t="shared" ca="1" si="871"/>
        <v>8.5753821559687221E-2</v>
      </c>
      <c r="AU959" s="17">
        <f t="shared" ca="1" si="872"/>
        <v>0.15540084505014487</v>
      </c>
      <c r="AV959" s="18">
        <f t="shared" ca="1" si="873"/>
        <v>11.069117661458318</v>
      </c>
      <c r="AW959" s="18">
        <f t="shared" ca="1" si="874"/>
        <v>27.250824329332289</v>
      </c>
      <c r="AX959" s="19">
        <f t="shared" ca="1" si="875"/>
        <v>0</v>
      </c>
      <c r="AY959" s="19">
        <f t="shared" ca="1" si="876"/>
        <v>0</v>
      </c>
      <c r="AZ959" s="16">
        <f t="shared" si="877"/>
        <v>1</v>
      </c>
      <c r="BA959" s="16">
        <f t="shared" si="878"/>
        <v>0</v>
      </c>
      <c r="BB959" s="17">
        <f t="shared" ca="1" si="879"/>
        <v>2.4118616452991459E-2</v>
      </c>
      <c r="BC959" s="17">
        <f t="shared" si="880"/>
        <v>0</v>
      </c>
      <c r="BD959" s="17">
        <f t="shared" si="881"/>
        <v>0</v>
      </c>
      <c r="BE959" s="17">
        <f t="shared" si="882"/>
        <v>1.7538E-3</v>
      </c>
      <c r="BF959" s="17">
        <f t="shared" ca="1" si="883"/>
        <v>0.11900382155968722</v>
      </c>
      <c r="BG959" s="17">
        <f t="shared" ca="1" si="884"/>
        <v>0.15540084505014487</v>
      </c>
      <c r="BH959" s="18">
        <f t="shared" ca="1" si="885"/>
        <v>4.934106472965909</v>
      </c>
      <c r="BI959" s="18">
        <f t="shared" ca="1" si="886"/>
        <v>88.608076776225843</v>
      </c>
      <c r="BJ959" s="19">
        <f t="shared" ca="1" si="887"/>
        <v>1</v>
      </c>
      <c r="BK959" s="19">
        <f t="shared" ca="1" si="888"/>
        <v>0</v>
      </c>
      <c r="BL959" s="16">
        <f t="shared" si="889"/>
        <v>1</v>
      </c>
      <c r="BM959" s="16">
        <f t="shared" si="890"/>
        <v>1</v>
      </c>
      <c r="BN959" s="17">
        <f t="shared" ca="1" si="891"/>
        <v>3.0768616452991459E-2</v>
      </c>
      <c r="BO959" s="17">
        <f t="shared" si="892"/>
        <v>-6.6499999999999988E-3</v>
      </c>
      <c r="BP959" s="17">
        <f t="shared" si="893"/>
        <v>-6.6499999999999988E-3</v>
      </c>
      <c r="BQ959" s="17">
        <f t="shared" si="894"/>
        <v>8.4037999999999995E-3</v>
      </c>
      <c r="BR959" s="17">
        <f t="shared" ca="1" si="895"/>
        <v>0.11900382155968722</v>
      </c>
      <c r="BS959" s="17">
        <f t="shared" ca="1" si="896"/>
        <v>0.15540084505014487</v>
      </c>
      <c r="BT959" s="18">
        <f t="shared" ca="1" si="897"/>
        <v>9.4867849580695971</v>
      </c>
      <c r="BU959" s="18">
        <f t="shared" ca="1" si="898"/>
        <v>25.998710704836821</v>
      </c>
      <c r="BV959" s="19">
        <f t="shared" ca="1" si="899"/>
        <v>0</v>
      </c>
      <c r="BW959" s="19">
        <f t="shared" ca="1" si="900"/>
        <v>0</v>
      </c>
      <c r="BX959" s="3">
        <f t="shared" ca="1" si="905"/>
        <v>0.11619201351446394</v>
      </c>
    </row>
    <row r="960" spans="19:76" x14ac:dyDescent="0.6">
      <c r="S960" s="3">
        <f t="shared" si="848"/>
        <v>959</v>
      </c>
      <c r="T960" s="3">
        <f t="shared" si="849"/>
        <v>6.3707E-2</v>
      </c>
      <c r="U960" s="3">
        <f t="shared" si="850"/>
        <v>1.0507000000000002E-2</v>
      </c>
      <c r="V960" s="3">
        <f t="shared" si="851"/>
        <v>6</v>
      </c>
      <c r="W960" s="3">
        <f t="shared" ca="1" si="852"/>
        <v>1.7557425213675218E-2</v>
      </c>
      <c r="X960" s="3">
        <f t="shared" ca="1" si="901"/>
        <v>1</v>
      </c>
      <c r="Y960" s="3">
        <f t="shared" ca="1" si="902"/>
        <v>0</v>
      </c>
      <c r="Z960" s="3">
        <f t="shared" ca="1" si="903"/>
        <v>4.9341064760158364</v>
      </c>
      <c r="AA960" s="3">
        <f t="shared" ca="1" si="904"/>
        <v>88.420421004900916</v>
      </c>
      <c r="AB960" s="16">
        <f t="shared" si="853"/>
        <v>0</v>
      </c>
      <c r="AC960" s="16">
        <f t="shared" si="854"/>
        <v>0</v>
      </c>
      <c r="AD960" s="17">
        <f t="shared" ca="1" si="855"/>
        <v>1.7557425213675218E-2</v>
      </c>
      <c r="AE960" s="17">
        <f t="shared" si="856"/>
        <v>0</v>
      </c>
      <c r="AF960" s="17">
        <f t="shared" si="857"/>
        <v>0</v>
      </c>
      <c r="AG960" s="17">
        <f t="shared" si="858"/>
        <v>1.7538E-3</v>
      </c>
      <c r="AH960" s="17">
        <f t="shared" ca="1" si="859"/>
        <v>8.6192013514463942E-2</v>
      </c>
      <c r="AI960" s="17">
        <f t="shared" ca="1" si="860"/>
        <v>0.15507173435839522</v>
      </c>
      <c r="AJ960" s="18">
        <f t="shared" ca="1" si="861"/>
        <v>4.9091488339264151</v>
      </c>
      <c r="AK960" s="18">
        <f t="shared" ca="1" si="862"/>
        <v>88.420421004900902</v>
      </c>
      <c r="AL960" s="19">
        <f t="shared" ca="1" si="863"/>
        <v>1</v>
      </c>
      <c r="AM960" s="19">
        <f t="shared" ca="1" si="864"/>
        <v>0</v>
      </c>
      <c r="AN960" s="16">
        <f t="shared" si="865"/>
        <v>0</v>
      </c>
      <c r="AO960" s="16">
        <f t="shared" si="866"/>
        <v>1</v>
      </c>
      <c r="AP960" s="17">
        <f t="shared" ca="1" si="867"/>
        <v>2.4207425213675218E-2</v>
      </c>
      <c r="AQ960" s="17">
        <f t="shared" si="868"/>
        <v>-6.6499999999999988E-3</v>
      </c>
      <c r="AR960" s="17">
        <f t="shared" si="869"/>
        <v>-6.6499999999999988E-3</v>
      </c>
      <c r="AS960" s="17">
        <f t="shared" si="870"/>
        <v>8.4037999999999995E-3</v>
      </c>
      <c r="AT960" s="17">
        <f t="shared" ca="1" si="871"/>
        <v>8.6192013514463942E-2</v>
      </c>
      <c r="AU960" s="17">
        <f t="shared" ca="1" si="872"/>
        <v>0.15507173435839522</v>
      </c>
      <c r="AV960" s="18">
        <f t="shared" ca="1" si="873"/>
        <v>11.026612442932167</v>
      </c>
      <c r="AW960" s="18">
        <f t="shared" ca="1" si="874"/>
        <v>27.17802745233039</v>
      </c>
      <c r="AX960" s="19">
        <f t="shared" ca="1" si="875"/>
        <v>0</v>
      </c>
      <c r="AY960" s="19">
        <f t="shared" ca="1" si="876"/>
        <v>0</v>
      </c>
      <c r="AZ960" s="16">
        <f t="shared" si="877"/>
        <v>1</v>
      </c>
      <c r="BA960" s="16">
        <f t="shared" si="878"/>
        <v>0</v>
      </c>
      <c r="BB960" s="17">
        <f t="shared" ca="1" si="879"/>
        <v>2.4207425213675218E-2</v>
      </c>
      <c r="BC960" s="17">
        <f t="shared" si="880"/>
        <v>0</v>
      </c>
      <c r="BD960" s="17">
        <f t="shared" si="881"/>
        <v>0</v>
      </c>
      <c r="BE960" s="17">
        <f t="shared" si="882"/>
        <v>1.7538E-3</v>
      </c>
      <c r="BF960" s="17">
        <f t="shared" ca="1" si="883"/>
        <v>0.11944201351446393</v>
      </c>
      <c r="BG960" s="17">
        <f t="shared" ca="1" si="884"/>
        <v>0.15507173435839522</v>
      </c>
      <c r="BH960" s="18">
        <f t="shared" ca="1" si="885"/>
        <v>4.9341064760158364</v>
      </c>
      <c r="BI960" s="18">
        <f t="shared" ca="1" si="886"/>
        <v>88.420421004900916</v>
      </c>
      <c r="BJ960" s="19">
        <f t="shared" ca="1" si="887"/>
        <v>1</v>
      </c>
      <c r="BK960" s="19">
        <f t="shared" ca="1" si="888"/>
        <v>0</v>
      </c>
      <c r="BL960" s="16">
        <f t="shared" si="889"/>
        <v>1</v>
      </c>
      <c r="BM960" s="16">
        <f t="shared" si="890"/>
        <v>1</v>
      </c>
      <c r="BN960" s="17">
        <f t="shared" ca="1" si="891"/>
        <v>3.0857425213675217E-2</v>
      </c>
      <c r="BO960" s="17">
        <f t="shared" si="892"/>
        <v>-6.6499999999999988E-3</v>
      </c>
      <c r="BP960" s="17">
        <f t="shared" si="893"/>
        <v>-6.6499999999999988E-3</v>
      </c>
      <c r="BQ960" s="17">
        <f t="shared" si="894"/>
        <v>8.4037999999999995E-3</v>
      </c>
      <c r="BR960" s="17">
        <f t="shared" ca="1" si="895"/>
        <v>0.11944201351446393</v>
      </c>
      <c r="BS960" s="17">
        <f t="shared" ca="1" si="896"/>
        <v>0.15507173435839522</v>
      </c>
      <c r="BT960" s="18">
        <f t="shared" ca="1" si="897"/>
        <v>9.4608134778697544</v>
      </c>
      <c r="BU960" s="18">
        <f t="shared" ca="1" si="898"/>
        <v>25.938997118711669</v>
      </c>
      <c r="BV960" s="19">
        <f t="shared" ca="1" si="899"/>
        <v>0</v>
      </c>
      <c r="BW960" s="19">
        <f t="shared" ca="1" si="900"/>
        <v>0</v>
      </c>
      <c r="BX960" s="3">
        <f t="shared" ca="1" si="905"/>
        <v>0.11663020544895862</v>
      </c>
    </row>
    <row r="961" spans="19:76" x14ac:dyDescent="0.6">
      <c r="S961" s="3">
        <f t="shared" si="848"/>
        <v>960</v>
      </c>
      <c r="T961" s="3">
        <f t="shared" si="849"/>
        <v>6.3773499999999997E-2</v>
      </c>
      <c r="U961" s="3">
        <f t="shared" si="850"/>
        <v>1.05735E-2</v>
      </c>
      <c r="V961" s="3">
        <f t="shared" si="851"/>
        <v>6</v>
      </c>
      <c r="W961" s="3">
        <f t="shared" ca="1" si="852"/>
        <v>1.7646233974358973E-2</v>
      </c>
      <c r="X961" s="3">
        <f t="shared" ca="1" si="901"/>
        <v>1</v>
      </c>
      <c r="Y961" s="3">
        <f t="shared" ca="1" si="902"/>
        <v>0</v>
      </c>
      <c r="Z961" s="3">
        <f t="shared" ca="1" si="903"/>
        <v>4.9341064782086876</v>
      </c>
      <c r="AA961" s="3">
        <f t="shared" ca="1" si="904"/>
        <v>88.233171831780467</v>
      </c>
      <c r="AB961" s="16">
        <f t="shared" si="853"/>
        <v>0</v>
      </c>
      <c r="AC961" s="16">
        <f t="shared" si="854"/>
        <v>0</v>
      </c>
      <c r="AD961" s="17">
        <f t="shared" ca="1" si="855"/>
        <v>1.7646233974358973E-2</v>
      </c>
      <c r="AE961" s="17">
        <f t="shared" si="856"/>
        <v>0</v>
      </c>
      <c r="AF961" s="17">
        <f t="shared" si="857"/>
        <v>0</v>
      </c>
      <c r="AG961" s="17">
        <f t="shared" si="858"/>
        <v>1.7538E-3</v>
      </c>
      <c r="AH961" s="17">
        <f t="shared" ca="1" si="859"/>
        <v>8.6630205448958622E-2</v>
      </c>
      <c r="AI961" s="17">
        <f t="shared" ca="1" si="860"/>
        <v>0.1547433367585766</v>
      </c>
      <c r="AJ961" s="18">
        <f t="shared" ca="1" si="861"/>
        <v>4.9092744420615455</v>
      </c>
      <c r="AK961" s="18">
        <f t="shared" ca="1" si="862"/>
        <v>88.233171831780481</v>
      </c>
      <c r="AL961" s="19">
        <f t="shared" ca="1" si="863"/>
        <v>1</v>
      </c>
      <c r="AM961" s="19">
        <f t="shared" ca="1" si="864"/>
        <v>0</v>
      </c>
      <c r="AN961" s="16">
        <f t="shared" si="865"/>
        <v>0</v>
      </c>
      <c r="AO961" s="16">
        <f t="shared" si="866"/>
        <v>1</v>
      </c>
      <c r="AP961" s="17">
        <f t="shared" ca="1" si="867"/>
        <v>2.4296233974358972E-2</v>
      </c>
      <c r="AQ961" s="17">
        <f t="shared" si="868"/>
        <v>-6.6499999999999988E-3</v>
      </c>
      <c r="AR961" s="17">
        <f t="shared" si="869"/>
        <v>-6.6499999999999988E-3</v>
      </c>
      <c r="AS961" s="17">
        <f t="shared" si="870"/>
        <v>8.4037999999999995E-3</v>
      </c>
      <c r="AT961" s="17">
        <f t="shared" ca="1" si="871"/>
        <v>8.6630205448958622E-2</v>
      </c>
      <c r="AU961" s="17">
        <f t="shared" ca="1" si="872"/>
        <v>0.1547433367585766</v>
      </c>
      <c r="AV961" s="18">
        <f t="shared" ca="1" si="873"/>
        <v>10.98453350967651</v>
      </c>
      <c r="AW961" s="18">
        <f t="shared" ca="1" si="874"/>
        <v>27.105652752079461</v>
      </c>
      <c r="AX961" s="19">
        <f t="shared" ca="1" si="875"/>
        <v>0</v>
      </c>
      <c r="AY961" s="19">
        <f t="shared" ca="1" si="876"/>
        <v>0</v>
      </c>
      <c r="AZ961" s="16">
        <f t="shared" si="877"/>
        <v>1</v>
      </c>
      <c r="BA961" s="16">
        <f t="shared" si="878"/>
        <v>0</v>
      </c>
      <c r="BB961" s="17">
        <f t="shared" ca="1" si="879"/>
        <v>2.4296233974358972E-2</v>
      </c>
      <c r="BC961" s="17">
        <f t="shared" si="880"/>
        <v>0</v>
      </c>
      <c r="BD961" s="17">
        <f t="shared" si="881"/>
        <v>0</v>
      </c>
      <c r="BE961" s="17">
        <f t="shared" si="882"/>
        <v>1.7538E-3</v>
      </c>
      <c r="BF961" s="17">
        <f t="shared" ca="1" si="883"/>
        <v>0.11988020544895861</v>
      </c>
      <c r="BG961" s="17">
        <f t="shared" ca="1" si="884"/>
        <v>0.1547433367585766</v>
      </c>
      <c r="BH961" s="18">
        <f t="shared" ca="1" si="885"/>
        <v>4.9341064782086876</v>
      </c>
      <c r="BI961" s="18">
        <f t="shared" ca="1" si="886"/>
        <v>88.233171831780467</v>
      </c>
      <c r="BJ961" s="19">
        <f t="shared" ca="1" si="887"/>
        <v>1</v>
      </c>
      <c r="BK961" s="19">
        <f t="shared" ca="1" si="888"/>
        <v>0</v>
      </c>
      <c r="BL961" s="16">
        <f t="shared" si="889"/>
        <v>1</v>
      </c>
      <c r="BM961" s="16">
        <f t="shared" si="890"/>
        <v>1</v>
      </c>
      <c r="BN961" s="17">
        <f t="shared" ca="1" si="891"/>
        <v>3.0946233974358972E-2</v>
      </c>
      <c r="BO961" s="17">
        <f t="shared" si="892"/>
        <v>-6.6499999999999988E-3</v>
      </c>
      <c r="BP961" s="17">
        <f t="shared" si="893"/>
        <v>-6.6499999999999988E-3</v>
      </c>
      <c r="BQ961" s="17">
        <f t="shared" si="894"/>
        <v>8.4037999999999995E-3</v>
      </c>
      <c r="BR961" s="17">
        <f t="shared" ca="1" si="895"/>
        <v>0.11988020544895861</v>
      </c>
      <c r="BS961" s="17">
        <f t="shared" ca="1" si="896"/>
        <v>0.1547433367585766</v>
      </c>
      <c r="BT961" s="18">
        <f t="shared" ca="1" si="897"/>
        <v>9.4350435721606623</v>
      </c>
      <c r="BU961" s="18">
        <f t="shared" ca="1" si="898"/>
        <v>25.879527893743905</v>
      </c>
      <c r="BV961" s="19">
        <f t="shared" ca="1" si="899"/>
        <v>0</v>
      </c>
      <c r="BW961" s="19">
        <f t="shared" ca="1" si="900"/>
        <v>0</v>
      </c>
      <c r="BX961" s="3">
        <f t="shared" ca="1" si="905"/>
        <v>0.11706839736887084</v>
      </c>
    </row>
    <row r="962" spans="19:76" x14ac:dyDescent="0.6">
      <c r="S962" s="3">
        <f t="shared" ref="S962:S1002" si="906">IF(ROW()-1&lt;=$I$7*$I$8+1,ROW()-1,"")</f>
        <v>961</v>
      </c>
      <c r="T962" s="3">
        <f t="shared" ref="T962:T1002" si="907">IF(S962="","",(S962-1)*$B$10/$I$8)</f>
        <v>6.3839999999999994E-2</v>
      </c>
      <c r="U962" s="3">
        <f t="shared" si="850"/>
        <v>1.0639999999999997E-2</v>
      </c>
      <c r="V962" s="3">
        <f t="shared" si="851"/>
        <v>6</v>
      </c>
      <c r="W962" s="3">
        <f t="shared" ca="1" si="852"/>
        <v>1.7735042735042731E-2</v>
      </c>
      <c r="X962" s="3">
        <f t="shared" ca="1" si="901"/>
        <v>1</v>
      </c>
      <c r="Y962" s="3">
        <f t="shared" ca="1" si="902"/>
        <v>0</v>
      </c>
      <c r="Z962" s="3">
        <f t="shared" ca="1" si="903"/>
        <v>4.934106479787558</v>
      </c>
      <c r="AA962" s="3">
        <f t="shared" ca="1" si="904"/>
        <v>88.046328375878545</v>
      </c>
      <c r="AB962" s="16">
        <f t="shared" si="853"/>
        <v>0</v>
      </c>
      <c r="AC962" s="16">
        <f t="shared" si="854"/>
        <v>0</v>
      </c>
      <c r="AD962" s="17">
        <f t="shared" ca="1" si="855"/>
        <v>1.7735042735042731E-2</v>
      </c>
      <c r="AE962" s="17">
        <f t="shared" si="856"/>
        <v>0</v>
      </c>
      <c r="AF962" s="17">
        <f t="shared" si="857"/>
        <v>0</v>
      </c>
      <c r="AG962" s="17">
        <f t="shared" si="858"/>
        <v>1.7538E-3</v>
      </c>
      <c r="AH962" s="17">
        <f t="shared" ca="1" si="859"/>
        <v>8.7068397368870842E-2</v>
      </c>
      <c r="AI962" s="17">
        <f t="shared" ca="1" si="860"/>
        <v>0.1544156507056158</v>
      </c>
      <c r="AJ962" s="18">
        <f t="shared" ca="1" si="861"/>
        <v>4.9093987914013928</v>
      </c>
      <c r="AK962" s="18">
        <f t="shared" ca="1" si="862"/>
        <v>88.046328375878545</v>
      </c>
      <c r="AL962" s="19">
        <f t="shared" ca="1" si="863"/>
        <v>1</v>
      </c>
      <c r="AM962" s="19">
        <f t="shared" ca="1" si="864"/>
        <v>0</v>
      </c>
      <c r="AN962" s="16">
        <f t="shared" si="865"/>
        <v>0</v>
      </c>
      <c r="AO962" s="16">
        <f t="shared" si="866"/>
        <v>1</v>
      </c>
      <c r="AP962" s="17">
        <f t="shared" ca="1" si="867"/>
        <v>2.4385042735042731E-2</v>
      </c>
      <c r="AQ962" s="17">
        <f t="shared" si="868"/>
        <v>-6.6499999999999988E-3</v>
      </c>
      <c r="AR962" s="17">
        <f t="shared" si="869"/>
        <v>-6.6499999999999988E-3</v>
      </c>
      <c r="AS962" s="17">
        <f t="shared" si="870"/>
        <v>8.4037999999999995E-3</v>
      </c>
      <c r="AT962" s="17">
        <f t="shared" ca="1" si="871"/>
        <v>8.7068397368870842E-2</v>
      </c>
      <c r="AU962" s="17">
        <f t="shared" ca="1" si="872"/>
        <v>0.1544156507056158</v>
      </c>
      <c r="AV962" s="18">
        <f t="shared" ca="1" si="873"/>
        <v>10.942874858894143</v>
      </c>
      <c r="AW962" s="18">
        <f t="shared" ca="1" si="874"/>
        <v>27.033695294659783</v>
      </c>
      <c r="AX962" s="19">
        <f t="shared" ca="1" si="875"/>
        <v>0</v>
      </c>
      <c r="AY962" s="19">
        <f t="shared" ca="1" si="876"/>
        <v>0</v>
      </c>
      <c r="AZ962" s="16">
        <f t="shared" si="877"/>
        <v>1</v>
      </c>
      <c r="BA962" s="16">
        <f t="shared" si="878"/>
        <v>0</v>
      </c>
      <c r="BB962" s="17">
        <f t="shared" ca="1" si="879"/>
        <v>2.4385042735042731E-2</v>
      </c>
      <c r="BC962" s="17">
        <f t="shared" si="880"/>
        <v>0</v>
      </c>
      <c r="BD962" s="17">
        <f t="shared" si="881"/>
        <v>0</v>
      </c>
      <c r="BE962" s="17">
        <f t="shared" si="882"/>
        <v>1.7538E-3</v>
      </c>
      <c r="BF962" s="17">
        <f t="shared" ca="1" si="883"/>
        <v>0.12031839736887084</v>
      </c>
      <c r="BG962" s="17">
        <f t="shared" ca="1" si="884"/>
        <v>0.1544156507056158</v>
      </c>
      <c r="BH962" s="18">
        <f t="shared" ca="1" si="885"/>
        <v>4.934106479787558</v>
      </c>
      <c r="BI962" s="18">
        <f t="shared" ca="1" si="886"/>
        <v>88.046328375878545</v>
      </c>
      <c r="BJ962" s="19">
        <f t="shared" ca="1" si="887"/>
        <v>1</v>
      </c>
      <c r="BK962" s="19">
        <f t="shared" ca="1" si="888"/>
        <v>0</v>
      </c>
      <c r="BL962" s="16">
        <f t="shared" si="889"/>
        <v>1</v>
      </c>
      <c r="BM962" s="16">
        <f t="shared" si="890"/>
        <v>1</v>
      </c>
      <c r="BN962" s="17">
        <f t="shared" ca="1" si="891"/>
        <v>3.103504273504273E-2</v>
      </c>
      <c r="BO962" s="17">
        <f t="shared" si="892"/>
        <v>-6.6499999999999988E-3</v>
      </c>
      <c r="BP962" s="17">
        <f t="shared" si="893"/>
        <v>-6.6499999999999988E-3</v>
      </c>
      <c r="BQ962" s="17">
        <f t="shared" si="894"/>
        <v>8.4037999999999995E-3</v>
      </c>
      <c r="BR962" s="17">
        <f t="shared" ca="1" si="895"/>
        <v>0.12031839736887084</v>
      </c>
      <c r="BS962" s="17">
        <f t="shared" ca="1" si="896"/>
        <v>0.1544156507056158</v>
      </c>
      <c r="BT962" s="18">
        <f t="shared" ca="1" si="897"/>
        <v>9.4094731099519997</v>
      </c>
      <c r="BU962" s="18">
        <f t="shared" ca="1" si="898"/>
        <v>25.820301159808253</v>
      </c>
      <c r="BV962" s="19">
        <f t="shared" ca="1" si="899"/>
        <v>0</v>
      </c>
      <c r="BW962" s="19">
        <f t="shared" ca="1" si="900"/>
        <v>0</v>
      </c>
      <c r="BX962" s="3">
        <f t="shared" ca="1" si="905"/>
        <v>0.1175065892782836</v>
      </c>
    </row>
    <row r="963" spans="19:76" x14ac:dyDescent="0.6">
      <c r="S963" s="3">
        <f t="shared" si="906"/>
        <v>962</v>
      </c>
      <c r="T963" s="3">
        <f t="shared" si="907"/>
        <v>6.3906500000000005E-2</v>
      </c>
      <c r="U963" s="3">
        <f t="shared" ref="U963:U1002" si="908">IF(S963="","",MOD(T963,$B$10))</f>
        <v>1.0706500000000008E-2</v>
      </c>
      <c r="V963" s="3">
        <f t="shared" ref="V963:V1002" si="909">IF(S963="","",IF(U963&lt;=$B$4,1,IF(U963&lt;=$B$5,2,IF(U963&lt;=$B$6,3,IF(U963&lt;=$B$7,4,IF(U963&lt;=$B$8,5,IF(U963&lt;=$B$9,6,IF(U963&lt;=$B$10,7))))))))</f>
        <v>6</v>
      </c>
      <c r="W963" s="3">
        <f t="shared" ref="W963:W1002" ca="1" si="910">IF(S963="","",(INDIRECT("E" &amp; V963+3)-INDIRECT("E" &amp; V963+2))/(INDIRECT("B" &amp; V963+3)-INDIRECT("B" &amp; V963+2))*(U963-INDIRECT("B" &amp; V963+2))+INDIRECT("E" &amp; V963+2))</f>
        <v>1.7823851495726503E-2</v>
      </c>
      <c r="X963" s="3">
        <f t="shared" ca="1" si="901"/>
        <v>1</v>
      </c>
      <c r="Y963" s="3">
        <f t="shared" ca="1" si="902"/>
        <v>0</v>
      </c>
      <c r="Z963" s="3">
        <f t="shared" ca="1" si="903"/>
        <v>4.9341064809259585</v>
      </c>
      <c r="AA963" s="3">
        <f t="shared" ca="1" si="904"/>
        <v>87.859889758118058</v>
      </c>
      <c r="AB963" s="16">
        <f t="shared" ref="AB963:AB1002" si="911">IF(S963="","",0)</f>
        <v>0</v>
      </c>
      <c r="AC963" s="16">
        <f t="shared" ref="AC963:AC1002" si="912">IF(S963="","",0)</f>
        <v>0</v>
      </c>
      <c r="AD963" s="17">
        <f t="shared" ref="AD963:AD1002" ca="1" si="913">$W963 + AB963*$L$8/$I$5 + AC963*$L$8/$L$5</f>
        <v>1.7823851495726503E-2</v>
      </c>
      <c r="AE963" s="17">
        <f t="shared" ref="AE963:AE1002" si="914">-AC963*$L$8/$L$5</f>
        <v>0</v>
      </c>
      <c r="AF963" s="17">
        <f t="shared" ref="AF963:AF1002" si="915">-AC963*$L$8/$L$5</f>
        <v>0</v>
      </c>
      <c r="AG963" s="17">
        <f t="shared" ref="AG963:AG1002" si="916">$N$5 + AC963*$L$8/$L$5+$L$8/$O$5</f>
        <v>1.7538E-3</v>
      </c>
      <c r="AH963" s="17">
        <f t="shared" ref="AH963:AH1002" ca="1" si="917">$W962*$Z962+AB963*$L$8*$H$4/$I$5</f>
        <v>8.75065892782836E-2</v>
      </c>
      <c r="AI963" s="17">
        <f t="shared" ref="AI963:AI1002" ca="1" si="918">$N$5*$AA962+$L$8*$Q$4/$O$5</f>
        <v>0.15408867465778744</v>
      </c>
      <c r="AJ963" s="18">
        <f t="shared" ref="AJ963:AJ1002" ca="1" si="919">(AG963*AH963-AE963*AI963)/(AD963*AG963-AE963*AF963)</f>
        <v>4.9095219009911757</v>
      </c>
      <c r="AK963" s="18">
        <f t="shared" ref="AK963:AK1002" ca="1" si="920">(-AF963*AH963+AD963*AI963)/(AD963*AG963-AE963*AF963)</f>
        <v>87.859889758118058</v>
      </c>
      <c r="AL963" s="19">
        <f t="shared" ref="AL963:AL1002" ca="1" si="921">IF(S963="","",IF($H$4&gt;=AJ963,1,0))</f>
        <v>1</v>
      </c>
      <c r="AM963" s="19">
        <f t="shared" ref="AM963:AM1002" ca="1" si="922">IF(S963="","",IF(AJ963&gt;=AK963,1,0))</f>
        <v>0</v>
      </c>
      <c r="AN963" s="16">
        <f t="shared" ref="AN963:AN1002" si="923">IF(S963="","",0)</f>
        <v>0</v>
      </c>
      <c r="AO963" s="16">
        <f t="shared" ref="AO963:AO1002" si="924">IF(S963="","",1)</f>
        <v>1</v>
      </c>
      <c r="AP963" s="17">
        <f t="shared" ref="AP963:AP1002" ca="1" si="925">$W963 + AN963*$L$8/$I$5 + AO963*$L$8/$L$5</f>
        <v>2.4473851495726503E-2</v>
      </c>
      <c r="AQ963" s="17">
        <f t="shared" ref="AQ963:AQ1002" si="926">-AO963*$L$8/$L$5</f>
        <v>-6.6499999999999988E-3</v>
      </c>
      <c r="AR963" s="17">
        <f t="shared" ref="AR963:AR1002" si="927">-AO963*$L$8/$L$5</f>
        <v>-6.6499999999999988E-3</v>
      </c>
      <c r="AS963" s="17">
        <f t="shared" ref="AS963:AS1002" si="928">$N$5 + AO963*$L$8/$L$5+$L$8/$O$5</f>
        <v>8.4037999999999995E-3</v>
      </c>
      <c r="AT963" s="17">
        <f t="shared" ref="AT963:AT1002" ca="1" si="929">$W962*$Z962+AN963*$L$8*$H$4/$I$5</f>
        <v>8.75065892782836E-2</v>
      </c>
      <c r="AU963" s="17">
        <f t="shared" ref="AU963:AU1002" ca="1" si="930">$N$5*$AA962+$L$8*$Q$4/$O$5</f>
        <v>0.15408867465778744</v>
      </c>
      <c r="AV963" s="18">
        <f t="shared" ref="AV963:AV1002" ca="1" si="931">(AS963*AT963-AQ963*AU963)/(AP963*AS963-AQ963*AR963)</f>
        <v>10.901630598836967</v>
      </c>
      <c r="AW963" s="18">
        <f t="shared" ref="AW963:AW1002" ca="1" si="932">(-AR963*AT963+AP963*AU963)/(AP963*AS963-AQ963*AR963)</f>
        <v>26.962150234424101</v>
      </c>
      <c r="AX963" s="19">
        <f t="shared" ref="AX963:AX1002" ca="1" si="933">IF(S963="","",IF($H$4&gt;=AV963,1,0))</f>
        <v>0</v>
      </c>
      <c r="AY963" s="19">
        <f t="shared" ref="AY963:AY1002" ca="1" si="934">IF(S963="","",IF(AV963&gt;=AW963,1,0))</f>
        <v>0</v>
      </c>
      <c r="AZ963" s="16">
        <f t="shared" ref="AZ963:AZ1002" si="935">IF(S963="","",1)</f>
        <v>1</v>
      </c>
      <c r="BA963" s="16">
        <f t="shared" ref="BA963:BA1002" si="936">IF(S963="","",0)</f>
        <v>0</v>
      </c>
      <c r="BB963" s="17">
        <f t="shared" ref="BB963:BB1002" ca="1" si="937">$W963 + AZ963*$L$8/$I$5 + BA963*$L$8/$L$5</f>
        <v>2.4473851495726503E-2</v>
      </c>
      <c r="BC963" s="17">
        <f t="shared" ref="BC963:BC1002" si="938">-BA963*$L$8/$L$5</f>
        <v>0</v>
      </c>
      <c r="BD963" s="17">
        <f t="shared" ref="BD963:BD1002" si="939">-BA963*$L$8/$L$5</f>
        <v>0</v>
      </c>
      <c r="BE963" s="17">
        <f t="shared" ref="BE963:BE1002" si="940">$N$5 + BA963*$L$8/$L$5+$L$8/$O$5</f>
        <v>1.7538E-3</v>
      </c>
      <c r="BF963" s="17">
        <f t="shared" ref="BF963:BF1002" ca="1" si="941">$W962*$Z962+AZ963*$L$8*$H$4/$I$5</f>
        <v>0.12075658927828359</v>
      </c>
      <c r="BG963" s="17">
        <f t="shared" ref="BG963:BG1002" ca="1" si="942">$N$5*$AA962+$L$8*$Q$4/$O$5</f>
        <v>0.15408867465778744</v>
      </c>
      <c r="BH963" s="18">
        <f t="shared" ref="BH963:BH1002" ca="1" si="943">(BE963*BF963-BC963*BG963)/(BB963*BE963-BC963*BD963)</f>
        <v>4.9341064809259585</v>
      </c>
      <c r="BI963" s="18">
        <f t="shared" ref="BI963:BI1002" ca="1" si="944">(-BD963*BF963+BB963*BG963)/(BB963*BE963-BC963*BD963)</f>
        <v>87.859889758118058</v>
      </c>
      <c r="BJ963" s="19">
        <f t="shared" ref="BJ963:BJ1002" ca="1" si="945">IF(S963="","",IF($H$4&gt;=BH963,1,0))</f>
        <v>1</v>
      </c>
      <c r="BK963" s="19">
        <f t="shared" ref="BK963:BK1002" ca="1" si="946">IF(S963="","",IF(BH963&gt;=BI963,1,0))</f>
        <v>0</v>
      </c>
      <c r="BL963" s="16">
        <f t="shared" ref="BL963:BL1002" si="947">IF(S963="","",1)</f>
        <v>1</v>
      </c>
      <c r="BM963" s="16">
        <f t="shared" ref="BM963:BM1002" si="948">IF(S963="","",1)</f>
        <v>1</v>
      </c>
      <c r="BN963" s="17">
        <f t="shared" ref="BN963:BN1002" ca="1" si="949">$W963 + BL963*$L$8/$I$5 + BM963*$L$8/$L$5</f>
        <v>3.1123851495726503E-2</v>
      </c>
      <c r="BO963" s="17">
        <f t="shared" ref="BO963:BO1002" si="950">-BM963*$L$8/$L$5</f>
        <v>-6.6499999999999988E-3</v>
      </c>
      <c r="BP963" s="17">
        <f t="shared" ref="BP963:BP1002" si="951">-BM963*$L$8/$L$5</f>
        <v>-6.6499999999999988E-3</v>
      </c>
      <c r="BQ963" s="17">
        <f t="shared" ref="BQ963:BQ1002" si="952">$N$5 + BM963*$L$8/$L$5+$L$8/$O$5</f>
        <v>8.4037999999999995E-3</v>
      </c>
      <c r="BR963" s="17">
        <f t="shared" ref="BR963:BR1002" ca="1" si="953">$W962*$Z962+BL963*$L$8*$H$4/$I$5</f>
        <v>0.12075658927828359</v>
      </c>
      <c r="BS963" s="17">
        <f t="shared" ref="BS963:BS1002" ca="1" si="954">$N$5*$AA962+$L$8*$Q$4/$O$5</f>
        <v>0.15408867465778744</v>
      </c>
      <c r="BT963" s="18">
        <f t="shared" ref="BT963:BT1002" ca="1" si="955">(BQ963*BR963-BO963*BS963)/(BN963*BQ963-BO963*BP963)</f>
        <v>9.3840999895646</v>
      </c>
      <c r="BU963" s="18">
        <f t="shared" ref="BU963:BU1002" ca="1" si="956">(-BP963*BR963+BN963*BS963)/(BN963*BQ963-BO963*BP963)</f>
        <v>25.761315070371978</v>
      </c>
      <c r="BV963" s="19">
        <f t="shared" ref="BV963:BV1002" ca="1" si="957">IF(S963="","",IF($H$4&gt;=BT963,1,0))</f>
        <v>0</v>
      </c>
      <c r="BW963" s="19">
        <f t="shared" ref="BW963:BW1002" ca="1" si="958">IF(S963="","",IF(BT963&gt;=BU963,1,0))</f>
        <v>0</v>
      </c>
      <c r="BX963" s="3">
        <f t="shared" ca="1" si="905"/>
        <v>0.11794478118012598</v>
      </c>
    </row>
    <row r="964" spans="19:76" x14ac:dyDescent="0.6">
      <c r="S964" s="3">
        <f t="shared" si="906"/>
        <v>963</v>
      </c>
      <c r="T964" s="3">
        <f t="shared" si="907"/>
        <v>6.3973000000000002E-2</v>
      </c>
      <c r="U964" s="3">
        <f t="shared" si="908"/>
        <v>1.0773000000000005E-2</v>
      </c>
      <c r="V964" s="3">
        <f t="shared" si="909"/>
        <v>6</v>
      </c>
      <c r="W964" s="3">
        <f t="shared" ca="1" si="910"/>
        <v>1.7912660256410261E-2</v>
      </c>
      <c r="X964" s="3">
        <f t="shared" ref="X964:X1002" ca="1" si="959">IF(S964="","",IF(AND((AB964=AL964),(AC964=AM964)),AB964,IF(AND((AN964=AX964),(AO964=AY964)),AN964,IF(AND((AZ964=BJ964),(BA964=BK964)),AZ964,IF(AND((BL964=BV964),(BM964=BW964)),BL964)))))</f>
        <v>1</v>
      </c>
      <c r="Y964" s="3">
        <f t="shared" ref="Y964:Y1002" ca="1" si="960">IF(S964="","",IF(AND((AB964=AL964),(AC964=AM964)),AC964,IF(AND((AN964=AX964),(AO964=AY964)),AO964,IF(AND((AZ964=BJ964),(BA964=BK964)),BA964,IF(AND((BL964=BV964),(BM964=BW964)),BM964)))))</f>
        <v>0</v>
      </c>
      <c r="Z964" s="3">
        <f t="shared" ref="Z964:Z1002" ca="1" si="961">IF(S964="","",IF(AND((AB964=AL964),(AC964=AM964)),AJ964,IF(AND((AN964=AX964),(AO964=AY964)),AV964,IF(AND((AZ964=BJ964),(BA964=BK964)),BH964,IF(AND((BL964=BV964),(BM964=BW964)),BT964)))))</f>
        <v>4.9341064817479232</v>
      </c>
      <c r="AA964" s="3">
        <f t="shared" ref="AA964:AA1002" ca="1" si="962">IF(S964="","",IF(AND((AB964=AL964),(AC964=AM964)),AK964,IF(AND((AN964=AX964),(AO964=AY964)),AW964,IF(AND((AZ964=BJ964),(BA964=BK964)),BI964,IF(AND((BL964=BV964),(BM964=BW964)),BU964)))))</f>
        <v>87.673855101326609</v>
      </c>
      <c r="AB964" s="16">
        <f t="shared" si="911"/>
        <v>0</v>
      </c>
      <c r="AC964" s="16">
        <f t="shared" si="912"/>
        <v>0</v>
      </c>
      <c r="AD964" s="17">
        <f t="shared" ca="1" si="913"/>
        <v>1.7912660256410261E-2</v>
      </c>
      <c r="AE964" s="17">
        <f t="shared" si="914"/>
        <v>0</v>
      </c>
      <c r="AF964" s="17">
        <f t="shared" si="915"/>
        <v>0</v>
      </c>
      <c r="AG964" s="17">
        <f t="shared" si="916"/>
        <v>1.7538E-3</v>
      </c>
      <c r="AH964" s="17">
        <f t="shared" ca="1" si="917"/>
        <v>8.7944781180125983E-2</v>
      </c>
      <c r="AI964" s="17">
        <f t="shared" ca="1" si="918"/>
        <v>0.1537624070767066</v>
      </c>
      <c r="AJ964" s="18">
        <f t="shared" ca="1" si="919"/>
        <v>4.9096437894340053</v>
      </c>
      <c r="AK964" s="18">
        <f t="shared" ca="1" si="920"/>
        <v>87.673855101326595</v>
      </c>
      <c r="AL964" s="19">
        <f t="shared" ca="1" si="921"/>
        <v>1</v>
      </c>
      <c r="AM964" s="19">
        <f t="shared" ca="1" si="922"/>
        <v>0</v>
      </c>
      <c r="AN964" s="16">
        <f t="shared" si="923"/>
        <v>0</v>
      </c>
      <c r="AO964" s="16">
        <f t="shared" si="924"/>
        <v>1</v>
      </c>
      <c r="AP964" s="17">
        <f t="shared" ca="1" si="925"/>
        <v>2.4562660256410261E-2</v>
      </c>
      <c r="AQ964" s="17">
        <f t="shared" si="926"/>
        <v>-6.6499999999999988E-3</v>
      </c>
      <c r="AR964" s="17">
        <f t="shared" si="927"/>
        <v>-6.6499999999999988E-3</v>
      </c>
      <c r="AS964" s="17">
        <f t="shared" si="928"/>
        <v>8.4037999999999995E-3</v>
      </c>
      <c r="AT964" s="17">
        <f t="shared" ca="1" si="929"/>
        <v>8.7944781180125983E-2</v>
      </c>
      <c r="AU964" s="17">
        <f t="shared" ca="1" si="930"/>
        <v>0.1537624070767066</v>
      </c>
      <c r="AV964" s="18">
        <f t="shared" ca="1" si="931"/>
        <v>10.860794946274783</v>
      </c>
      <c r="AW964" s="18">
        <f t="shared" ca="1" si="932"/>
        <v>26.89101281199385</v>
      </c>
      <c r="AX964" s="19">
        <f t="shared" ca="1" si="933"/>
        <v>0</v>
      </c>
      <c r="AY964" s="19">
        <f t="shared" ca="1" si="934"/>
        <v>0</v>
      </c>
      <c r="AZ964" s="16">
        <f t="shared" si="935"/>
        <v>1</v>
      </c>
      <c r="BA964" s="16">
        <f t="shared" si="936"/>
        <v>0</v>
      </c>
      <c r="BB964" s="17">
        <f t="shared" ca="1" si="937"/>
        <v>2.4562660256410261E-2</v>
      </c>
      <c r="BC964" s="17">
        <f t="shared" si="938"/>
        <v>0</v>
      </c>
      <c r="BD964" s="17">
        <f t="shared" si="939"/>
        <v>0</v>
      </c>
      <c r="BE964" s="17">
        <f t="shared" si="940"/>
        <v>1.7538E-3</v>
      </c>
      <c r="BF964" s="17">
        <f t="shared" ca="1" si="941"/>
        <v>0.12119478118012597</v>
      </c>
      <c r="BG964" s="17">
        <f t="shared" ca="1" si="942"/>
        <v>0.1537624070767066</v>
      </c>
      <c r="BH964" s="18">
        <f t="shared" ca="1" si="943"/>
        <v>4.9341064817479232</v>
      </c>
      <c r="BI964" s="18">
        <f t="shared" ca="1" si="944"/>
        <v>87.673855101326609</v>
      </c>
      <c r="BJ964" s="19">
        <f t="shared" ca="1" si="945"/>
        <v>1</v>
      </c>
      <c r="BK964" s="19">
        <f t="shared" ca="1" si="946"/>
        <v>0</v>
      </c>
      <c r="BL964" s="16">
        <f t="shared" si="947"/>
        <v>1</v>
      </c>
      <c r="BM964" s="16">
        <f t="shared" si="948"/>
        <v>1</v>
      </c>
      <c r="BN964" s="17">
        <f t="shared" ca="1" si="949"/>
        <v>3.1212660256410261E-2</v>
      </c>
      <c r="BO964" s="17">
        <f t="shared" si="950"/>
        <v>-6.6499999999999988E-3</v>
      </c>
      <c r="BP964" s="17">
        <f t="shared" si="951"/>
        <v>-6.6499999999999988E-3</v>
      </c>
      <c r="BQ964" s="17">
        <f t="shared" si="952"/>
        <v>8.4037999999999995E-3</v>
      </c>
      <c r="BR964" s="17">
        <f t="shared" ca="1" si="953"/>
        <v>0.12119478118012597</v>
      </c>
      <c r="BS964" s="17">
        <f t="shared" ca="1" si="954"/>
        <v>0.1537624070767066</v>
      </c>
      <c r="BT964" s="18">
        <f t="shared" ca="1" si="955"/>
        <v>9.3589221381465393</v>
      </c>
      <c r="BU964" s="18">
        <f t="shared" ca="1" si="956"/>
        <v>25.70256780211108</v>
      </c>
      <c r="BV964" s="19">
        <f t="shared" ca="1" si="957"/>
        <v>0</v>
      </c>
      <c r="BW964" s="19">
        <f t="shared" ca="1" si="958"/>
        <v>0</v>
      </c>
      <c r="BX964" s="3">
        <f t="shared" ref="BX964:BX1002" ca="1" si="963">0.03+W964*Z964</f>
        <v>0.11838297307650229</v>
      </c>
    </row>
    <row r="965" spans="19:76" x14ac:dyDescent="0.6">
      <c r="S965" s="3">
        <f t="shared" si="906"/>
        <v>964</v>
      </c>
      <c r="T965" s="3">
        <f t="shared" si="907"/>
        <v>6.4039499999999999E-2</v>
      </c>
      <c r="U965" s="3">
        <f t="shared" si="908"/>
        <v>1.0839500000000002E-2</v>
      </c>
      <c r="V965" s="3">
        <f t="shared" si="909"/>
        <v>6</v>
      </c>
      <c r="W965" s="3">
        <f t="shared" ca="1" si="910"/>
        <v>1.800146901709402E-2</v>
      </c>
      <c r="X965" s="3">
        <f t="shared" ca="1" si="959"/>
        <v>1</v>
      </c>
      <c r="Y965" s="3">
        <f t="shared" ca="1" si="960"/>
        <v>0</v>
      </c>
      <c r="Z965" s="3">
        <f t="shared" ca="1" si="961"/>
        <v>4.9341064823422318</v>
      </c>
      <c r="AA965" s="3">
        <f t="shared" ca="1" si="962"/>
        <v>87.488223530232389</v>
      </c>
      <c r="AB965" s="16">
        <f t="shared" si="911"/>
        <v>0</v>
      </c>
      <c r="AC965" s="16">
        <f t="shared" si="912"/>
        <v>0</v>
      </c>
      <c r="AD965" s="17">
        <f t="shared" ca="1" si="913"/>
        <v>1.800146901709402E-2</v>
      </c>
      <c r="AE965" s="17">
        <f t="shared" si="914"/>
        <v>0</v>
      </c>
      <c r="AF965" s="17">
        <f t="shared" si="915"/>
        <v>0</v>
      </c>
      <c r="AG965" s="17">
        <f t="shared" si="916"/>
        <v>1.7538E-3</v>
      </c>
      <c r="AH965" s="17">
        <f t="shared" ca="1" si="917"/>
        <v>8.8382973076502294E-2</v>
      </c>
      <c r="AI965" s="17">
        <f t="shared" ca="1" si="918"/>
        <v>0.15343684642732155</v>
      </c>
      <c r="AJ965" s="18">
        <f t="shared" ca="1" si="919"/>
        <v>4.9097644749200571</v>
      </c>
      <c r="AK965" s="18">
        <f t="shared" ca="1" si="920"/>
        <v>87.488223530232389</v>
      </c>
      <c r="AL965" s="19">
        <f t="shared" ca="1" si="921"/>
        <v>1</v>
      </c>
      <c r="AM965" s="19">
        <f t="shared" ca="1" si="922"/>
        <v>0</v>
      </c>
      <c r="AN965" s="16">
        <f t="shared" si="923"/>
        <v>0</v>
      </c>
      <c r="AO965" s="16">
        <f t="shared" si="924"/>
        <v>1</v>
      </c>
      <c r="AP965" s="17">
        <f t="shared" ca="1" si="925"/>
        <v>2.4651469017094019E-2</v>
      </c>
      <c r="AQ965" s="17">
        <f t="shared" si="926"/>
        <v>-6.6499999999999988E-3</v>
      </c>
      <c r="AR965" s="17">
        <f t="shared" si="927"/>
        <v>-6.6499999999999988E-3</v>
      </c>
      <c r="AS965" s="17">
        <f t="shared" si="928"/>
        <v>8.4037999999999995E-3</v>
      </c>
      <c r="AT965" s="17">
        <f t="shared" ca="1" si="929"/>
        <v>8.8382973076502294E-2</v>
      </c>
      <c r="AU965" s="17">
        <f t="shared" ca="1" si="930"/>
        <v>0.15343684642732155</v>
      </c>
      <c r="AV965" s="18">
        <f t="shared" ca="1" si="931"/>
        <v>10.820362224026725</v>
      </c>
      <c r="AW965" s="18">
        <f t="shared" ca="1" si="932"/>
        <v>26.820278352304825</v>
      </c>
      <c r="AX965" s="19">
        <f t="shared" ca="1" si="933"/>
        <v>0</v>
      </c>
      <c r="AY965" s="19">
        <f t="shared" ca="1" si="934"/>
        <v>0</v>
      </c>
      <c r="AZ965" s="16">
        <f t="shared" si="935"/>
        <v>1</v>
      </c>
      <c r="BA965" s="16">
        <f t="shared" si="936"/>
        <v>0</v>
      </c>
      <c r="BB965" s="17">
        <f t="shared" ca="1" si="937"/>
        <v>2.4651469017094019E-2</v>
      </c>
      <c r="BC965" s="17">
        <f t="shared" si="938"/>
        <v>0</v>
      </c>
      <c r="BD965" s="17">
        <f t="shared" si="939"/>
        <v>0</v>
      </c>
      <c r="BE965" s="17">
        <f t="shared" si="940"/>
        <v>1.7538E-3</v>
      </c>
      <c r="BF965" s="17">
        <f t="shared" ca="1" si="941"/>
        <v>0.12163297307650228</v>
      </c>
      <c r="BG965" s="17">
        <f t="shared" ca="1" si="942"/>
        <v>0.15343684642732155</v>
      </c>
      <c r="BH965" s="18">
        <f t="shared" ca="1" si="943"/>
        <v>4.9341064823422318</v>
      </c>
      <c r="BI965" s="18">
        <f t="shared" ca="1" si="944"/>
        <v>87.488223530232389</v>
      </c>
      <c r="BJ965" s="19">
        <f t="shared" ca="1" si="945"/>
        <v>1</v>
      </c>
      <c r="BK965" s="19">
        <f t="shared" ca="1" si="946"/>
        <v>0</v>
      </c>
      <c r="BL965" s="16">
        <f t="shared" si="947"/>
        <v>1</v>
      </c>
      <c r="BM965" s="16">
        <f t="shared" si="948"/>
        <v>1</v>
      </c>
      <c r="BN965" s="17">
        <f t="shared" ca="1" si="949"/>
        <v>3.1301469017094019E-2</v>
      </c>
      <c r="BO965" s="17">
        <f t="shared" si="950"/>
        <v>-6.6499999999999988E-3</v>
      </c>
      <c r="BP965" s="17">
        <f t="shared" si="951"/>
        <v>-6.6499999999999988E-3</v>
      </c>
      <c r="BQ965" s="17">
        <f t="shared" si="952"/>
        <v>8.4037999999999995E-3</v>
      </c>
      <c r="BR965" s="17">
        <f t="shared" ca="1" si="953"/>
        <v>0.12163297307650228</v>
      </c>
      <c r="BS965" s="17">
        <f t="shared" ca="1" si="954"/>
        <v>0.15343684642732155</v>
      </c>
      <c r="BT965" s="18">
        <f t="shared" ca="1" si="955"/>
        <v>9.3339375111939233</v>
      </c>
      <c r="BU965" s="18">
        <f t="shared" ca="1" si="956"/>
        <v>25.644057554530228</v>
      </c>
      <c r="BV965" s="19">
        <f t="shared" ca="1" si="957"/>
        <v>0</v>
      </c>
      <c r="BW965" s="19">
        <f t="shared" ca="1" si="958"/>
        <v>0</v>
      </c>
      <c r="BX965" s="3">
        <f t="shared" ca="1" si="963"/>
        <v>0.11882116496892645</v>
      </c>
    </row>
    <row r="966" spans="19:76" x14ac:dyDescent="0.6">
      <c r="S966" s="3">
        <f t="shared" si="906"/>
        <v>965</v>
      </c>
      <c r="T966" s="3">
        <f t="shared" si="907"/>
        <v>6.4105999999999996E-2</v>
      </c>
      <c r="U966" s="3">
        <f t="shared" si="908"/>
        <v>1.0905999999999999E-2</v>
      </c>
      <c r="V966" s="3">
        <f t="shared" si="909"/>
        <v>6</v>
      </c>
      <c r="W966" s="3">
        <f t="shared" ca="1" si="910"/>
        <v>1.8090277777777775E-2</v>
      </c>
      <c r="X966" s="3">
        <f t="shared" ca="1" si="959"/>
        <v>1</v>
      </c>
      <c r="Y966" s="3">
        <f t="shared" ca="1" si="960"/>
        <v>0</v>
      </c>
      <c r="Z966" s="3">
        <f t="shared" ca="1" si="961"/>
        <v>4.9341064827725285</v>
      </c>
      <c r="AA966" s="3">
        <f t="shared" ca="1" si="962"/>
        <v>87.302994171460085</v>
      </c>
      <c r="AB966" s="16">
        <f t="shared" si="911"/>
        <v>0</v>
      </c>
      <c r="AC966" s="16">
        <f t="shared" si="912"/>
        <v>0</v>
      </c>
      <c r="AD966" s="17">
        <f t="shared" ca="1" si="913"/>
        <v>1.8090277777777775E-2</v>
      </c>
      <c r="AE966" s="17">
        <f t="shared" si="914"/>
        <v>0</v>
      </c>
      <c r="AF966" s="17">
        <f t="shared" si="915"/>
        <v>0</v>
      </c>
      <c r="AG966" s="17">
        <f t="shared" si="916"/>
        <v>1.7538E-3</v>
      </c>
      <c r="AH966" s="17">
        <f t="shared" ca="1" si="917"/>
        <v>8.8821164968926447E-2</v>
      </c>
      <c r="AI966" s="17">
        <f t="shared" ca="1" si="918"/>
        <v>0.15311199117790669</v>
      </c>
      <c r="AJ966" s="18">
        <f t="shared" ca="1" si="919"/>
        <v>4.9098839752496772</v>
      </c>
      <c r="AK966" s="18">
        <f t="shared" ca="1" si="920"/>
        <v>87.302994171460071</v>
      </c>
      <c r="AL966" s="19">
        <f t="shared" ca="1" si="921"/>
        <v>1</v>
      </c>
      <c r="AM966" s="19">
        <f t="shared" ca="1" si="922"/>
        <v>0</v>
      </c>
      <c r="AN966" s="16">
        <f t="shared" si="923"/>
        <v>0</v>
      </c>
      <c r="AO966" s="16">
        <f t="shared" si="924"/>
        <v>1</v>
      </c>
      <c r="AP966" s="17">
        <f t="shared" ca="1" si="925"/>
        <v>2.4740277777777774E-2</v>
      </c>
      <c r="AQ966" s="17">
        <f t="shared" si="926"/>
        <v>-6.6499999999999988E-3</v>
      </c>
      <c r="AR966" s="17">
        <f t="shared" si="927"/>
        <v>-6.6499999999999988E-3</v>
      </c>
      <c r="AS966" s="17">
        <f t="shared" si="928"/>
        <v>8.4037999999999995E-3</v>
      </c>
      <c r="AT966" s="17">
        <f t="shared" ca="1" si="929"/>
        <v>8.8821164968926447E-2</v>
      </c>
      <c r="AU966" s="17">
        <f t="shared" ca="1" si="930"/>
        <v>0.15311199117790669</v>
      </c>
      <c r="AV966" s="18">
        <f t="shared" ca="1" si="931"/>
        <v>10.780326858555382</v>
      </c>
      <c r="AW966" s="18">
        <f t="shared" ca="1" si="932"/>
        <v>26.749942262702586</v>
      </c>
      <c r="AX966" s="19">
        <f t="shared" ca="1" si="933"/>
        <v>0</v>
      </c>
      <c r="AY966" s="19">
        <f t="shared" ca="1" si="934"/>
        <v>0</v>
      </c>
      <c r="AZ966" s="16">
        <f t="shared" si="935"/>
        <v>1</v>
      </c>
      <c r="BA966" s="16">
        <f t="shared" si="936"/>
        <v>0</v>
      </c>
      <c r="BB966" s="17">
        <f t="shared" ca="1" si="937"/>
        <v>2.4740277777777774E-2</v>
      </c>
      <c r="BC966" s="17">
        <f t="shared" si="938"/>
        <v>0</v>
      </c>
      <c r="BD966" s="17">
        <f t="shared" si="939"/>
        <v>0</v>
      </c>
      <c r="BE966" s="17">
        <f t="shared" si="940"/>
        <v>1.7538E-3</v>
      </c>
      <c r="BF966" s="17">
        <f t="shared" ca="1" si="941"/>
        <v>0.12207116496892645</v>
      </c>
      <c r="BG966" s="17">
        <f t="shared" ca="1" si="942"/>
        <v>0.15311199117790669</v>
      </c>
      <c r="BH966" s="18">
        <f t="shared" ca="1" si="943"/>
        <v>4.9341064827725285</v>
      </c>
      <c r="BI966" s="18">
        <f t="shared" ca="1" si="944"/>
        <v>87.302994171460085</v>
      </c>
      <c r="BJ966" s="19">
        <f t="shared" ca="1" si="945"/>
        <v>1</v>
      </c>
      <c r="BK966" s="19">
        <f t="shared" ca="1" si="946"/>
        <v>0</v>
      </c>
      <c r="BL966" s="16">
        <f t="shared" si="947"/>
        <v>1</v>
      </c>
      <c r="BM966" s="16">
        <f t="shared" si="948"/>
        <v>1</v>
      </c>
      <c r="BN966" s="17">
        <f t="shared" ca="1" si="949"/>
        <v>3.1390277777777774E-2</v>
      </c>
      <c r="BO966" s="17">
        <f t="shared" si="950"/>
        <v>-6.6499999999999988E-3</v>
      </c>
      <c r="BP966" s="17">
        <f t="shared" si="951"/>
        <v>-6.6499999999999988E-3</v>
      </c>
      <c r="BQ966" s="17">
        <f t="shared" si="952"/>
        <v>8.4037999999999995E-3</v>
      </c>
      <c r="BR966" s="17">
        <f t="shared" ca="1" si="953"/>
        <v>0.12207116496892645</v>
      </c>
      <c r="BS966" s="17">
        <f t="shared" ca="1" si="954"/>
        <v>0.15311199117790669</v>
      </c>
      <c r="BT966" s="18">
        <f t="shared" ca="1" si="955"/>
        <v>9.3091440920779061</v>
      </c>
      <c r="BU966" s="18">
        <f t="shared" ca="1" si="956"/>
        <v>25.585782549587659</v>
      </c>
      <c r="BV966" s="19">
        <f t="shared" ca="1" si="957"/>
        <v>0</v>
      </c>
      <c r="BW966" s="19">
        <f t="shared" ca="1" si="958"/>
        <v>0</v>
      </c>
      <c r="BX966" s="3">
        <f t="shared" ca="1" si="963"/>
        <v>0.11925935685848912</v>
      </c>
    </row>
    <row r="967" spans="19:76" x14ac:dyDescent="0.6">
      <c r="S967" s="3">
        <f t="shared" si="906"/>
        <v>966</v>
      </c>
      <c r="T967" s="3">
        <f t="shared" si="907"/>
        <v>6.4172499999999993E-2</v>
      </c>
      <c r="U967" s="3">
        <f t="shared" si="908"/>
        <v>1.0972499999999996E-2</v>
      </c>
      <c r="V967" s="3">
        <f t="shared" si="909"/>
        <v>6</v>
      </c>
      <c r="W967" s="3">
        <f t="shared" ca="1" si="910"/>
        <v>1.8179086538461533E-2</v>
      </c>
      <c r="X967" s="3">
        <f t="shared" ca="1" si="959"/>
        <v>1</v>
      </c>
      <c r="Y967" s="3">
        <f t="shared" ca="1" si="960"/>
        <v>0</v>
      </c>
      <c r="Z967" s="3">
        <f t="shared" ca="1" si="961"/>
        <v>4.9341064830844994</v>
      </c>
      <c r="AA967" s="3">
        <f t="shared" ca="1" si="962"/>
        <v>87.118166153526701</v>
      </c>
      <c r="AB967" s="16">
        <f t="shared" si="911"/>
        <v>0</v>
      </c>
      <c r="AC967" s="16">
        <f t="shared" si="912"/>
        <v>0</v>
      </c>
      <c r="AD967" s="17">
        <f t="shared" ca="1" si="913"/>
        <v>1.8179086538461533E-2</v>
      </c>
      <c r="AE967" s="17">
        <f t="shared" si="914"/>
        <v>0</v>
      </c>
      <c r="AF967" s="17">
        <f t="shared" si="915"/>
        <v>0</v>
      </c>
      <c r="AG967" s="17">
        <f t="shared" si="916"/>
        <v>1.7538E-3</v>
      </c>
      <c r="AH967" s="17">
        <f t="shared" ca="1" si="917"/>
        <v>8.9259356858489125E-2</v>
      </c>
      <c r="AI967" s="17">
        <f t="shared" ca="1" si="918"/>
        <v>0.15278783980005514</v>
      </c>
      <c r="AJ967" s="18">
        <f t="shared" ca="1" si="919"/>
        <v>4.910002307852098</v>
      </c>
      <c r="AK967" s="18">
        <f t="shared" ca="1" si="920"/>
        <v>87.118166153526715</v>
      </c>
      <c r="AL967" s="19">
        <f t="shared" ca="1" si="921"/>
        <v>1</v>
      </c>
      <c r="AM967" s="19">
        <f t="shared" ca="1" si="922"/>
        <v>0</v>
      </c>
      <c r="AN967" s="16">
        <f t="shared" si="923"/>
        <v>0</v>
      </c>
      <c r="AO967" s="16">
        <f t="shared" si="924"/>
        <v>1</v>
      </c>
      <c r="AP967" s="17">
        <f t="shared" ca="1" si="925"/>
        <v>2.4829086538461533E-2</v>
      </c>
      <c r="AQ967" s="17">
        <f t="shared" si="926"/>
        <v>-6.6499999999999988E-3</v>
      </c>
      <c r="AR967" s="17">
        <f t="shared" si="927"/>
        <v>-6.6499999999999988E-3</v>
      </c>
      <c r="AS967" s="17">
        <f t="shared" si="928"/>
        <v>8.4037999999999995E-3</v>
      </c>
      <c r="AT967" s="17">
        <f t="shared" ca="1" si="929"/>
        <v>8.9259356858489125E-2</v>
      </c>
      <c r="AU967" s="17">
        <f t="shared" ca="1" si="930"/>
        <v>0.15278783980005514</v>
      </c>
      <c r="AV967" s="18">
        <f t="shared" ca="1" si="931"/>
        <v>10.740683377623011</v>
      </c>
      <c r="AW967" s="18">
        <f t="shared" ca="1" si="932"/>
        <v>26.680000031086912</v>
      </c>
      <c r="AX967" s="19">
        <f t="shared" ca="1" si="933"/>
        <v>0</v>
      </c>
      <c r="AY967" s="19">
        <f t="shared" ca="1" si="934"/>
        <v>0</v>
      </c>
      <c r="AZ967" s="16">
        <f t="shared" si="935"/>
        <v>1</v>
      </c>
      <c r="BA967" s="16">
        <f t="shared" si="936"/>
        <v>0</v>
      </c>
      <c r="BB967" s="17">
        <f t="shared" ca="1" si="937"/>
        <v>2.4829086538461533E-2</v>
      </c>
      <c r="BC967" s="17">
        <f t="shared" si="938"/>
        <v>0</v>
      </c>
      <c r="BD967" s="17">
        <f t="shared" si="939"/>
        <v>0</v>
      </c>
      <c r="BE967" s="17">
        <f t="shared" si="940"/>
        <v>1.7538E-3</v>
      </c>
      <c r="BF967" s="17">
        <f t="shared" ca="1" si="941"/>
        <v>0.12250935685848913</v>
      </c>
      <c r="BG967" s="17">
        <f t="shared" ca="1" si="942"/>
        <v>0.15278783980005514</v>
      </c>
      <c r="BH967" s="18">
        <f t="shared" ca="1" si="943"/>
        <v>4.9341064830844994</v>
      </c>
      <c r="BI967" s="18">
        <f t="shared" ca="1" si="944"/>
        <v>87.118166153526701</v>
      </c>
      <c r="BJ967" s="19">
        <f t="shared" ca="1" si="945"/>
        <v>1</v>
      </c>
      <c r="BK967" s="19">
        <f t="shared" ca="1" si="946"/>
        <v>0</v>
      </c>
      <c r="BL967" s="16">
        <f t="shared" si="947"/>
        <v>1</v>
      </c>
      <c r="BM967" s="16">
        <f t="shared" si="948"/>
        <v>1</v>
      </c>
      <c r="BN967" s="17">
        <f t="shared" ca="1" si="949"/>
        <v>3.1479086538461529E-2</v>
      </c>
      <c r="BO967" s="17">
        <f t="shared" si="950"/>
        <v>-6.6499999999999988E-3</v>
      </c>
      <c r="BP967" s="17">
        <f t="shared" si="951"/>
        <v>-6.6499999999999988E-3</v>
      </c>
      <c r="BQ967" s="17">
        <f t="shared" si="952"/>
        <v>8.4037999999999995E-3</v>
      </c>
      <c r="BR967" s="17">
        <f t="shared" ca="1" si="953"/>
        <v>0.12250935685848913</v>
      </c>
      <c r="BS967" s="17">
        <f t="shared" ca="1" si="954"/>
        <v>0.15278783980005514</v>
      </c>
      <c r="BT967" s="18">
        <f t="shared" ca="1" si="955"/>
        <v>9.2845398915786923</v>
      </c>
      <c r="BU967" s="18">
        <f t="shared" ca="1" si="956"/>
        <v>25.527741031325526</v>
      </c>
      <c r="BV967" s="19">
        <f t="shared" ca="1" si="957"/>
        <v>0</v>
      </c>
      <c r="BW967" s="19">
        <f t="shared" ca="1" si="958"/>
        <v>0</v>
      </c>
      <c r="BX967" s="3">
        <f t="shared" ca="1" si="963"/>
        <v>0.1196975487459772</v>
      </c>
    </row>
    <row r="968" spans="19:76" x14ac:dyDescent="0.6">
      <c r="S968" s="3">
        <f t="shared" si="906"/>
        <v>967</v>
      </c>
      <c r="T968" s="3">
        <f t="shared" si="907"/>
        <v>6.4238999999999991E-2</v>
      </c>
      <c r="U968" s="3">
        <f t="shared" si="908"/>
        <v>1.1038999999999993E-2</v>
      </c>
      <c r="V968" s="3">
        <f t="shared" si="909"/>
        <v>6</v>
      </c>
      <c r="W968" s="3">
        <f t="shared" ca="1" si="910"/>
        <v>1.8267895299145291E-2</v>
      </c>
      <c r="X968" s="3">
        <f t="shared" ca="1" si="959"/>
        <v>1</v>
      </c>
      <c r="Y968" s="3">
        <f t="shared" ca="1" si="960"/>
        <v>0</v>
      </c>
      <c r="Z968" s="3">
        <f t="shared" ca="1" si="961"/>
        <v>4.9341064833109884</v>
      </c>
      <c r="AA968" s="3">
        <f t="shared" ca="1" si="962"/>
        <v>86.933738606837565</v>
      </c>
      <c r="AB968" s="16">
        <f t="shared" si="911"/>
        <v>0</v>
      </c>
      <c r="AC968" s="16">
        <f t="shared" si="912"/>
        <v>0</v>
      </c>
      <c r="AD968" s="17">
        <f t="shared" ca="1" si="913"/>
        <v>1.8267895299145291E-2</v>
      </c>
      <c r="AE968" s="17">
        <f t="shared" si="914"/>
        <v>0</v>
      </c>
      <c r="AF968" s="17">
        <f t="shared" si="915"/>
        <v>0</v>
      </c>
      <c r="AG968" s="17">
        <f t="shared" si="916"/>
        <v>1.7538E-3</v>
      </c>
      <c r="AH968" s="17">
        <f t="shared" ca="1" si="917"/>
        <v>8.9697548745977199E-2</v>
      </c>
      <c r="AI968" s="17">
        <f t="shared" ca="1" si="918"/>
        <v>0.15246439076867171</v>
      </c>
      <c r="AJ968" s="18">
        <f t="shared" ca="1" si="919"/>
        <v>4.9101194898009908</v>
      </c>
      <c r="AK968" s="18">
        <f t="shared" ca="1" si="920"/>
        <v>86.933738606837551</v>
      </c>
      <c r="AL968" s="19">
        <f t="shared" ca="1" si="921"/>
        <v>1</v>
      </c>
      <c r="AM968" s="19">
        <f t="shared" ca="1" si="922"/>
        <v>0</v>
      </c>
      <c r="AN968" s="16">
        <f t="shared" si="923"/>
        <v>0</v>
      </c>
      <c r="AO968" s="16">
        <f t="shared" si="924"/>
        <v>1</v>
      </c>
      <c r="AP968" s="17">
        <f t="shared" ca="1" si="925"/>
        <v>2.4917895299145291E-2</v>
      </c>
      <c r="AQ968" s="17">
        <f t="shared" si="926"/>
        <v>-6.6499999999999988E-3</v>
      </c>
      <c r="AR968" s="17">
        <f t="shared" si="927"/>
        <v>-6.6499999999999988E-3</v>
      </c>
      <c r="AS968" s="17">
        <f t="shared" si="928"/>
        <v>8.4037999999999995E-3</v>
      </c>
      <c r="AT968" s="17">
        <f t="shared" ca="1" si="929"/>
        <v>8.9697548745977199E-2</v>
      </c>
      <c r="AU968" s="17">
        <f t="shared" ca="1" si="930"/>
        <v>0.15246439076867171</v>
      </c>
      <c r="AV968" s="18">
        <f t="shared" ca="1" si="931"/>
        <v>10.701426408008851</v>
      </c>
      <c r="AW968" s="18">
        <f t="shared" ca="1" si="932"/>
        <v>26.610447224104639</v>
      </c>
      <c r="AX968" s="19">
        <f t="shared" ca="1" si="933"/>
        <v>0</v>
      </c>
      <c r="AY968" s="19">
        <f t="shared" ca="1" si="934"/>
        <v>0</v>
      </c>
      <c r="AZ968" s="16">
        <f t="shared" si="935"/>
        <v>1</v>
      </c>
      <c r="BA968" s="16">
        <f t="shared" si="936"/>
        <v>0</v>
      </c>
      <c r="BB968" s="17">
        <f t="shared" ca="1" si="937"/>
        <v>2.4917895299145291E-2</v>
      </c>
      <c r="BC968" s="17">
        <f t="shared" si="938"/>
        <v>0</v>
      </c>
      <c r="BD968" s="17">
        <f t="shared" si="939"/>
        <v>0</v>
      </c>
      <c r="BE968" s="17">
        <f t="shared" si="940"/>
        <v>1.7538E-3</v>
      </c>
      <c r="BF968" s="17">
        <f t="shared" ca="1" si="941"/>
        <v>0.12294754874597719</v>
      </c>
      <c r="BG968" s="17">
        <f t="shared" ca="1" si="942"/>
        <v>0.15246439076867171</v>
      </c>
      <c r="BH968" s="18">
        <f t="shared" ca="1" si="943"/>
        <v>4.9341064833109884</v>
      </c>
      <c r="BI968" s="18">
        <f t="shared" ca="1" si="944"/>
        <v>86.933738606837565</v>
      </c>
      <c r="BJ968" s="19">
        <f t="shared" ca="1" si="945"/>
        <v>1</v>
      </c>
      <c r="BK968" s="19">
        <f t="shared" ca="1" si="946"/>
        <v>0</v>
      </c>
      <c r="BL968" s="16">
        <f t="shared" si="947"/>
        <v>1</v>
      </c>
      <c r="BM968" s="16">
        <f t="shared" si="948"/>
        <v>1</v>
      </c>
      <c r="BN968" s="17">
        <f t="shared" ca="1" si="949"/>
        <v>3.156789529914529E-2</v>
      </c>
      <c r="BO968" s="17">
        <f t="shared" si="950"/>
        <v>-6.6499999999999988E-3</v>
      </c>
      <c r="BP968" s="17">
        <f t="shared" si="951"/>
        <v>-6.6499999999999988E-3</v>
      </c>
      <c r="BQ968" s="17">
        <f t="shared" si="952"/>
        <v>8.4037999999999995E-3</v>
      </c>
      <c r="BR968" s="17">
        <f t="shared" ca="1" si="953"/>
        <v>0.12294754874597719</v>
      </c>
      <c r="BS968" s="17">
        <f t="shared" ca="1" si="954"/>
        <v>0.15246439076867171</v>
      </c>
      <c r="BT968" s="18">
        <f t="shared" ca="1" si="955"/>
        <v>9.2601229474272024</v>
      </c>
      <c r="BU968" s="18">
        <f t="shared" ca="1" si="956"/>
        <v>25.469931265506389</v>
      </c>
      <c r="BV968" s="19">
        <f t="shared" ca="1" si="957"/>
        <v>0</v>
      </c>
      <c r="BW968" s="19">
        <f t="shared" ca="1" si="958"/>
        <v>0</v>
      </c>
      <c r="BX968" s="3">
        <f t="shared" ca="1" si="963"/>
        <v>0.12013574063195911</v>
      </c>
    </row>
    <row r="969" spans="19:76" x14ac:dyDescent="0.6">
      <c r="S969" s="3">
        <f t="shared" si="906"/>
        <v>968</v>
      </c>
      <c r="T969" s="3">
        <f t="shared" si="907"/>
        <v>6.4305499999999988E-2</v>
      </c>
      <c r="U969" s="3">
        <f t="shared" si="908"/>
        <v>1.110549999999999E-2</v>
      </c>
      <c r="V969" s="3">
        <f t="shared" si="909"/>
        <v>6</v>
      </c>
      <c r="W969" s="3">
        <f t="shared" ca="1" si="910"/>
        <v>1.8356704059829046E-2</v>
      </c>
      <c r="X969" s="3">
        <f t="shared" ca="1" si="959"/>
        <v>1</v>
      </c>
      <c r="Y969" s="3">
        <f t="shared" ca="1" si="960"/>
        <v>0</v>
      </c>
      <c r="Z969" s="3">
        <f t="shared" ca="1" si="961"/>
        <v>4.9341064834756407</v>
      </c>
      <c r="AA969" s="3">
        <f t="shared" ca="1" si="962"/>
        <v>86.749710663682137</v>
      </c>
      <c r="AB969" s="16">
        <f t="shared" si="911"/>
        <v>0</v>
      </c>
      <c r="AC969" s="16">
        <f t="shared" si="912"/>
        <v>0</v>
      </c>
      <c r="AD969" s="17">
        <f t="shared" ca="1" si="913"/>
        <v>1.8356704059829046E-2</v>
      </c>
      <c r="AE969" s="17">
        <f t="shared" si="914"/>
        <v>0</v>
      </c>
      <c r="AF969" s="17">
        <f t="shared" si="915"/>
        <v>0</v>
      </c>
      <c r="AG969" s="17">
        <f t="shared" si="916"/>
        <v>1.7538E-3</v>
      </c>
      <c r="AH969" s="17">
        <f t="shared" ca="1" si="917"/>
        <v>9.0135740631959116E-2</v>
      </c>
      <c r="AI969" s="17">
        <f t="shared" ca="1" si="918"/>
        <v>0.15214164256196575</v>
      </c>
      <c r="AJ969" s="18">
        <f t="shared" ca="1" si="919"/>
        <v>4.9102355378277283</v>
      </c>
      <c r="AK969" s="18">
        <f t="shared" ca="1" si="920"/>
        <v>86.749710663682151</v>
      </c>
      <c r="AL969" s="19">
        <f t="shared" ca="1" si="921"/>
        <v>1</v>
      </c>
      <c r="AM969" s="19">
        <f t="shared" ca="1" si="922"/>
        <v>0</v>
      </c>
      <c r="AN969" s="16">
        <f t="shared" si="923"/>
        <v>0</v>
      </c>
      <c r="AO969" s="16">
        <f t="shared" si="924"/>
        <v>1</v>
      </c>
      <c r="AP969" s="17">
        <f t="shared" ca="1" si="925"/>
        <v>2.5006704059829046E-2</v>
      </c>
      <c r="AQ969" s="17">
        <f t="shared" si="926"/>
        <v>-6.6499999999999988E-3</v>
      </c>
      <c r="AR969" s="17">
        <f t="shared" si="927"/>
        <v>-6.6499999999999988E-3</v>
      </c>
      <c r="AS969" s="17">
        <f t="shared" si="928"/>
        <v>8.4037999999999995E-3</v>
      </c>
      <c r="AT969" s="17">
        <f t="shared" ca="1" si="929"/>
        <v>9.0135740631959116E-2</v>
      </c>
      <c r="AU969" s="17">
        <f t="shared" ca="1" si="930"/>
        <v>0.15214164256196575</v>
      </c>
      <c r="AV969" s="18">
        <f t="shared" ca="1" si="931"/>
        <v>10.662550673286324</v>
      </c>
      <c r="AW969" s="18">
        <f t="shared" ca="1" si="932"/>
        <v>26.541279485389918</v>
      </c>
      <c r="AX969" s="19">
        <f t="shared" ca="1" si="933"/>
        <v>0</v>
      </c>
      <c r="AY969" s="19">
        <f t="shared" ca="1" si="934"/>
        <v>0</v>
      </c>
      <c r="AZ969" s="16">
        <f t="shared" si="935"/>
        <v>1</v>
      </c>
      <c r="BA969" s="16">
        <f t="shared" si="936"/>
        <v>0</v>
      </c>
      <c r="BB969" s="17">
        <f t="shared" ca="1" si="937"/>
        <v>2.5006704059829046E-2</v>
      </c>
      <c r="BC969" s="17">
        <f t="shared" si="938"/>
        <v>0</v>
      </c>
      <c r="BD969" s="17">
        <f t="shared" si="939"/>
        <v>0</v>
      </c>
      <c r="BE969" s="17">
        <f t="shared" si="940"/>
        <v>1.7538E-3</v>
      </c>
      <c r="BF969" s="17">
        <f t="shared" ca="1" si="941"/>
        <v>0.12338574063195912</v>
      </c>
      <c r="BG969" s="17">
        <f t="shared" ca="1" si="942"/>
        <v>0.15214164256196575</v>
      </c>
      <c r="BH969" s="18">
        <f t="shared" ca="1" si="943"/>
        <v>4.9341064834756407</v>
      </c>
      <c r="BI969" s="18">
        <f t="shared" ca="1" si="944"/>
        <v>86.749710663682137</v>
      </c>
      <c r="BJ969" s="19">
        <f t="shared" ca="1" si="945"/>
        <v>1</v>
      </c>
      <c r="BK969" s="19">
        <f t="shared" ca="1" si="946"/>
        <v>0</v>
      </c>
      <c r="BL969" s="16">
        <f t="shared" si="947"/>
        <v>1</v>
      </c>
      <c r="BM969" s="16">
        <f t="shared" si="948"/>
        <v>1</v>
      </c>
      <c r="BN969" s="17">
        <f t="shared" ca="1" si="949"/>
        <v>3.1656704059829045E-2</v>
      </c>
      <c r="BO969" s="17">
        <f t="shared" si="950"/>
        <v>-6.6499999999999988E-3</v>
      </c>
      <c r="BP969" s="17">
        <f t="shared" si="951"/>
        <v>-6.6499999999999988E-3</v>
      </c>
      <c r="BQ969" s="17">
        <f t="shared" si="952"/>
        <v>8.4037999999999995E-3</v>
      </c>
      <c r="BR969" s="17">
        <f t="shared" ca="1" si="953"/>
        <v>0.12338574063195912</v>
      </c>
      <c r="BS969" s="17">
        <f t="shared" ca="1" si="954"/>
        <v>0.15214164256196575</v>
      </c>
      <c r="BT969" s="18">
        <f t="shared" ca="1" si="955"/>
        <v>9.2358913238547178</v>
      </c>
      <c r="BU969" s="18">
        <f t="shared" ca="1" si="956"/>
        <v>25.412351539256004</v>
      </c>
      <c r="BV969" s="19">
        <f t="shared" ca="1" si="957"/>
        <v>0</v>
      </c>
      <c r="BW969" s="19">
        <f t="shared" ca="1" si="958"/>
        <v>0</v>
      </c>
      <c r="BX969" s="3">
        <f t="shared" ca="1" si="963"/>
        <v>0.12057393251684612</v>
      </c>
    </row>
    <row r="970" spans="19:76" x14ac:dyDescent="0.6">
      <c r="S970" s="3">
        <f t="shared" si="906"/>
        <v>969</v>
      </c>
      <c r="T970" s="3">
        <f t="shared" si="907"/>
        <v>6.4371999999999999E-2</v>
      </c>
      <c r="U970" s="3">
        <f t="shared" si="908"/>
        <v>1.1172000000000001E-2</v>
      </c>
      <c r="V970" s="3">
        <f t="shared" si="909"/>
        <v>6</v>
      </c>
      <c r="W970" s="3">
        <f t="shared" ca="1" si="910"/>
        <v>1.8445512820512822E-2</v>
      </c>
      <c r="X970" s="3">
        <f t="shared" ca="1" si="959"/>
        <v>1</v>
      </c>
      <c r="Y970" s="3">
        <f t="shared" ca="1" si="960"/>
        <v>0</v>
      </c>
      <c r="Z970" s="3">
        <f t="shared" ca="1" si="961"/>
        <v>4.9341064835954924</v>
      </c>
      <c r="AA970" s="3">
        <f t="shared" ca="1" si="962"/>
        <v>86.566081458229974</v>
      </c>
      <c r="AB970" s="16">
        <f t="shared" si="911"/>
        <v>0</v>
      </c>
      <c r="AC970" s="16">
        <f t="shared" si="912"/>
        <v>0</v>
      </c>
      <c r="AD970" s="17">
        <f t="shared" ca="1" si="913"/>
        <v>1.8445512820512822E-2</v>
      </c>
      <c r="AE970" s="17">
        <f t="shared" si="914"/>
        <v>0</v>
      </c>
      <c r="AF970" s="17">
        <f t="shared" si="915"/>
        <v>0</v>
      </c>
      <c r="AG970" s="17">
        <f t="shared" si="916"/>
        <v>1.7538E-3</v>
      </c>
      <c r="AH970" s="17">
        <f t="shared" ca="1" si="917"/>
        <v>9.0573932516846117E-2</v>
      </c>
      <c r="AI970" s="17">
        <f t="shared" ca="1" si="918"/>
        <v>0.15181959366144374</v>
      </c>
      <c r="AJ970" s="18">
        <f t="shared" ca="1" si="919"/>
        <v>4.9103504683329247</v>
      </c>
      <c r="AK970" s="18">
        <f t="shared" ca="1" si="920"/>
        <v>86.566081458229959</v>
      </c>
      <c r="AL970" s="19">
        <f t="shared" ca="1" si="921"/>
        <v>1</v>
      </c>
      <c r="AM970" s="19">
        <f t="shared" ca="1" si="922"/>
        <v>0</v>
      </c>
      <c r="AN970" s="16">
        <f t="shared" si="923"/>
        <v>0</v>
      </c>
      <c r="AO970" s="16">
        <f t="shared" si="924"/>
        <v>1</v>
      </c>
      <c r="AP970" s="17">
        <f t="shared" ca="1" si="925"/>
        <v>2.5095512820512821E-2</v>
      </c>
      <c r="AQ970" s="17">
        <f t="shared" si="926"/>
        <v>-6.6499999999999988E-3</v>
      </c>
      <c r="AR970" s="17">
        <f t="shared" si="927"/>
        <v>-6.6499999999999988E-3</v>
      </c>
      <c r="AS970" s="17">
        <f t="shared" si="928"/>
        <v>8.4037999999999995E-3</v>
      </c>
      <c r="AT970" s="17">
        <f t="shared" ca="1" si="929"/>
        <v>9.0573932516846117E-2</v>
      </c>
      <c r="AU970" s="17">
        <f t="shared" ca="1" si="930"/>
        <v>0.15181959366144374</v>
      </c>
      <c r="AV970" s="18">
        <f t="shared" ca="1" si="931"/>
        <v>10.624050991658702</v>
      </c>
      <c r="AW970" s="18">
        <f t="shared" ca="1" si="932"/>
        <v>26.472492533850655</v>
      </c>
      <c r="AX970" s="19">
        <f t="shared" ca="1" si="933"/>
        <v>0</v>
      </c>
      <c r="AY970" s="19">
        <f t="shared" ca="1" si="934"/>
        <v>0</v>
      </c>
      <c r="AZ970" s="16">
        <f t="shared" si="935"/>
        <v>1</v>
      </c>
      <c r="BA970" s="16">
        <f t="shared" si="936"/>
        <v>0</v>
      </c>
      <c r="BB970" s="17">
        <f t="shared" ca="1" si="937"/>
        <v>2.5095512820512821E-2</v>
      </c>
      <c r="BC970" s="17">
        <f t="shared" si="938"/>
        <v>0</v>
      </c>
      <c r="BD970" s="17">
        <f t="shared" si="939"/>
        <v>0</v>
      </c>
      <c r="BE970" s="17">
        <f t="shared" si="940"/>
        <v>1.7538E-3</v>
      </c>
      <c r="BF970" s="17">
        <f t="shared" ca="1" si="941"/>
        <v>0.12382393251684612</v>
      </c>
      <c r="BG970" s="17">
        <f t="shared" ca="1" si="942"/>
        <v>0.15181959366144374</v>
      </c>
      <c r="BH970" s="18">
        <f t="shared" ca="1" si="943"/>
        <v>4.9341064835954924</v>
      </c>
      <c r="BI970" s="18">
        <f t="shared" ca="1" si="944"/>
        <v>86.566081458229974</v>
      </c>
      <c r="BJ970" s="19">
        <f t="shared" ca="1" si="945"/>
        <v>1</v>
      </c>
      <c r="BK970" s="19">
        <f t="shared" ca="1" si="946"/>
        <v>0</v>
      </c>
      <c r="BL970" s="16">
        <f t="shared" si="947"/>
        <v>1</v>
      </c>
      <c r="BM970" s="16">
        <f t="shared" si="948"/>
        <v>1</v>
      </c>
      <c r="BN970" s="17">
        <f t="shared" ca="1" si="949"/>
        <v>3.1745512820512821E-2</v>
      </c>
      <c r="BO970" s="17">
        <f t="shared" si="950"/>
        <v>-6.6499999999999988E-3</v>
      </c>
      <c r="BP970" s="17">
        <f t="shared" si="951"/>
        <v>-6.6499999999999988E-3</v>
      </c>
      <c r="BQ970" s="17">
        <f t="shared" si="952"/>
        <v>8.4037999999999995E-3</v>
      </c>
      <c r="BR970" s="17">
        <f t="shared" ca="1" si="953"/>
        <v>0.12382393251684612</v>
      </c>
      <c r="BS970" s="17">
        <f t="shared" ca="1" si="954"/>
        <v>0.15181959366144374</v>
      </c>
      <c r="BT970" s="18">
        <f t="shared" ca="1" si="955"/>
        <v>9.2118431111505892</v>
      </c>
      <c r="BU970" s="18">
        <f t="shared" ca="1" si="956"/>
        <v>25.355000160712436</v>
      </c>
      <c r="BV970" s="19">
        <f t="shared" ca="1" si="957"/>
        <v>0</v>
      </c>
      <c r="BW970" s="19">
        <f t="shared" ca="1" si="958"/>
        <v>0</v>
      </c>
      <c r="BX970" s="3">
        <f t="shared" ca="1" si="963"/>
        <v>0.12101212440093609</v>
      </c>
    </row>
    <row r="971" spans="19:76" x14ac:dyDescent="0.6">
      <c r="S971" s="3">
        <f t="shared" si="906"/>
        <v>970</v>
      </c>
      <c r="T971" s="3">
        <f t="shared" si="907"/>
        <v>6.4438499999999996E-2</v>
      </c>
      <c r="U971" s="3">
        <f t="shared" si="908"/>
        <v>1.1238499999999998E-2</v>
      </c>
      <c r="V971" s="3">
        <f t="shared" si="909"/>
        <v>6</v>
      </c>
      <c r="W971" s="3">
        <f t="shared" ca="1" si="910"/>
        <v>1.8534321581196576E-2</v>
      </c>
      <c r="X971" s="3">
        <f t="shared" ca="1" si="959"/>
        <v>1</v>
      </c>
      <c r="Y971" s="3">
        <f t="shared" ca="1" si="960"/>
        <v>0</v>
      </c>
      <c r="Z971" s="3">
        <f t="shared" ca="1" si="961"/>
        <v>4.9341064836828563</v>
      </c>
      <c r="AA971" s="3">
        <f t="shared" ca="1" si="962"/>
        <v>86.382850126526662</v>
      </c>
      <c r="AB971" s="16">
        <f t="shared" si="911"/>
        <v>0</v>
      </c>
      <c r="AC971" s="16">
        <f t="shared" si="912"/>
        <v>0</v>
      </c>
      <c r="AD971" s="17">
        <f t="shared" ca="1" si="913"/>
        <v>1.8534321581196576E-2</v>
      </c>
      <c r="AE971" s="17">
        <f t="shared" si="914"/>
        <v>0</v>
      </c>
      <c r="AF971" s="17">
        <f t="shared" si="915"/>
        <v>0</v>
      </c>
      <c r="AG971" s="17">
        <f t="shared" si="916"/>
        <v>1.7538E-3</v>
      </c>
      <c r="AH971" s="17">
        <f t="shared" ca="1" si="917"/>
        <v>9.101212440093609E-2</v>
      </c>
      <c r="AI971" s="17">
        <f t="shared" ca="1" si="918"/>
        <v>0.15149824255190245</v>
      </c>
      <c r="AJ971" s="18">
        <f t="shared" ca="1" si="919"/>
        <v>4.9104642973967625</v>
      </c>
      <c r="AK971" s="18">
        <f t="shared" ca="1" si="920"/>
        <v>86.382850126526662</v>
      </c>
      <c r="AL971" s="19">
        <f t="shared" ca="1" si="921"/>
        <v>1</v>
      </c>
      <c r="AM971" s="19">
        <f t="shared" ca="1" si="922"/>
        <v>0</v>
      </c>
      <c r="AN971" s="16">
        <f t="shared" si="923"/>
        <v>0</v>
      </c>
      <c r="AO971" s="16">
        <f t="shared" si="924"/>
        <v>1</v>
      </c>
      <c r="AP971" s="17">
        <f t="shared" ca="1" si="925"/>
        <v>2.5184321581196576E-2</v>
      </c>
      <c r="AQ971" s="17">
        <f t="shared" si="926"/>
        <v>-6.6499999999999988E-3</v>
      </c>
      <c r="AR971" s="17">
        <f t="shared" si="927"/>
        <v>-6.6499999999999988E-3</v>
      </c>
      <c r="AS971" s="17">
        <f t="shared" si="928"/>
        <v>8.4037999999999995E-3</v>
      </c>
      <c r="AT971" s="17">
        <f t="shared" ca="1" si="929"/>
        <v>9.101212440093609E-2</v>
      </c>
      <c r="AU971" s="17">
        <f t="shared" ca="1" si="930"/>
        <v>0.15149824255190245</v>
      </c>
      <c r="AV971" s="18">
        <f t="shared" ca="1" si="931"/>
        <v>10.585922273851883</v>
      </c>
      <c r="AW971" s="18">
        <f t="shared" ca="1" si="932"/>
        <v>26.404082162000222</v>
      </c>
      <c r="AX971" s="19">
        <f t="shared" ca="1" si="933"/>
        <v>0</v>
      </c>
      <c r="AY971" s="19">
        <f t="shared" ca="1" si="934"/>
        <v>0</v>
      </c>
      <c r="AZ971" s="16">
        <f t="shared" si="935"/>
        <v>1</v>
      </c>
      <c r="BA971" s="16">
        <f t="shared" si="936"/>
        <v>0</v>
      </c>
      <c r="BB971" s="17">
        <f t="shared" ca="1" si="937"/>
        <v>2.5184321581196576E-2</v>
      </c>
      <c r="BC971" s="17">
        <f t="shared" si="938"/>
        <v>0</v>
      </c>
      <c r="BD971" s="17">
        <f t="shared" si="939"/>
        <v>0</v>
      </c>
      <c r="BE971" s="17">
        <f t="shared" si="940"/>
        <v>1.7538E-3</v>
      </c>
      <c r="BF971" s="17">
        <f t="shared" ca="1" si="941"/>
        <v>0.12426212440093609</v>
      </c>
      <c r="BG971" s="17">
        <f t="shared" ca="1" si="942"/>
        <v>0.15149824255190245</v>
      </c>
      <c r="BH971" s="18">
        <f t="shared" ca="1" si="943"/>
        <v>4.9341064836828563</v>
      </c>
      <c r="BI971" s="18">
        <f t="shared" ca="1" si="944"/>
        <v>86.382850126526662</v>
      </c>
      <c r="BJ971" s="19">
        <f t="shared" ca="1" si="945"/>
        <v>1</v>
      </c>
      <c r="BK971" s="19">
        <f t="shared" ca="1" si="946"/>
        <v>0</v>
      </c>
      <c r="BL971" s="16">
        <f t="shared" si="947"/>
        <v>1</v>
      </c>
      <c r="BM971" s="16">
        <f t="shared" si="948"/>
        <v>1</v>
      </c>
      <c r="BN971" s="17">
        <f t="shared" ca="1" si="949"/>
        <v>3.1834321581196576E-2</v>
      </c>
      <c r="BO971" s="17">
        <f t="shared" si="950"/>
        <v>-6.6499999999999988E-3</v>
      </c>
      <c r="BP971" s="17">
        <f t="shared" si="951"/>
        <v>-6.6499999999999988E-3</v>
      </c>
      <c r="BQ971" s="17">
        <f t="shared" si="952"/>
        <v>8.4037999999999995E-3</v>
      </c>
      <c r="BR971" s="17">
        <f t="shared" ca="1" si="953"/>
        <v>0.12426212440093609</v>
      </c>
      <c r="BS971" s="17">
        <f t="shared" ca="1" si="954"/>
        <v>0.15149824255190245</v>
      </c>
      <c r="BT971" s="18">
        <f t="shared" ca="1" si="955"/>
        <v>9.1879764252282943</v>
      </c>
      <c r="BU971" s="18">
        <f t="shared" ca="1" si="956"/>
        <v>25.297875458681858</v>
      </c>
      <c r="BV971" s="19">
        <f t="shared" ca="1" si="957"/>
        <v>0</v>
      </c>
      <c r="BW971" s="19">
        <f t="shared" ca="1" si="958"/>
        <v>0</v>
      </c>
      <c r="BX971" s="3">
        <f t="shared" ca="1" si="963"/>
        <v>0.12145031628444512</v>
      </c>
    </row>
    <row r="972" spans="19:76" x14ac:dyDescent="0.6">
      <c r="S972" s="3">
        <f t="shared" si="906"/>
        <v>971</v>
      </c>
      <c r="T972" s="3">
        <f t="shared" si="907"/>
        <v>6.4504999999999993E-2</v>
      </c>
      <c r="U972" s="3">
        <f t="shared" si="908"/>
        <v>1.1304999999999996E-2</v>
      </c>
      <c r="V972" s="3">
        <f t="shared" si="909"/>
        <v>6</v>
      </c>
      <c r="W972" s="3">
        <f t="shared" ca="1" si="910"/>
        <v>1.8623130341880335E-2</v>
      </c>
      <c r="X972" s="3">
        <f t="shared" ca="1" si="959"/>
        <v>1</v>
      </c>
      <c r="Y972" s="3">
        <f t="shared" ca="1" si="960"/>
        <v>0</v>
      </c>
      <c r="Z972" s="3">
        <f t="shared" ca="1" si="961"/>
        <v>4.9341064837466169</v>
      </c>
      <c r="AA972" s="3">
        <f t="shared" ca="1" si="962"/>
        <v>86.200015806489702</v>
      </c>
      <c r="AB972" s="16">
        <f t="shared" si="911"/>
        <v>0</v>
      </c>
      <c r="AC972" s="16">
        <f t="shared" si="912"/>
        <v>0</v>
      </c>
      <c r="AD972" s="17">
        <f t="shared" ca="1" si="913"/>
        <v>1.8623130341880335E-2</v>
      </c>
      <c r="AE972" s="17">
        <f t="shared" si="914"/>
        <v>0</v>
      </c>
      <c r="AF972" s="17">
        <f t="shared" si="915"/>
        <v>0</v>
      </c>
      <c r="AG972" s="17">
        <f t="shared" si="916"/>
        <v>1.7538E-3</v>
      </c>
      <c r="AH972" s="17">
        <f t="shared" ca="1" si="917"/>
        <v>9.1450316284445124E-2</v>
      </c>
      <c r="AI972" s="17">
        <f t="shared" ca="1" si="918"/>
        <v>0.15117758772142165</v>
      </c>
      <c r="AJ972" s="18">
        <f t="shared" ca="1" si="919"/>
        <v>4.9105770407882776</v>
      </c>
      <c r="AK972" s="18">
        <f t="shared" ca="1" si="920"/>
        <v>86.200015806489702</v>
      </c>
      <c r="AL972" s="19">
        <f t="shared" ca="1" si="921"/>
        <v>1</v>
      </c>
      <c r="AM972" s="19">
        <f t="shared" ca="1" si="922"/>
        <v>0</v>
      </c>
      <c r="AN972" s="16">
        <f t="shared" si="923"/>
        <v>0</v>
      </c>
      <c r="AO972" s="16">
        <f t="shared" si="924"/>
        <v>1</v>
      </c>
      <c r="AP972" s="17">
        <f t="shared" ca="1" si="925"/>
        <v>2.5273130341880334E-2</v>
      </c>
      <c r="AQ972" s="17">
        <f t="shared" si="926"/>
        <v>-6.6499999999999988E-3</v>
      </c>
      <c r="AR972" s="17">
        <f t="shared" si="927"/>
        <v>-6.6499999999999988E-3</v>
      </c>
      <c r="AS972" s="17">
        <f t="shared" si="928"/>
        <v>8.4037999999999995E-3</v>
      </c>
      <c r="AT972" s="17">
        <f t="shared" ca="1" si="929"/>
        <v>9.1450316284445124E-2</v>
      </c>
      <c r="AU972" s="17">
        <f t="shared" ca="1" si="930"/>
        <v>0.15117758772142165</v>
      </c>
      <c r="AV972" s="18">
        <f t="shared" ca="1" si="931"/>
        <v>10.548159521062534</v>
      </c>
      <c r="AW972" s="18">
        <f t="shared" ca="1" si="932"/>
        <v>26.336044234332981</v>
      </c>
      <c r="AX972" s="19">
        <f t="shared" ca="1" si="933"/>
        <v>0</v>
      </c>
      <c r="AY972" s="19">
        <f t="shared" ca="1" si="934"/>
        <v>0</v>
      </c>
      <c r="AZ972" s="16">
        <f t="shared" si="935"/>
        <v>1</v>
      </c>
      <c r="BA972" s="16">
        <f t="shared" si="936"/>
        <v>0</v>
      </c>
      <c r="BB972" s="17">
        <f t="shared" ca="1" si="937"/>
        <v>2.5273130341880334E-2</v>
      </c>
      <c r="BC972" s="17">
        <f t="shared" si="938"/>
        <v>0</v>
      </c>
      <c r="BD972" s="17">
        <f t="shared" si="939"/>
        <v>0</v>
      </c>
      <c r="BE972" s="17">
        <f t="shared" si="940"/>
        <v>1.7538E-3</v>
      </c>
      <c r="BF972" s="17">
        <f t="shared" ca="1" si="941"/>
        <v>0.12470031628444511</v>
      </c>
      <c r="BG972" s="17">
        <f t="shared" ca="1" si="942"/>
        <v>0.15117758772142165</v>
      </c>
      <c r="BH972" s="18">
        <f t="shared" ca="1" si="943"/>
        <v>4.9341064837466169</v>
      </c>
      <c r="BI972" s="18">
        <f t="shared" ca="1" si="944"/>
        <v>86.200015806489702</v>
      </c>
      <c r="BJ972" s="19">
        <f t="shared" ca="1" si="945"/>
        <v>1</v>
      </c>
      <c r="BK972" s="19">
        <f t="shared" ca="1" si="946"/>
        <v>0</v>
      </c>
      <c r="BL972" s="16">
        <f t="shared" si="947"/>
        <v>1</v>
      </c>
      <c r="BM972" s="16">
        <f t="shared" si="948"/>
        <v>1</v>
      </c>
      <c r="BN972" s="17">
        <f t="shared" ca="1" si="949"/>
        <v>3.1923130341880331E-2</v>
      </c>
      <c r="BO972" s="17">
        <f t="shared" si="950"/>
        <v>-6.6499999999999988E-3</v>
      </c>
      <c r="BP972" s="17">
        <f t="shared" si="951"/>
        <v>-6.6499999999999988E-3</v>
      </c>
      <c r="BQ972" s="17">
        <f t="shared" si="952"/>
        <v>8.4037999999999995E-3</v>
      </c>
      <c r="BR972" s="17">
        <f t="shared" ca="1" si="953"/>
        <v>0.12470031628444511</v>
      </c>
      <c r="BS972" s="17">
        <f t="shared" ca="1" si="954"/>
        <v>0.15117758772142165</v>
      </c>
      <c r="BT972" s="18">
        <f t="shared" ca="1" si="955"/>
        <v>9.1642894071995613</v>
      </c>
      <c r="BU972" s="18">
        <f t="shared" ca="1" si="956"/>
        <v>25.240975782300715</v>
      </c>
      <c r="BV972" s="19">
        <f t="shared" ca="1" si="957"/>
        <v>0</v>
      </c>
      <c r="BW972" s="19">
        <f t="shared" ca="1" si="958"/>
        <v>0</v>
      </c>
      <c r="BX972" s="3">
        <f t="shared" ca="1" si="963"/>
        <v>0.12188850816753011</v>
      </c>
    </row>
    <row r="973" spans="19:76" x14ac:dyDescent="0.6">
      <c r="S973" s="3">
        <f t="shared" si="906"/>
        <v>972</v>
      </c>
      <c r="T973" s="3">
        <f t="shared" si="907"/>
        <v>6.457149999999999E-2</v>
      </c>
      <c r="U973" s="3">
        <f t="shared" si="908"/>
        <v>1.1371499999999993E-2</v>
      </c>
      <c r="V973" s="3">
        <f t="shared" si="909"/>
        <v>6</v>
      </c>
      <c r="W973" s="3">
        <f t="shared" ca="1" si="910"/>
        <v>1.8711939102564093E-2</v>
      </c>
      <c r="X973" s="3">
        <f t="shared" ca="1" si="959"/>
        <v>1</v>
      </c>
      <c r="Y973" s="3">
        <f t="shared" ca="1" si="960"/>
        <v>0</v>
      </c>
      <c r="Z973" s="3">
        <f t="shared" ca="1" si="961"/>
        <v>4.9341064837932125</v>
      </c>
      <c r="AA973" s="3">
        <f t="shared" ca="1" si="962"/>
        <v>86.017577637904537</v>
      </c>
      <c r="AB973" s="16">
        <f t="shared" si="911"/>
        <v>0</v>
      </c>
      <c r="AC973" s="16">
        <f t="shared" si="912"/>
        <v>0</v>
      </c>
      <c r="AD973" s="17">
        <f t="shared" ca="1" si="913"/>
        <v>1.8711939102564093E-2</v>
      </c>
      <c r="AE973" s="17">
        <f t="shared" si="914"/>
        <v>0</v>
      </c>
      <c r="AF973" s="17">
        <f t="shared" si="915"/>
        <v>0</v>
      </c>
      <c r="AG973" s="17">
        <f t="shared" si="916"/>
        <v>1.7538E-3</v>
      </c>
      <c r="AH973" s="17">
        <f t="shared" ca="1" si="917"/>
        <v>9.1888508167530109E-2</v>
      </c>
      <c r="AI973" s="17">
        <f t="shared" ca="1" si="918"/>
        <v>0.15085762766135699</v>
      </c>
      <c r="AJ973" s="18">
        <f t="shared" ca="1" si="919"/>
        <v>4.9106887139739914</v>
      </c>
      <c r="AK973" s="18">
        <f t="shared" ca="1" si="920"/>
        <v>86.017577637904552</v>
      </c>
      <c r="AL973" s="19">
        <f t="shared" ca="1" si="921"/>
        <v>1</v>
      </c>
      <c r="AM973" s="19">
        <f t="shared" ca="1" si="922"/>
        <v>0</v>
      </c>
      <c r="AN973" s="16">
        <f t="shared" si="923"/>
        <v>0</v>
      </c>
      <c r="AO973" s="16">
        <f t="shared" si="924"/>
        <v>1</v>
      </c>
      <c r="AP973" s="17">
        <f t="shared" ca="1" si="925"/>
        <v>2.5361939102564093E-2</v>
      </c>
      <c r="AQ973" s="17">
        <f t="shared" si="926"/>
        <v>-6.6499999999999988E-3</v>
      </c>
      <c r="AR973" s="17">
        <f t="shared" si="927"/>
        <v>-6.6499999999999988E-3</v>
      </c>
      <c r="AS973" s="17">
        <f t="shared" si="928"/>
        <v>8.4037999999999995E-3</v>
      </c>
      <c r="AT973" s="17">
        <f t="shared" ca="1" si="929"/>
        <v>9.1888508167530109E-2</v>
      </c>
      <c r="AU973" s="17">
        <f t="shared" ca="1" si="930"/>
        <v>0.15085762766135699</v>
      </c>
      <c r="AV973" s="18">
        <f t="shared" ca="1" si="931"/>
        <v>10.510757822960279</v>
      </c>
      <c r="AW973" s="18">
        <f t="shared" ca="1" si="932"/>
        <v>26.268374685742504</v>
      </c>
      <c r="AX973" s="19">
        <f t="shared" ca="1" si="933"/>
        <v>0</v>
      </c>
      <c r="AY973" s="19">
        <f t="shared" ca="1" si="934"/>
        <v>0</v>
      </c>
      <c r="AZ973" s="16">
        <f t="shared" si="935"/>
        <v>1</v>
      </c>
      <c r="BA973" s="16">
        <f t="shared" si="936"/>
        <v>0</v>
      </c>
      <c r="BB973" s="17">
        <f t="shared" ca="1" si="937"/>
        <v>2.5361939102564093E-2</v>
      </c>
      <c r="BC973" s="17">
        <f t="shared" si="938"/>
        <v>0</v>
      </c>
      <c r="BD973" s="17">
        <f t="shared" si="939"/>
        <v>0</v>
      </c>
      <c r="BE973" s="17">
        <f t="shared" si="940"/>
        <v>1.7538E-3</v>
      </c>
      <c r="BF973" s="17">
        <f t="shared" ca="1" si="941"/>
        <v>0.12513850816753011</v>
      </c>
      <c r="BG973" s="17">
        <f t="shared" ca="1" si="942"/>
        <v>0.15085762766135699</v>
      </c>
      <c r="BH973" s="18">
        <f t="shared" ca="1" si="943"/>
        <v>4.9341064837932125</v>
      </c>
      <c r="BI973" s="18">
        <f t="shared" ca="1" si="944"/>
        <v>86.017577637904537</v>
      </c>
      <c r="BJ973" s="19">
        <f t="shared" ca="1" si="945"/>
        <v>1</v>
      </c>
      <c r="BK973" s="19">
        <f t="shared" ca="1" si="946"/>
        <v>0</v>
      </c>
      <c r="BL973" s="16">
        <f t="shared" si="947"/>
        <v>1</v>
      </c>
      <c r="BM973" s="16">
        <f t="shared" si="948"/>
        <v>1</v>
      </c>
      <c r="BN973" s="17">
        <f t="shared" ca="1" si="949"/>
        <v>3.2011939102564092E-2</v>
      </c>
      <c r="BO973" s="17">
        <f t="shared" si="950"/>
        <v>-6.6499999999999988E-3</v>
      </c>
      <c r="BP973" s="17">
        <f t="shared" si="951"/>
        <v>-6.6499999999999988E-3</v>
      </c>
      <c r="BQ973" s="17">
        <f t="shared" si="952"/>
        <v>8.4037999999999995E-3</v>
      </c>
      <c r="BR973" s="17">
        <f t="shared" ca="1" si="953"/>
        <v>0.12513850816753011</v>
      </c>
      <c r="BS973" s="17">
        <f t="shared" ca="1" si="954"/>
        <v>0.15085762766135699</v>
      </c>
      <c r="BT973" s="18">
        <f t="shared" ca="1" si="955"/>
        <v>9.1407802229567654</v>
      </c>
      <c r="BU973" s="18">
        <f t="shared" ca="1" si="956"/>
        <v>25.18429950070438</v>
      </c>
      <c r="BV973" s="19">
        <f t="shared" ca="1" si="957"/>
        <v>0</v>
      </c>
      <c r="BW973" s="19">
        <f t="shared" ca="1" si="958"/>
        <v>0</v>
      </c>
      <c r="BX973" s="3">
        <f t="shared" ca="1" si="963"/>
        <v>0.12232670005030524</v>
      </c>
    </row>
    <row r="974" spans="19:76" x14ac:dyDescent="0.6">
      <c r="S974" s="3">
        <f t="shared" si="906"/>
        <v>973</v>
      </c>
      <c r="T974" s="3">
        <f t="shared" si="907"/>
        <v>6.4638000000000001E-2</v>
      </c>
      <c r="U974" s="3">
        <f t="shared" si="908"/>
        <v>1.1438000000000004E-2</v>
      </c>
      <c r="V974" s="3">
        <f t="shared" si="909"/>
        <v>7</v>
      </c>
      <c r="W974" s="3">
        <f t="shared" ca="1" si="910"/>
        <v>1.8791666666666668E-2</v>
      </c>
      <c r="X974" s="3">
        <f t="shared" ca="1" si="959"/>
        <v>1</v>
      </c>
      <c r="Y974" s="3">
        <f t="shared" ca="1" si="960"/>
        <v>0</v>
      </c>
      <c r="Z974" s="3">
        <f t="shared" ca="1" si="961"/>
        <v>4.9358676731204154</v>
      </c>
      <c r="AA974" s="3">
        <f t="shared" ca="1" si="962"/>
        <v>85.835534762420423</v>
      </c>
      <c r="AB974" s="16">
        <f t="shared" si="911"/>
        <v>0</v>
      </c>
      <c r="AC974" s="16">
        <f t="shared" si="912"/>
        <v>0</v>
      </c>
      <c r="AD974" s="17">
        <f t="shared" ca="1" si="913"/>
        <v>1.8791666666666668E-2</v>
      </c>
      <c r="AE974" s="17">
        <f t="shared" si="914"/>
        <v>0</v>
      </c>
      <c r="AF974" s="17">
        <f t="shared" si="915"/>
        <v>0</v>
      </c>
      <c r="AG974" s="17">
        <f t="shared" si="916"/>
        <v>1.7538E-3</v>
      </c>
      <c r="AH974" s="17">
        <f t="shared" ca="1" si="917"/>
        <v>9.2326700050305244E-2</v>
      </c>
      <c r="AI974" s="17">
        <f t="shared" ca="1" si="918"/>
        <v>0.15053836086633293</v>
      </c>
      <c r="AJ974" s="18">
        <f t="shared" ca="1" si="919"/>
        <v>4.9131725082202333</v>
      </c>
      <c r="AK974" s="18">
        <f t="shared" ca="1" si="920"/>
        <v>85.835534762420423</v>
      </c>
      <c r="AL974" s="19">
        <f t="shared" ca="1" si="921"/>
        <v>1</v>
      </c>
      <c r="AM974" s="19">
        <f t="shared" ca="1" si="922"/>
        <v>0</v>
      </c>
      <c r="AN974" s="16">
        <f t="shared" si="923"/>
        <v>0</v>
      </c>
      <c r="AO974" s="16">
        <f t="shared" si="924"/>
        <v>1</v>
      </c>
      <c r="AP974" s="17">
        <f t="shared" ca="1" si="925"/>
        <v>2.5441666666666668E-2</v>
      </c>
      <c r="AQ974" s="17">
        <f t="shared" si="926"/>
        <v>-6.6499999999999988E-3</v>
      </c>
      <c r="AR974" s="17">
        <f t="shared" si="927"/>
        <v>-6.6499999999999988E-3</v>
      </c>
      <c r="AS974" s="17">
        <f t="shared" si="928"/>
        <v>8.4037999999999995E-3</v>
      </c>
      <c r="AT974" s="17">
        <f t="shared" ca="1" si="929"/>
        <v>9.2326700050305244E-2</v>
      </c>
      <c r="AU974" s="17">
        <f t="shared" ca="1" si="930"/>
        <v>0.15053836086633293</v>
      </c>
      <c r="AV974" s="18">
        <f t="shared" ca="1" si="931"/>
        <v>10.478425753557389</v>
      </c>
      <c r="AW974" s="18">
        <f t="shared" ca="1" si="932"/>
        <v>26.204799272649229</v>
      </c>
      <c r="AX974" s="19">
        <f t="shared" ca="1" si="933"/>
        <v>0</v>
      </c>
      <c r="AY974" s="19">
        <f t="shared" ca="1" si="934"/>
        <v>0</v>
      </c>
      <c r="AZ974" s="16">
        <f t="shared" si="935"/>
        <v>1</v>
      </c>
      <c r="BA974" s="16">
        <f t="shared" si="936"/>
        <v>0</v>
      </c>
      <c r="BB974" s="17">
        <f t="shared" ca="1" si="937"/>
        <v>2.5441666666666668E-2</v>
      </c>
      <c r="BC974" s="17">
        <f t="shared" si="938"/>
        <v>0</v>
      </c>
      <c r="BD974" s="17">
        <f t="shared" si="939"/>
        <v>0</v>
      </c>
      <c r="BE974" s="17">
        <f t="shared" si="940"/>
        <v>1.7538E-3</v>
      </c>
      <c r="BF974" s="17">
        <f t="shared" ca="1" si="941"/>
        <v>0.12557670005030525</v>
      </c>
      <c r="BG974" s="17">
        <f t="shared" ca="1" si="942"/>
        <v>0.15053836086633293</v>
      </c>
      <c r="BH974" s="18">
        <f t="shared" ca="1" si="943"/>
        <v>4.9358676731204154</v>
      </c>
      <c r="BI974" s="18">
        <f t="shared" ca="1" si="944"/>
        <v>85.835534762420423</v>
      </c>
      <c r="BJ974" s="19">
        <f t="shared" ca="1" si="945"/>
        <v>1</v>
      </c>
      <c r="BK974" s="19">
        <f t="shared" ca="1" si="946"/>
        <v>0</v>
      </c>
      <c r="BL974" s="16">
        <f t="shared" si="947"/>
        <v>1</v>
      </c>
      <c r="BM974" s="16">
        <f t="shared" si="948"/>
        <v>1</v>
      </c>
      <c r="BN974" s="17">
        <f t="shared" ca="1" si="949"/>
        <v>3.2091666666666664E-2</v>
      </c>
      <c r="BO974" s="17">
        <f t="shared" si="950"/>
        <v>-6.6499999999999988E-3</v>
      </c>
      <c r="BP974" s="17">
        <f t="shared" si="951"/>
        <v>-6.6499999999999988E-3</v>
      </c>
      <c r="BQ974" s="17">
        <f t="shared" si="952"/>
        <v>8.4037999999999995E-3</v>
      </c>
      <c r="BR974" s="17">
        <f t="shared" ca="1" si="953"/>
        <v>0.12557670005030525</v>
      </c>
      <c r="BS974" s="17">
        <f t="shared" ca="1" si="954"/>
        <v>0.15053836086633293</v>
      </c>
      <c r="BT974" s="18">
        <f t="shared" ca="1" si="955"/>
        <v>9.1205331225350363</v>
      </c>
      <c r="BU974" s="18">
        <f t="shared" ca="1" si="956"/>
        <v>25.130287028628828</v>
      </c>
      <c r="BV974" s="19">
        <f t="shared" ca="1" si="957"/>
        <v>0</v>
      </c>
      <c r="BW974" s="19">
        <f t="shared" ca="1" si="958"/>
        <v>0</v>
      </c>
      <c r="BX974" s="3">
        <f t="shared" ca="1" si="963"/>
        <v>0.12275318002405448</v>
      </c>
    </row>
    <row r="975" spans="19:76" x14ac:dyDescent="0.6">
      <c r="S975" s="3">
        <f t="shared" si="906"/>
        <v>974</v>
      </c>
      <c r="T975" s="3">
        <f t="shared" si="907"/>
        <v>6.4704499999999998E-2</v>
      </c>
      <c r="U975" s="3">
        <f t="shared" si="908"/>
        <v>1.1504500000000001E-2</v>
      </c>
      <c r="V975" s="3">
        <f t="shared" si="909"/>
        <v>7</v>
      </c>
      <c r="W975" s="3">
        <f t="shared" ca="1" si="910"/>
        <v>1.8864583333333334E-2</v>
      </c>
      <c r="X975" s="3">
        <f t="shared" ca="1" si="959"/>
        <v>1</v>
      </c>
      <c r="Y975" s="3">
        <f t="shared" ca="1" si="960"/>
        <v>0</v>
      </c>
      <c r="Z975" s="3">
        <f t="shared" ca="1" si="961"/>
        <v>4.9384768850776641</v>
      </c>
      <c r="AA975" s="3">
        <f t="shared" ca="1" si="962"/>
        <v>85.653886323546431</v>
      </c>
      <c r="AB975" s="16">
        <f t="shared" si="911"/>
        <v>0</v>
      </c>
      <c r="AC975" s="16">
        <f t="shared" si="912"/>
        <v>0</v>
      </c>
      <c r="AD975" s="17">
        <f t="shared" ca="1" si="913"/>
        <v>1.8864583333333334E-2</v>
      </c>
      <c r="AE975" s="17">
        <f t="shared" si="914"/>
        <v>0</v>
      </c>
      <c r="AF975" s="17">
        <f t="shared" si="915"/>
        <v>0</v>
      </c>
      <c r="AG975" s="17">
        <f t="shared" si="916"/>
        <v>1.7538E-3</v>
      </c>
      <c r="AH975" s="17">
        <f t="shared" ca="1" si="917"/>
        <v>9.2753180024054485E-2</v>
      </c>
      <c r="AI975" s="17">
        <f t="shared" ca="1" si="918"/>
        <v>0.15021978583423573</v>
      </c>
      <c r="AJ975" s="18">
        <f t="shared" ca="1" si="919"/>
        <v>4.9167892226997409</v>
      </c>
      <c r="AK975" s="18">
        <f t="shared" ca="1" si="920"/>
        <v>85.653886323546431</v>
      </c>
      <c r="AL975" s="19">
        <f t="shared" ca="1" si="921"/>
        <v>1</v>
      </c>
      <c r="AM975" s="19">
        <f t="shared" ca="1" si="922"/>
        <v>0</v>
      </c>
      <c r="AN975" s="16">
        <f t="shared" si="923"/>
        <v>0</v>
      </c>
      <c r="AO975" s="16">
        <f t="shared" si="924"/>
        <v>1</v>
      </c>
      <c r="AP975" s="17">
        <f t="shared" ca="1" si="925"/>
        <v>2.5514583333333334E-2</v>
      </c>
      <c r="AQ975" s="17">
        <f t="shared" si="926"/>
        <v>-6.6499999999999988E-3</v>
      </c>
      <c r="AR975" s="17">
        <f t="shared" si="927"/>
        <v>-6.6499999999999988E-3</v>
      </c>
      <c r="AS975" s="17">
        <f t="shared" si="928"/>
        <v>8.4037999999999995E-3</v>
      </c>
      <c r="AT975" s="17">
        <f t="shared" ca="1" si="929"/>
        <v>9.2753180024054485E-2</v>
      </c>
      <c r="AU975" s="17">
        <f t="shared" ca="1" si="930"/>
        <v>0.15021978583423573</v>
      </c>
      <c r="AV975" s="18">
        <f t="shared" ca="1" si="931"/>
        <v>10.449310011039488</v>
      </c>
      <c r="AW975" s="18">
        <f t="shared" ca="1" si="932"/>
        <v>26.143851282473207</v>
      </c>
      <c r="AX975" s="19">
        <f t="shared" ca="1" si="933"/>
        <v>0</v>
      </c>
      <c r="AY975" s="19">
        <f t="shared" ca="1" si="934"/>
        <v>0</v>
      </c>
      <c r="AZ975" s="16">
        <f t="shared" si="935"/>
        <v>1</v>
      </c>
      <c r="BA975" s="16">
        <f t="shared" si="936"/>
        <v>0</v>
      </c>
      <c r="BB975" s="17">
        <f t="shared" ca="1" si="937"/>
        <v>2.5514583333333334E-2</v>
      </c>
      <c r="BC975" s="17">
        <f t="shared" si="938"/>
        <v>0</v>
      </c>
      <c r="BD975" s="17">
        <f t="shared" si="939"/>
        <v>0</v>
      </c>
      <c r="BE975" s="17">
        <f t="shared" si="940"/>
        <v>1.7538E-3</v>
      </c>
      <c r="BF975" s="17">
        <f t="shared" ca="1" si="941"/>
        <v>0.12600318002405447</v>
      </c>
      <c r="BG975" s="17">
        <f t="shared" ca="1" si="942"/>
        <v>0.15021978583423573</v>
      </c>
      <c r="BH975" s="18">
        <f t="shared" ca="1" si="943"/>
        <v>4.9384768850776641</v>
      </c>
      <c r="BI975" s="18">
        <f t="shared" ca="1" si="944"/>
        <v>85.653886323546431</v>
      </c>
      <c r="BJ975" s="19">
        <f t="shared" ca="1" si="945"/>
        <v>1</v>
      </c>
      <c r="BK975" s="19">
        <f t="shared" ca="1" si="946"/>
        <v>0</v>
      </c>
      <c r="BL975" s="16">
        <f t="shared" si="947"/>
        <v>1</v>
      </c>
      <c r="BM975" s="16">
        <f t="shared" si="948"/>
        <v>1</v>
      </c>
      <c r="BN975" s="17">
        <f t="shared" ca="1" si="949"/>
        <v>3.216458333333333E-2</v>
      </c>
      <c r="BO975" s="17">
        <f t="shared" si="950"/>
        <v>-6.6499999999999988E-3</v>
      </c>
      <c r="BP975" s="17">
        <f t="shared" si="951"/>
        <v>-6.6499999999999988E-3</v>
      </c>
      <c r="BQ975" s="17">
        <f t="shared" si="952"/>
        <v>8.4037999999999995E-3</v>
      </c>
      <c r="BR975" s="17">
        <f t="shared" ca="1" si="953"/>
        <v>0.12600318002405447</v>
      </c>
      <c r="BS975" s="17">
        <f t="shared" ca="1" si="954"/>
        <v>0.15021978583423573</v>
      </c>
      <c r="BT975" s="18">
        <f t="shared" ca="1" si="955"/>
        <v>9.1022949561434725</v>
      </c>
      <c r="BU975" s="18">
        <f t="shared" ca="1" si="956"/>
        <v>25.07794655900781</v>
      </c>
      <c r="BV975" s="19">
        <f t="shared" ca="1" si="957"/>
        <v>0</v>
      </c>
      <c r="BW975" s="19">
        <f t="shared" ca="1" si="958"/>
        <v>0</v>
      </c>
      <c r="BX975" s="3">
        <f t="shared" ca="1" si="963"/>
        <v>0.12316230873828803</v>
      </c>
    </row>
    <row r="976" spans="19:76" x14ac:dyDescent="0.6">
      <c r="S976" s="3">
        <f t="shared" si="906"/>
        <v>975</v>
      </c>
      <c r="T976" s="3">
        <f t="shared" si="907"/>
        <v>6.4770999999999995E-2</v>
      </c>
      <c r="U976" s="3">
        <f t="shared" si="908"/>
        <v>1.1570999999999998E-2</v>
      </c>
      <c r="V976" s="3">
        <f t="shared" si="909"/>
        <v>7</v>
      </c>
      <c r="W976" s="3">
        <f t="shared" ca="1" si="910"/>
        <v>1.8937499999999996E-2</v>
      </c>
      <c r="X976" s="3">
        <f t="shared" ca="1" si="959"/>
        <v>1</v>
      </c>
      <c r="Y976" s="3">
        <f t="shared" ca="1" si="960"/>
        <v>0</v>
      </c>
      <c r="Z976" s="3">
        <f t="shared" ca="1" si="961"/>
        <v>4.9403931114133082</v>
      </c>
      <c r="AA976" s="3">
        <f t="shared" ca="1" si="962"/>
        <v>85.472631466647428</v>
      </c>
      <c r="AB976" s="16">
        <f t="shared" si="911"/>
        <v>0</v>
      </c>
      <c r="AC976" s="16">
        <f t="shared" si="912"/>
        <v>0</v>
      </c>
      <c r="AD976" s="17">
        <f t="shared" ca="1" si="913"/>
        <v>1.8937499999999996E-2</v>
      </c>
      <c r="AE976" s="17">
        <f t="shared" si="914"/>
        <v>0</v>
      </c>
      <c r="AF976" s="17">
        <f t="shared" si="915"/>
        <v>0</v>
      </c>
      <c r="AG976" s="17">
        <f t="shared" si="916"/>
        <v>1.7538E-3</v>
      </c>
      <c r="AH976" s="17">
        <f t="shared" ca="1" si="917"/>
        <v>9.3162308738288027E-2</v>
      </c>
      <c r="AI976" s="17">
        <f t="shared" ca="1" si="918"/>
        <v>0.14990190106620627</v>
      </c>
      <c r="AJ976" s="18">
        <f t="shared" ca="1" si="919"/>
        <v>4.9194618475663656</v>
      </c>
      <c r="AK976" s="18">
        <f t="shared" ca="1" si="920"/>
        <v>85.472631466647428</v>
      </c>
      <c r="AL976" s="19">
        <f t="shared" ca="1" si="921"/>
        <v>1</v>
      </c>
      <c r="AM976" s="19">
        <f t="shared" ca="1" si="922"/>
        <v>0</v>
      </c>
      <c r="AN976" s="16">
        <f t="shared" si="923"/>
        <v>0</v>
      </c>
      <c r="AO976" s="16">
        <f t="shared" si="924"/>
        <v>1</v>
      </c>
      <c r="AP976" s="17">
        <f t="shared" ca="1" si="925"/>
        <v>2.5587499999999996E-2</v>
      </c>
      <c r="AQ976" s="17">
        <f t="shared" si="926"/>
        <v>-6.6499999999999988E-3</v>
      </c>
      <c r="AR976" s="17">
        <f t="shared" si="927"/>
        <v>-6.6499999999999988E-3</v>
      </c>
      <c r="AS976" s="17">
        <f t="shared" si="928"/>
        <v>8.4037999999999995E-3</v>
      </c>
      <c r="AT976" s="17">
        <f t="shared" ca="1" si="929"/>
        <v>9.3162308738288027E-2</v>
      </c>
      <c r="AU976" s="17">
        <f t="shared" ca="1" si="930"/>
        <v>0.14990190106620627</v>
      </c>
      <c r="AV976" s="18">
        <f t="shared" ca="1" si="931"/>
        <v>10.419576368489992</v>
      </c>
      <c r="AW976" s="18">
        <f t="shared" ca="1" si="932"/>
        <v>26.08249647976686</v>
      </c>
      <c r="AX976" s="19">
        <f t="shared" ca="1" si="933"/>
        <v>0</v>
      </c>
      <c r="AY976" s="19">
        <f t="shared" ca="1" si="934"/>
        <v>0</v>
      </c>
      <c r="AZ976" s="16">
        <f t="shared" si="935"/>
        <v>1</v>
      </c>
      <c r="BA976" s="16">
        <f t="shared" si="936"/>
        <v>0</v>
      </c>
      <c r="BB976" s="17">
        <f t="shared" ca="1" si="937"/>
        <v>2.5587499999999996E-2</v>
      </c>
      <c r="BC976" s="17">
        <f t="shared" si="938"/>
        <v>0</v>
      </c>
      <c r="BD976" s="17">
        <f t="shared" si="939"/>
        <v>0</v>
      </c>
      <c r="BE976" s="17">
        <f t="shared" si="940"/>
        <v>1.7538E-3</v>
      </c>
      <c r="BF976" s="17">
        <f t="shared" ca="1" si="941"/>
        <v>0.12641230873828802</v>
      </c>
      <c r="BG976" s="17">
        <f t="shared" ca="1" si="942"/>
        <v>0.14990190106620627</v>
      </c>
      <c r="BH976" s="18">
        <f t="shared" ca="1" si="943"/>
        <v>4.9403931114133082</v>
      </c>
      <c r="BI976" s="18">
        <f t="shared" ca="1" si="944"/>
        <v>85.472631466647428</v>
      </c>
      <c r="BJ976" s="19">
        <f t="shared" ca="1" si="945"/>
        <v>1</v>
      </c>
      <c r="BK976" s="19">
        <f t="shared" ca="1" si="946"/>
        <v>0</v>
      </c>
      <c r="BL976" s="16">
        <f t="shared" si="947"/>
        <v>1</v>
      </c>
      <c r="BM976" s="16">
        <f t="shared" si="948"/>
        <v>1</v>
      </c>
      <c r="BN976" s="17">
        <f t="shared" ca="1" si="949"/>
        <v>3.2237499999999995E-2</v>
      </c>
      <c r="BO976" s="17">
        <f t="shared" si="950"/>
        <v>-6.6499999999999988E-3</v>
      </c>
      <c r="BP976" s="17">
        <f t="shared" si="951"/>
        <v>-6.6499999999999988E-3</v>
      </c>
      <c r="BQ976" s="17">
        <f t="shared" si="952"/>
        <v>8.4037999999999995E-3</v>
      </c>
      <c r="BR976" s="17">
        <f t="shared" ca="1" si="953"/>
        <v>0.12641230873828802</v>
      </c>
      <c r="BS976" s="17">
        <f t="shared" ca="1" si="954"/>
        <v>0.14990190106620627</v>
      </c>
      <c r="BT976" s="18">
        <f t="shared" ca="1" si="955"/>
        <v>9.0835324094323457</v>
      </c>
      <c r="BU976" s="18">
        <f t="shared" ca="1" si="956"/>
        <v>25.025273279817625</v>
      </c>
      <c r="BV976" s="19">
        <f t="shared" ca="1" si="957"/>
        <v>0</v>
      </c>
      <c r="BW976" s="19">
        <f t="shared" ca="1" si="958"/>
        <v>0</v>
      </c>
      <c r="BX976" s="3">
        <f t="shared" ca="1" si="963"/>
        <v>0.12355869454738951</v>
      </c>
    </row>
    <row r="977" spans="19:76" x14ac:dyDescent="0.6">
      <c r="S977" s="3">
        <f t="shared" si="906"/>
        <v>976</v>
      </c>
      <c r="T977" s="3">
        <f t="shared" si="907"/>
        <v>6.4837499999999992E-2</v>
      </c>
      <c r="U977" s="3">
        <f t="shared" si="908"/>
        <v>1.1637499999999995E-2</v>
      </c>
      <c r="V977" s="3">
        <f t="shared" si="909"/>
        <v>7</v>
      </c>
      <c r="W977" s="3">
        <f t="shared" ca="1" si="910"/>
        <v>1.9010416666666662E-2</v>
      </c>
      <c r="X977" s="3">
        <f t="shared" ca="1" si="959"/>
        <v>1</v>
      </c>
      <c r="Y977" s="3">
        <f t="shared" ca="1" si="960"/>
        <v>0</v>
      </c>
      <c r="Z977" s="3">
        <f t="shared" ca="1" si="961"/>
        <v>4.9418018496993561</v>
      </c>
      <c r="AA977" s="3">
        <f t="shared" ca="1" si="962"/>
        <v>85.291769338940014</v>
      </c>
      <c r="AB977" s="16">
        <f t="shared" si="911"/>
        <v>0</v>
      </c>
      <c r="AC977" s="16">
        <f t="shared" si="912"/>
        <v>0</v>
      </c>
      <c r="AD977" s="17">
        <f t="shared" ca="1" si="913"/>
        <v>1.9010416666666662E-2</v>
      </c>
      <c r="AE977" s="17">
        <f t="shared" si="914"/>
        <v>0</v>
      </c>
      <c r="AF977" s="17">
        <f t="shared" si="915"/>
        <v>0</v>
      </c>
      <c r="AG977" s="17">
        <f t="shared" si="916"/>
        <v>1.7538E-3</v>
      </c>
      <c r="AH977" s="17">
        <f t="shared" ca="1" si="917"/>
        <v>9.3558694547389507E-2</v>
      </c>
      <c r="AI977" s="17">
        <f t="shared" ca="1" si="918"/>
        <v>0.14958470506663299</v>
      </c>
      <c r="AJ977" s="18">
        <f t="shared" ca="1" si="919"/>
        <v>4.9214436583832297</v>
      </c>
      <c r="AK977" s="18">
        <f t="shared" ca="1" si="920"/>
        <v>85.291769338940014</v>
      </c>
      <c r="AL977" s="19">
        <f t="shared" ca="1" si="921"/>
        <v>1</v>
      </c>
      <c r="AM977" s="19">
        <f t="shared" ca="1" si="922"/>
        <v>0</v>
      </c>
      <c r="AN977" s="16">
        <f t="shared" si="923"/>
        <v>0</v>
      </c>
      <c r="AO977" s="16">
        <f t="shared" si="924"/>
        <v>1</v>
      </c>
      <c r="AP977" s="17">
        <f t="shared" ca="1" si="925"/>
        <v>2.5660416666666661E-2</v>
      </c>
      <c r="AQ977" s="17">
        <f t="shared" si="926"/>
        <v>-6.6499999999999988E-3</v>
      </c>
      <c r="AR977" s="17">
        <f t="shared" si="927"/>
        <v>-6.6499999999999988E-3</v>
      </c>
      <c r="AS977" s="17">
        <f t="shared" si="928"/>
        <v>8.4037999999999995E-3</v>
      </c>
      <c r="AT977" s="17">
        <f t="shared" ca="1" si="929"/>
        <v>9.3558694547389507E-2</v>
      </c>
      <c r="AU977" s="17">
        <f t="shared" ca="1" si="930"/>
        <v>0.14958470506663299</v>
      </c>
      <c r="AV977" s="18">
        <f t="shared" ca="1" si="931"/>
        <v>10.389457313741365</v>
      </c>
      <c r="AW977" s="18">
        <f t="shared" ca="1" si="932"/>
        <v>26.020918656204703</v>
      </c>
      <c r="AX977" s="19">
        <f t="shared" ca="1" si="933"/>
        <v>0</v>
      </c>
      <c r="AY977" s="19">
        <f t="shared" ca="1" si="934"/>
        <v>0</v>
      </c>
      <c r="AZ977" s="16">
        <f t="shared" si="935"/>
        <v>1</v>
      </c>
      <c r="BA977" s="16">
        <f t="shared" si="936"/>
        <v>0</v>
      </c>
      <c r="BB977" s="17">
        <f t="shared" ca="1" si="937"/>
        <v>2.5660416666666661E-2</v>
      </c>
      <c r="BC977" s="17">
        <f t="shared" si="938"/>
        <v>0</v>
      </c>
      <c r="BD977" s="17">
        <f t="shared" si="939"/>
        <v>0</v>
      </c>
      <c r="BE977" s="17">
        <f t="shared" si="940"/>
        <v>1.7538E-3</v>
      </c>
      <c r="BF977" s="17">
        <f t="shared" ca="1" si="941"/>
        <v>0.12680869454738949</v>
      </c>
      <c r="BG977" s="17">
        <f t="shared" ca="1" si="942"/>
        <v>0.14958470506663299</v>
      </c>
      <c r="BH977" s="18">
        <f t="shared" ca="1" si="943"/>
        <v>4.9418018496993561</v>
      </c>
      <c r="BI977" s="18">
        <f t="shared" ca="1" si="944"/>
        <v>85.291769338940014</v>
      </c>
      <c r="BJ977" s="19">
        <f t="shared" ca="1" si="945"/>
        <v>1</v>
      </c>
      <c r="BK977" s="19">
        <f t="shared" ca="1" si="946"/>
        <v>0</v>
      </c>
      <c r="BL977" s="16">
        <f t="shared" si="947"/>
        <v>1</v>
      </c>
      <c r="BM977" s="16">
        <f t="shared" si="948"/>
        <v>1</v>
      </c>
      <c r="BN977" s="17">
        <f t="shared" ca="1" si="949"/>
        <v>3.2310416666666661E-2</v>
      </c>
      <c r="BO977" s="17">
        <f t="shared" si="950"/>
        <v>-6.6499999999999988E-3</v>
      </c>
      <c r="BP977" s="17">
        <f t="shared" si="951"/>
        <v>-6.6499999999999988E-3</v>
      </c>
      <c r="BQ977" s="17">
        <f t="shared" si="952"/>
        <v>8.4037999999999995E-3</v>
      </c>
      <c r="BR977" s="17">
        <f t="shared" ca="1" si="953"/>
        <v>0.12680869454738949</v>
      </c>
      <c r="BS977" s="17">
        <f t="shared" ca="1" si="954"/>
        <v>0.14958470506663299</v>
      </c>
      <c r="BT977" s="18">
        <f t="shared" ca="1" si="955"/>
        <v>9.0644200550781981</v>
      </c>
      <c r="BU977" s="18">
        <f t="shared" ca="1" si="956"/>
        <v>24.97240515396642</v>
      </c>
      <c r="BV977" s="19">
        <f t="shared" ca="1" si="957"/>
        <v>0</v>
      </c>
      <c r="BW977" s="19">
        <f t="shared" ca="1" si="958"/>
        <v>0</v>
      </c>
      <c r="BX977" s="3">
        <f t="shared" ca="1" si="963"/>
        <v>0.12394571224688877</v>
      </c>
    </row>
    <row r="978" spans="19:76" x14ac:dyDescent="0.6">
      <c r="S978" s="3">
        <f t="shared" si="906"/>
        <v>977</v>
      </c>
      <c r="T978" s="3">
        <f t="shared" si="907"/>
        <v>6.4903999999999989E-2</v>
      </c>
      <c r="U978" s="3">
        <f t="shared" si="908"/>
        <v>1.1703999999999992E-2</v>
      </c>
      <c r="V978" s="3">
        <f t="shared" si="909"/>
        <v>7</v>
      </c>
      <c r="W978" s="3">
        <f t="shared" ca="1" si="910"/>
        <v>1.9083333333333324E-2</v>
      </c>
      <c r="X978" s="3">
        <f t="shared" ca="1" si="959"/>
        <v>1</v>
      </c>
      <c r="Y978" s="3">
        <f t="shared" ca="1" si="960"/>
        <v>0</v>
      </c>
      <c r="Z978" s="3">
        <f t="shared" ca="1" si="961"/>
        <v>4.9428385588169235</v>
      </c>
      <c r="AA978" s="3">
        <f t="shared" ca="1" si="962"/>
        <v>85.111299089488568</v>
      </c>
      <c r="AB978" s="16">
        <f t="shared" si="911"/>
        <v>0</v>
      </c>
      <c r="AC978" s="16">
        <f t="shared" si="912"/>
        <v>0</v>
      </c>
      <c r="AD978" s="17">
        <f t="shared" ca="1" si="913"/>
        <v>1.9083333333333324E-2</v>
      </c>
      <c r="AE978" s="17">
        <f t="shared" si="914"/>
        <v>0</v>
      </c>
      <c r="AF978" s="17">
        <f t="shared" si="915"/>
        <v>0</v>
      </c>
      <c r="AG978" s="17">
        <f t="shared" si="916"/>
        <v>1.7538E-3</v>
      </c>
      <c r="AH978" s="17">
        <f t="shared" ca="1" si="917"/>
        <v>9.3945712246888774E-2</v>
      </c>
      <c r="AI978" s="17">
        <f t="shared" ca="1" si="918"/>
        <v>0.14926819634314503</v>
      </c>
      <c r="AJ978" s="18">
        <f t="shared" ca="1" si="919"/>
        <v>4.9229194190509427</v>
      </c>
      <c r="AK978" s="18">
        <f t="shared" ca="1" si="920"/>
        <v>85.111299089488568</v>
      </c>
      <c r="AL978" s="19">
        <f t="shared" ca="1" si="921"/>
        <v>1</v>
      </c>
      <c r="AM978" s="19">
        <f t="shared" ca="1" si="922"/>
        <v>0</v>
      </c>
      <c r="AN978" s="16">
        <f t="shared" si="923"/>
        <v>0</v>
      </c>
      <c r="AO978" s="16">
        <f t="shared" si="924"/>
        <v>1</v>
      </c>
      <c r="AP978" s="17">
        <f t="shared" ca="1" si="925"/>
        <v>2.5733333333333323E-2</v>
      </c>
      <c r="AQ978" s="17">
        <f t="shared" si="926"/>
        <v>-6.6499999999999988E-3</v>
      </c>
      <c r="AR978" s="17">
        <f t="shared" si="927"/>
        <v>-6.6499999999999988E-3</v>
      </c>
      <c r="AS978" s="17">
        <f t="shared" si="928"/>
        <v>8.4037999999999995E-3</v>
      </c>
      <c r="AT978" s="17">
        <f t="shared" ca="1" si="929"/>
        <v>9.3945712246888774E-2</v>
      </c>
      <c r="AU978" s="17">
        <f t="shared" ca="1" si="930"/>
        <v>0.14926819634314503</v>
      </c>
      <c r="AV978" s="18">
        <f t="shared" ca="1" si="931"/>
        <v>10.35912176387022</v>
      </c>
      <c r="AW978" s="18">
        <f t="shared" ca="1" si="932"/>
        <v>25.95925129975511</v>
      </c>
      <c r="AX978" s="19">
        <f t="shared" ca="1" si="933"/>
        <v>0</v>
      </c>
      <c r="AY978" s="19">
        <f t="shared" ca="1" si="934"/>
        <v>0</v>
      </c>
      <c r="AZ978" s="16">
        <f t="shared" si="935"/>
        <v>1</v>
      </c>
      <c r="BA978" s="16">
        <f t="shared" si="936"/>
        <v>0</v>
      </c>
      <c r="BB978" s="17">
        <f t="shared" ca="1" si="937"/>
        <v>2.5733333333333323E-2</v>
      </c>
      <c r="BC978" s="17">
        <f t="shared" si="938"/>
        <v>0</v>
      </c>
      <c r="BD978" s="17">
        <f t="shared" si="939"/>
        <v>0</v>
      </c>
      <c r="BE978" s="17">
        <f t="shared" si="940"/>
        <v>1.7538E-3</v>
      </c>
      <c r="BF978" s="17">
        <f t="shared" ca="1" si="941"/>
        <v>0.12719571224688878</v>
      </c>
      <c r="BG978" s="17">
        <f t="shared" ca="1" si="942"/>
        <v>0.14926819634314503</v>
      </c>
      <c r="BH978" s="18">
        <f t="shared" ca="1" si="943"/>
        <v>4.9428385588169235</v>
      </c>
      <c r="BI978" s="18">
        <f t="shared" ca="1" si="944"/>
        <v>85.111299089488568</v>
      </c>
      <c r="BJ978" s="19">
        <f t="shared" ca="1" si="945"/>
        <v>1</v>
      </c>
      <c r="BK978" s="19">
        <f t="shared" ca="1" si="946"/>
        <v>0</v>
      </c>
      <c r="BL978" s="16">
        <f t="shared" si="947"/>
        <v>1</v>
      </c>
      <c r="BM978" s="16">
        <f t="shared" si="948"/>
        <v>1</v>
      </c>
      <c r="BN978" s="17">
        <f t="shared" ca="1" si="949"/>
        <v>3.238333333333332E-2</v>
      </c>
      <c r="BO978" s="17">
        <f t="shared" si="950"/>
        <v>-6.6499999999999988E-3</v>
      </c>
      <c r="BP978" s="17">
        <f t="shared" si="951"/>
        <v>-6.6499999999999988E-3</v>
      </c>
      <c r="BQ978" s="17">
        <f t="shared" si="952"/>
        <v>8.4037999999999995E-3</v>
      </c>
      <c r="BR978" s="17">
        <f t="shared" ca="1" si="953"/>
        <v>0.12719571224688878</v>
      </c>
      <c r="BS978" s="17">
        <f t="shared" ca="1" si="954"/>
        <v>0.14926819634314503</v>
      </c>
      <c r="BT978" s="18">
        <f t="shared" ca="1" si="955"/>
        <v>9.0450851051462955</v>
      </c>
      <c r="BU978" s="18">
        <f t="shared" ca="1" si="956"/>
        <v>24.919442667884514</v>
      </c>
      <c r="BV978" s="19">
        <f t="shared" ca="1" si="957"/>
        <v>0</v>
      </c>
      <c r="BW978" s="19">
        <f t="shared" ca="1" si="958"/>
        <v>0</v>
      </c>
      <c r="BX978" s="3">
        <f t="shared" ca="1" si="963"/>
        <v>0.12432583583075624</v>
      </c>
    </row>
    <row r="979" spans="19:76" x14ac:dyDescent="0.6">
      <c r="S979" s="3">
        <f t="shared" si="906"/>
        <v>978</v>
      </c>
      <c r="T979" s="3">
        <f t="shared" si="907"/>
        <v>6.49705E-2</v>
      </c>
      <c r="U979" s="3">
        <f t="shared" si="908"/>
        <v>1.1770500000000003E-2</v>
      </c>
      <c r="V979" s="3">
        <f t="shared" si="909"/>
        <v>7</v>
      </c>
      <c r="W979" s="3">
        <f t="shared" ca="1" si="910"/>
        <v>1.9156250000000003E-2</v>
      </c>
      <c r="X979" s="3">
        <f t="shared" ca="1" si="959"/>
        <v>1</v>
      </c>
      <c r="Y979" s="3">
        <f t="shared" ca="1" si="960"/>
        <v>0</v>
      </c>
      <c r="Z979" s="3">
        <f t="shared" ca="1" si="961"/>
        <v>4.9436022603344627</v>
      </c>
      <c r="AA979" s="3">
        <f t="shared" ca="1" si="962"/>
        <v>84.931219869201172</v>
      </c>
      <c r="AB979" s="16">
        <f t="shared" si="911"/>
        <v>0</v>
      </c>
      <c r="AC979" s="16">
        <f t="shared" si="912"/>
        <v>0</v>
      </c>
      <c r="AD979" s="17">
        <f t="shared" ca="1" si="913"/>
        <v>1.9156250000000003E-2</v>
      </c>
      <c r="AE979" s="17">
        <f t="shared" si="914"/>
        <v>0</v>
      </c>
      <c r="AF979" s="17">
        <f t="shared" si="915"/>
        <v>0</v>
      </c>
      <c r="AG979" s="17">
        <f t="shared" si="916"/>
        <v>1.7538E-3</v>
      </c>
      <c r="AH979" s="17">
        <f t="shared" ca="1" si="917"/>
        <v>9.4325835830756238E-2</v>
      </c>
      <c r="AI979" s="17">
        <f t="shared" ca="1" si="918"/>
        <v>0.148952373406605</v>
      </c>
      <c r="AJ979" s="18">
        <f t="shared" ca="1" si="919"/>
        <v>4.9240240564179434</v>
      </c>
      <c r="AK979" s="18">
        <f t="shared" ca="1" si="920"/>
        <v>84.931219869201172</v>
      </c>
      <c r="AL979" s="19">
        <f t="shared" ca="1" si="921"/>
        <v>1</v>
      </c>
      <c r="AM979" s="19">
        <f t="shared" ca="1" si="922"/>
        <v>0</v>
      </c>
      <c r="AN979" s="16">
        <f t="shared" si="923"/>
        <v>0</v>
      </c>
      <c r="AO979" s="16">
        <f t="shared" si="924"/>
        <v>1</v>
      </c>
      <c r="AP979" s="17">
        <f t="shared" ca="1" si="925"/>
        <v>2.5806250000000003E-2</v>
      </c>
      <c r="AQ979" s="17">
        <f t="shared" si="926"/>
        <v>-6.6499999999999988E-3</v>
      </c>
      <c r="AR979" s="17">
        <f t="shared" si="927"/>
        <v>-6.6499999999999988E-3</v>
      </c>
      <c r="AS979" s="17">
        <f t="shared" si="928"/>
        <v>8.4037999999999995E-3</v>
      </c>
      <c r="AT979" s="17">
        <f t="shared" ca="1" si="929"/>
        <v>9.4325835830756238E-2</v>
      </c>
      <c r="AU979" s="17">
        <f t="shared" ca="1" si="930"/>
        <v>0.148952373406605</v>
      </c>
      <c r="AV979" s="18">
        <f t="shared" ca="1" si="931"/>
        <v>10.328692390611488</v>
      </c>
      <c r="AW979" s="18">
        <f t="shared" ca="1" si="932"/>
        <v>25.897591304430307</v>
      </c>
      <c r="AX979" s="19">
        <f t="shared" ca="1" si="933"/>
        <v>0</v>
      </c>
      <c r="AY979" s="19">
        <f t="shared" ca="1" si="934"/>
        <v>0</v>
      </c>
      <c r="AZ979" s="16">
        <f t="shared" si="935"/>
        <v>1</v>
      </c>
      <c r="BA979" s="16">
        <f t="shared" si="936"/>
        <v>0</v>
      </c>
      <c r="BB979" s="17">
        <f t="shared" ca="1" si="937"/>
        <v>2.5806250000000003E-2</v>
      </c>
      <c r="BC979" s="17">
        <f t="shared" si="938"/>
        <v>0</v>
      </c>
      <c r="BD979" s="17">
        <f t="shared" si="939"/>
        <v>0</v>
      </c>
      <c r="BE979" s="17">
        <f t="shared" si="940"/>
        <v>1.7538E-3</v>
      </c>
      <c r="BF979" s="17">
        <f t="shared" ca="1" si="941"/>
        <v>0.12757583583075624</v>
      </c>
      <c r="BG979" s="17">
        <f t="shared" ca="1" si="942"/>
        <v>0.148952373406605</v>
      </c>
      <c r="BH979" s="18">
        <f t="shared" ca="1" si="943"/>
        <v>4.9436022603344627</v>
      </c>
      <c r="BI979" s="18">
        <f t="shared" ca="1" si="944"/>
        <v>84.931219869201172</v>
      </c>
      <c r="BJ979" s="19">
        <f t="shared" ca="1" si="945"/>
        <v>1</v>
      </c>
      <c r="BK979" s="19">
        <f t="shared" ca="1" si="946"/>
        <v>0</v>
      </c>
      <c r="BL979" s="16">
        <f t="shared" si="947"/>
        <v>1</v>
      </c>
      <c r="BM979" s="16">
        <f t="shared" si="948"/>
        <v>1</v>
      </c>
      <c r="BN979" s="17">
        <f t="shared" ca="1" si="949"/>
        <v>3.2456249999999999E-2</v>
      </c>
      <c r="BO979" s="17">
        <f t="shared" si="950"/>
        <v>-6.6499999999999988E-3</v>
      </c>
      <c r="BP979" s="17">
        <f t="shared" si="951"/>
        <v>-6.6499999999999988E-3</v>
      </c>
      <c r="BQ979" s="17">
        <f t="shared" si="952"/>
        <v>8.4037999999999995E-3</v>
      </c>
      <c r="BR979" s="17">
        <f t="shared" ca="1" si="953"/>
        <v>0.12757583583075624</v>
      </c>
      <c r="BS979" s="17">
        <f t="shared" ca="1" si="954"/>
        <v>0.148952373406605</v>
      </c>
      <c r="BT979" s="18">
        <f t="shared" ca="1" si="955"/>
        <v>9.0256202824435121</v>
      </c>
      <c r="BU979" s="18">
        <f t="shared" ca="1" si="956"/>
        <v>24.866459016736993</v>
      </c>
      <c r="BV979" s="19">
        <f t="shared" ca="1" si="957"/>
        <v>0</v>
      </c>
      <c r="BW979" s="19">
        <f t="shared" ca="1" si="958"/>
        <v>0</v>
      </c>
      <c r="BX979" s="3">
        <f t="shared" ca="1" si="963"/>
        <v>0.12470088079953207</v>
      </c>
    </row>
    <row r="980" spans="19:76" x14ac:dyDescent="0.6">
      <c r="S980" s="3">
        <f t="shared" si="906"/>
        <v>979</v>
      </c>
      <c r="T980" s="3">
        <f t="shared" si="907"/>
        <v>6.5036999999999998E-2</v>
      </c>
      <c r="U980" s="3">
        <f t="shared" si="908"/>
        <v>1.1837E-2</v>
      </c>
      <c r="V980" s="3">
        <f t="shared" si="909"/>
        <v>7</v>
      </c>
      <c r="W980" s="3">
        <f t="shared" ca="1" si="910"/>
        <v>1.9229166666666665E-2</v>
      </c>
      <c r="X980" s="3">
        <f t="shared" ca="1" si="959"/>
        <v>1</v>
      </c>
      <c r="Y980" s="3">
        <f t="shared" ca="1" si="960"/>
        <v>0</v>
      </c>
      <c r="Z980" s="3">
        <f t="shared" ca="1" si="961"/>
        <v>4.9441654148909508</v>
      </c>
      <c r="AA980" s="3">
        <f t="shared" ca="1" si="962"/>
        <v>84.751530830825658</v>
      </c>
      <c r="AB980" s="16">
        <f t="shared" si="911"/>
        <v>0</v>
      </c>
      <c r="AC980" s="16">
        <f t="shared" si="912"/>
        <v>0</v>
      </c>
      <c r="AD980" s="17">
        <f t="shared" ca="1" si="913"/>
        <v>1.9229166666666665E-2</v>
      </c>
      <c r="AE980" s="17">
        <f t="shared" si="914"/>
        <v>0</v>
      </c>
      <c r="AF980" s="17">
        <f t="shared" si="915"/>
        <v>0</v>
      </c>
      <c r="AG980" s="17">
        <f t="shared" si="916"/>
        <v>1.7538E-3</v>
      </c>
      <c r="AH980" s="17">
        <f t="shared" ca="1" si="917"/>
        <v>9.4700880799532067E-2</v>
      </c>
      <c r="AI980" s="17">
        <f t="shared" ca="1" si="918"/>
        <v>0.14863723477110205</v>
      </c>
      <c r="AJ980" s="18">
        <f t="shared" ca="1" si="919"/>
        <v>4.9248562062595234</v>
      </c>
      <c r="AK980" s="18">
        <f t="shared" ca="1" si="920"/>
        <v>84.751530830825672</v>
      </c>
      <c r="AL980" s="19">
        <f t="shared" ca="1" si="921"/>
        <v>1</v>
      </c>
      <c r="AM980" s="19">
        <f t="shared" ca="1" si="922"/>
        <v>0</v>
      </c>
      <c r="AN980" s="16">
        <f t="shared" si="923"/>
        <v>0</v>
      </c>
      <c r="AO980" s="16">
        <f t="shared" si="924"/>
        <v>1</v>
      </c>
      <c r="AP980" s="17">
        <f t="shared" ca="1" si="925"/>
        <v>2.5879166666666665E-2</v>
      </c>
      <c r="AQ980" s="17">
        <f t="shared" si="926"/>
        <v>-6.6499999999999988E-3</v>
      </c>
      <c r="AR980" s="17">
        <f t="shared" si="927"/>
        <v>-6.6499999999999988E-3</v>
      </c>
      <c r="AS980" s="17">
        <f t="shared" si="928"/>
        <v>8.4037999999999995E-3</v>
      </c>
      <c r="AT980" s="17">
        <f t="shared" ca="1" si="929"/>
        <v>9.4700880799532067E-2</v>
      </c>
      <c r="AU980" s="17">
        <f t="shared" ca="1" si="930"/>
        <v>0.14863723477110205</v>
      </c>
      <c r="AV980" s="18">
        <f t="shared" ca="1" si="931"/>
        <v>10.298258190997197</v>
      </c>
      <c r="AW980" s="18">
        <f t="shared" ca="1" si="932"/>
        <v>25.836008917541282</v>
      </c>
      <c r="AX980" s="19">
        <f t="shared" ca="1" si="933"/>
        <v>0</v>
      </c>
      <c r="AY980" s="19">
        <f t="shared" ca="1" si="934"/>
        <v>0</v>
      </c>
      <c r="AZ980" s="16">
        <f t="shared" si="935"/>
        <v>1</v>
      </c>
      <c r="BA980" s="16">
        <f t="shared" si="936"/>
        <v>0</v>
      </c>
      <c r="BB980" s="17">
        <f t="shared" ca="1" si="937"/>
        <v>2.5879166666666665E-2</v>
      </c>
      <c r="BC980" s="17">
        <f t="shared" si="938"/>
        <v>0</v>
      </c>
      <c r="BD980" s="17">
        <f t="shared" si="939"/>
        <v>0</v>
      </c>
      <c r="BE980" s="17">
        <f t="shared" si="940"/>
        <v>1.7538E-3</v>
      </c>
      <c r="BF980" s="17">
        <f t="shared" ca="1" si="941"/>
        <v>0.12795088079953207</v>
      </c>
      <c r="BG980" s="17">
        <f t="shared" ca="1" si="942"/>
        <v>0.14863723477110205</v>
      </c>
      <c r="BH980" s="18">
        <f t="shared" ca="1" si="943"/>
        <v>4.9441654148909508</v>
      </c>
      <c r="BI980" s="18">
        <f t="shared" ca="1" si="944"/>
        <v>84.751530830825658</v>
      </c>
      <c r="BJ980" s="19">
        <f t="shared" ca="1" si="945"/>
        <v>1</v>
      </c>
      <c r="BK980" s="19">
        <f t="shared" ca="1" si="946"/>
        <v>0</v>
      </c>
      <c r="BL980" s="16">
        <f t="shared" si="947"/>
        <v>1</v>
      </c>
      <c r="BM980" s="16">
        <f t="shared" si="948"/>
        <v>1</v>
      </c>
      <c r="BN980" s="17">
        <f t="shared" ca="1" si="949"/>
        <v>3.2529166666666665E-2</v>
      </c>
      <c r="BO980" s="17">
        <f t="shared" si="950"/>
        <v>-6.6499999999999988E-3</v>
      </c>
      <c r="BP980" s="17">
        <f t="shared" si="951"/>
        <v>-6.6499999999999988E-3</v>
      </c>
      <c r="BQ980" s="17">
        <f t="shared" si="952"/>
        <v>8.4037999999999995E-3</v>
      </c>
      <c r="BR980" s="17">
        <f t="shared" ca="1" si="953"/>
        <v>0.12795088079953207</v>
      </c>
      <c r="BS980" s="17">
        <f t="shared" ca="1" si="954"/>
        <v>0.14863723477110205</v>
      </c>
      <c r="BT980" s="18">
        <f t="shared" ca="1" si="955"/>
        <v>9.0060931681792837</v>
      </c>
      <c r="BU980" s="18">
        <f t="shared" ca="1" si="956"/>
        <v>24.813507501308251</v>
      </c>
      <c r="BV980" s="19">
        <f t="shared" ca="1" si="957"/>
        <v>0</v>
      </c>
      <c r="BW980" s="19">
        <f t="shared" ca="1" si="958"/>
        <v>0</v>
      </c>
      <c r="BX980" s="3">
        <f t="shared" ca="1" si="963"/>
        <v>0.12507218079050725</v>
      </c>
    </row>
    <row r="981" spans="19:76" x14ac:dyDescent="0.6">
      <c r="S981" s="3">
        <f t="shared" si="906"/>
        <v>980</v>
      </c>
      <c r="T981" s="3">
        <f t="shared" si="907"/>
        <v>6.5103499999999995E-2</v>
      </c>
      <c r="U981" s="3">
        <f t="shared" si="908"/>
        <v>1.1903499999999997E-2</v>
      </c>
      <c r="V981" s="3">
        <f t="shared" si="909"/>
        <v>7</v>
      </c>
      <c r="W981" s="3">
        <f t="shared" ca="1" si="910"/>
        <v>1.9302083333333331E-2</v>
      </c>
      <c r="X981" s="3">
        <f t="shared" ca="1" si="959"/>
        <v>1</v>
      </c>
      <c r="Y981" s="3">
        <f t="shared" ca="1" si="960"/>
        <v>0</v>
      </c>
      <c r="Z981" s="3">
        <f t="shared" ca="1" si="961"/>
        <v>4.9445811013441014</v>
      </c>
      <c r="AA981" s="3">
        <f t="shared" ca="1" si="962"/>
        <v>84.57223112894566</v>
      </c>
      <c r="AB981" s="16">
        <f t="shared" si="911"/>
        <v>0</v>
      </c>
      <c r="AC981" s="16">
        <f t="shared" si="912"/>
        <v>0</v>
      </c>
      <c r="AD981" s="17">
        <f t="shared" ca="1" si="913"/>
        <v>1.9302083333333331E-2</v>
      </c>
      <c r="AE981" s="17">
        <f t="shared" si="914"/>
        <v>0</v>
      </c>
      <c r="AF981" s="17">
        <f t="shared" si="915"/>
        <v>0</v>
      </c>
      <c r="AG981" s="17">
        <f t="shared" si="916"/>
        <v>1.7538E-3</v>
      </c>
      <c r="AH981" s="17">
        <f t="shared" ca="1" si="917"/>
        <v>9.5072180790507235E-2</v>
      </c>
      <c r="AI981" s="17">
        <f t="shared" ca="1" si="918"/>
        <v>0.14832277895394491</v>
      </c>
      <c r="AJ981" s="18">
        <f t="shared" ca="1" si="919"/>
        <v>4.9254880495891502</v>
      </c>
      <c r="AK981" s="18">
        <f t="shared" ca="1" si="920"/>
        <v>84.57223112894566</v>
      </c>
      <c r="AL981" s="19">
        <f t="shared" ca="1" si="921"/>
        <v>1</v>
      </c>
      <c r="AM981" s="19">
        <f t="shared" ca="1" si="922"/>
        <v>0</v>
      </c>
      <c r="AN981" s="16">
        <f t="shared" si="923"/>
        <v>0</v>
      </c>
      <c r="AO981" s="16">
        <f t="shared" si="924"/>
        <v>1</v>
      </c>
      <c r="AP981" s="17">
        <f t="shared" ca="1" si="925"/>
        <v>2.595208333333333E-2</v>
      </c>
      <c r="AQ981" s="17">
        <f t="shared" si="926"/>
        <v>-6.6499999999999988E-3</v>
      </c>
      <c r="AR981" s="17">
        <f t="shared" si="927"/>
        <v>-6.6499999999999988E-3</v>
      </c>
      <c r="AS981" s="17">
        <f t="shared" si="928"/>
        <v>8.4037999999999995E-3</v>
      </c>
      <c r="AT981" s="17">
        <f t="shared" ca="1" si="929"/>
        <v>9.5072180790507235E-2</v>
      </c>
      <c r="AU981" s="17">
        <f t="shared" ca="1" si="930"/>
        <v>0.14832277895394491</v>
      </c>
      <c r="AV981" s="18">
        <f t="shared" ca="1" si="931"/>
        <v>10.267883617781827</v>
      </c>
      <c r="AW981" s="18">
        <f t="shared" ca="1" si="932"/>
        <v>25.77455496468194</v>
      </c>
      <c r="AX981" s="19">
        <f t="shared" ca="1" si="933"/>
        <v>0</v>
      </c>
      <c r="AY981" s="19">
        <f t="shared" ca="1" si="934"/>
        <v>0</v>
      </c>
      <c r="AZ981" s="16">
        <f t="shared" si="935"/>
        <v>1</v>
      </c>
      <c r="BA981" s="16">
        <f t="shared" si="936"/>
        <v>0</v>
      </c>
      <c r="BB981" s="17">
        <f t="shared" ca="1" si="937"/>
        <v>2.595208333333333E-2</v>
      </c>
      <c r="BC981" s="17">
        <f t="shared" si="938"/>
        <v>0</v>
      </c>
      <c r="BD981" s="17">
        <f t="shared" si="939"/>
        <v>0</v>
      </c>
      <c r="BE981" s="17">
        <f t="shared" si="940"/>
        <v>1.7538E-3</v>
      </c>
      <c r="BF981" s="17">
        <f t="shared" ca="1" si="941"/>
        <v>0.12832218079050722</v>
      </c>
      <c r="BG981" s="17">
        <f t="shared" ca="1" si="942"/>
        <v>0.14832277895394491</v>
      </c>
      <c r="BH981" s="18">
        <f t="shared" ca="1" si="943"/>
        <v>4.9445811013441014</v>
      </c>
      <c r="BI981" s="18">
        <f t="shared" ca="1" si="944"/>
        <v>84.57223112894566</v>
      </c>
      <c r="BJ981" s="19">
        <f t="shared" ca="1" si="945"/>
        <v>1</v>
      </c>
      <c r="BK981" s="19">
        <f t="shared" ca="1" si="946"/>
        <v>0</v>
      </c>
      <c r="BL981" s="16">
        <f t="shared" si="947"/>
        <v>1</v>
      </c>
      <c r="BM981" s="16">
        <f t="shared" si="948"/>
        <v>1</v>
      </c>
      <c r="BN981" s="17">
        <f t="shared" ca="1" si="949"/>
        <v>3.260208333333333E-2</v>
      </c>
      <c r="BO981" s="17">
        <f t="shared" si="950"/>
        <v>-6.6499999999999988E-3</v>
      </c>
      <c r="BP981" s="17">
        <f t="shared" si="951"/>
        <v>-6.6499999999999988E-3</v>
      </c>
      <c r="BQ981" s="17">
        <f t="shared" si="952"/>
        <v>8.4037999999999995E-3</v>
      </c>
      <c r="BR981" s="17">
        <f t="shared" ca="1" si="953"/>
        <v>0.12832218079050722</v>
      </c>
      <c r="BS981" s="17">
        <f t="shared" ca="1" si="954"/>
        <v>0.14832277895394491</v>
      </c>
      <c r="BT981" s="18">
        <f t="shared" ca="1" si="955"/>
        <v>8.9865529977664131</v>
      </c>
      <c r="BU981" s="18">
        <f t="shared" ca="1" si="956"/>
        <v>24.760626905577425</v>
      </c>
      <c r="BV981" s="19">
        <f t="shared" ca="1" si="957"/>
        <v>0</v>
      </c>
      <c r="BW981" s="19">
        <f t="shared" ca="1" si="958"/>
        <v>0</v>
      </c>
      <c r="BX981" s="3">
        <f t="shared" ca="1" si="963"/>
        <v>0.12544071646656896</v>
      </c>
    </row>
    <row r="982" spans="19:76" x14ac:dyDescent="0.6">
      <c r="S982" s="3">
        <f t="shared" si="906"/>
        <v>981</v>
      </c>
      <c r="T982" s="3">
        <f t="shared" si="907"/>
        <v>6.5169999999999992E-2</v>
      </c>
      <c r="U982" s="3">
        <f t="shared" si="908"/>
        <v>1.1969999999999995E-2</v>
      </c>
      <c r="V982" s="3">
        <f t="shared" si="909"/>
        <v>7</v>
      </c>
      <c r="W982" s="3">
        <f t="shared" ca="1" si="910"/>
        <v>1.9374999999999993E-2</v>
      </c>
      <c r="X982" s="3">
        <f t="shared" ca="1" si="959"/>
        <v>1</v>
      </c>
      <c r="Y982" s="3">
        <f t="shared" ca="1" si="960"/>
        <v>0</v>
      </c>
      <c r="Z982" s="3">
        <f t="shared" ca="1" si="961"/>
        <v>4.9448882407903545</v>
      </c>
      <c r="AA982" s="3">
        <f t="shared" ca="1" si="962"/>
        <v>84.393319919976562</v>
      </c>
      <c r="AB982" s="16">
        <f t="shared" si="911"/>
        <v>0</v>
      </c>
      <c r="AC982" s="16">
        <f t="shared" si="912"/>
        <v>0</v>
      </c>
      <c r="AD982" s="17">
        <f t="shared" ca="1" si="913"/>
        <v>1.9374999999999993E-2</v>
      </c>
      <c r="AE982" s="17">
        <f t="shared" si="914"/>
        <v>0</v>
      </c>
      <c r="AF982" s="17">
        <f t="shared" si="915"/>
        <v>0</v>
      </c>
      <c r="AG982" s="17">
        <f t="shared" si="916"/>
        <v>1.7538E-3</v>
      </c>
      <c r="AH982" s="17">
        <f t="shared" ca="1" si="917"/>
        <v>9.5440716466568945E-2</v>
      </c>
      <c r="AI982" s="17">
        <f t="shared" ca="1" si="918"/>
        <v>0.1480090044756549</v>
      </c>
      <c r="AJ982" s="18">
        <f t="shared" ca="1" si="919"/>
        <v>4.9259724627906571</v>
      </c>
      <c r="AK982" s="18">
        <f t="shared" ca="1" si="920"/>
        <v>84.393319919976577</v>
      </c>
      <c r="AL982" s="19">
        <f t="shared" ca="1" si="921"/>
        <v>1</v>
      </c>
      <c r="AM982" s="19">
        <f t="shared" ca="1" si="922"/>
        <v>0</v>
      </c>
      <c r="AN982" s="16">
        <f t="shared" si="923"/>
        <v>0</v>
      </c>
      <c r="AO982" s="16">
        <f t="shared" si="924"/>
        <v>1</v>
      </c>
      <c r="AP982" s="17">
        <f t="shared" ca="1" si="925"/>
        <v>2.6024999999999993E-2</v>
      </c>
      <c r="AQ982" s="17">
        <f t="shared" si="926"/>
        <v>-6.6499999999999988E-3</v>
      </c>
      <c r="AR982" s="17">
        <f t="shared" si="927"/>
        <v>-6.6499999999999988E-3</v>
      </c>
      <c r="AS982" s="17">
        <f t="shared" si="928"/>
        <v>8.4037999999999995E-3</v>
      </c>
      <c r="AT982" s="17">
        <f t="shared" ca="1" si="929"/>
        <v>9.5440716466568945E-2</v>
      </c>
      <c r="AU982" s="17">
        <f t="shared" ca="1" si="930"/>
        <v>0.1480090044756549</v>
      </c>
      <c r="AV982" s="18">
        <f t="shared" ca="1" si="931"/>
        <v>10.237615218108312</v>
      </c>
      <c r="AW982" s="18">
        <f t="shared" ca="1" si="932"/>
        <v>25.713266102962372</v>
      </c>
      <c r="AX982" s="19">
        <f t="shared" ca="1" si="933"/>
        <v>0</v>
      </c>
      <c r="AY982" s="19">
        <f t="shared" ca="1" si="934"/>
        <v>0</v>
      </c>
      <c r="AZ982" s="16">
        <f t="shared" si="935"/>
        <v>1</v>
      </c>
      <c r="BA982" s="16">
        <f t="shared" si="936"/>
        <v>0</v>
      </c>
      <c r="BB982" s="17">
        <f t="shared" ca="1" si="937"/>
        <v>2.6024999999999993E-2</v>
      </c>
      <c r="BC982" s="17">
        <f t="shared" si="938"/>
        <v>0</v>
      </c>
      <c r="BD982" s="17">
        <f t="shared" si="939"/>
        <v>0</v>
      </c>
      <c r="BE982" s="17">
        <f t="shared" si="940"/>
        <v>1.7538E-3</v>
      </c>
      <c r="BF982" s="17">
        <f t="shared" ca="1" si="941"/>
        <v>0.12869071646656893</v>
      </c>
      <c r="BG982" s="17">
        <f t="shared" ca="1" si="942"/>
        <v>0.1480090044756549</v>
      </c>
      <c r="BH982" s="18">
        <f t="shared" ca="1" si="943"/>
        <v>4.9448882407903545</v>
      </c>
      <c r="BI982" s="18">
        <f t="shared" ca="1" si="944"/>
        <v>84.393319919976562</v>
      </c>
      <c r="BJ982" s="19">
        <f t="shared" ca="1" si="945"/>
        <v>1</v>
      </c>
      <c r="BK982" s="19">
        <f t="shared" ca="1" si="946"/>
        <v>0</v>
      </c>
      <c r="BL982" s="16">
        <f t="shared" si="947"/>
        <v>1</v>
      </c>
      <c r="BM982" s="16">
        <f t="shared" si="948"/>
        <v>1</v>
      </c>
      <c r="BN982" s="17">
        <f t="shared" ca="1" si="949"/>
        <v>3.2674999999999989E-2</v>
      </c>
      <c r="BO982" s="17">
        <f t="shared" si="950"/>
        <v>-6.6499999999999988E-3</v>
      </c>
      <c r="BP982" s="17">
        <f t="shared" si="951"/>
        <v>-6.6499999999999988E-3</v>
      </c>
      <c r="BQ982" s="17">
        <f t="shared" si="952"/>
        <v>8.4037999999999995E-3</v>
      </c>
      <c r="BR982" s="17">
        <f t="shared" ca="1" si="953"/>
        <v>0.12869071646656893</v>
      </c>
      <c r="BS982" s="17">
        <f t="shared" ca="1" si="954"/>
        <v>0.1480090044756549</v>
      </c>
      <c r="BT982" s="18">
        <f t="shared" ca="1" si="955"/>
        <v>8.9670356065918853</v>
      </c>
      <c r="BU982" s="18">
        <f t="shared" ca="1" si="956"/>
        <v>24.707845410349002</v>
      </c>
      <c r="BV982" s="19">
        <f t="shared" ca="1" si="957"/>
        <v>0</v>
      </c>
      <c r="BW982" s="19">
        <f t="shared" ca="1" si="958"/>
        <v>0</v>
      </c>
      <c r="BX982" s="3">
        <f t="shared" ca="1" si="963"/>
        <v>0.12580720966531309</v>
      </c>
    </row>
    <row r="983" spans="19:76" x14ac:dyDescent="0.6">
      <c r="S983" s="3">
        <f t="shared" si="906"/>
        <v>982</v>
      </c>
      <c r="T983" s="3">
        <f t="shared" si="907"/>
        <v>6.5236500000000003E-2</v>
      </c>
      <c r="U983" s="3">
        <f t="shared" si="908"/>
        <v>1.2036500000000006E-2</v>
      </c>
      <c r="V983" s="3">
        <f t="shared" si="909"/>
        <v>7</v>
      </c>
      <c r="W983" s="3">
        <f t="shared" ca="1" si="910"/>
        <v>1.9447916666666672E-2</v>
      </c>
      <c r="X983" s="3">
        <f t="shared" ca="1" si="959"/>
        <v>1</v>
      </c>
      <c r="Y983" s="3">
        <f t="shared" ca="1" si="960"/>
        <v>0</v>
      </c>
      <c r="Z983" s="3">
        <f t="shared" ca="1" si="961"/>
        <v>4.9451154018799608</v>
      </c>
      <c r="AA983" s="3">
        <f t="shared" ca="1" si="962"/>
        <v>84.214796362161579</v>
      </c>
      <c r="AB983" s="16">
        <f t="shared" si="911"/>
        <v>0</v>
      </c>
      <c r="AC983" s="16">
        <f t="shared" si="912"/>
        <v>0</v>
      </c>
      <c r="AD983" s="17">
        <f t="shared" ca="1" si="913"/>
        <v>1.9447916666666672E-2</v>
      </c>
      <c r="AE983" s="17">
        <f t="shared" si="914"/>
        <v>0</v>
      </c>
      <c r="AF983" s="17">
        <f t="shared" si="915"/>
        <v>0</v>
      </c>
      <c r="AG983" s="17">
        <f t="shared" si="916"/>
        <v>1.7538E-3</v>
      </c>
      <c r="AH983" s="17">
        <f t="shared" ca="1" si="917"/>
        <v>9.5807209665313087E-2</v>
      </c>
      <c r="AI983" s="17">
        <f t="shared" ca="1" si="918"/>
        <v>0.14769590985995898</v>
      </c>
      <c r="AJ983" s="18">
        <f t="shared" ca="1" si="919"/>
        <v>4.926348220605278</v>
      </c>
      <c r="AK983" s="18">
        <f t="shared" ca="1" si="920"/>
        <v>84.214796362161579</v>
      </c>
      <c r="AL983" s="19">
        <f t="shared" ca="1" si="921"/>
        <v>1</v>
      </c>
      <c r="AM983" s="19">
        <f t="shared" ca="1" si="922"/>
        <v>0</v>
      </c>
      <c r="AN983" s="16">
        <f t="shared" si="923"/>
        <v>0</v>
      </c>
      <c r="AO983" s="16">
        <f t="shared" si="924"/>
        <v>1</v>
      </c>
      <c r="AP983" s="17">
        <f t="shared" ca="1" si="925"/>
        <v>2.6097916666666672E-2</v>
      </c>
      <c r="AQ983" s="17">
        <f t="shared" si="926"/>
        <v>-6.6499999999999988E-3</v>
      </c>
      <c r="AR983" s="17">
        <f t="shared" si="927"/>
        <v>-6.6499999999999988E-3</v>
      </c>
      <c r="AS983" s="17">
        <f t="shared" si="928"/>
        <v>8.4037999999999995E-3</v>
      </c>
      <c r="AT983" s="17">
        <f t="shared" ca="1" si="929"/>
        <v>9.5807209665313087E-2</v>
      </c>
      <c r="AU983" s="17">
        <f t="shared" ca="1" si="930"/>
        <v>0.14769590985995898</v>
      </c>
      <c r="AV983" s="18">
        <f t="shared" ca="1" si="931"/>
        <v>10.207486465461189</v>
      </c>
      <c r="AW983" s="18">
        <f t="shared" ca="1" si="932"/>
        <v>25.65216864457458</v>
      </c>
      <c r="AX983" s="19">
        <f t="shared" ca="1" si="933"/>
        <v>0</v>
      </c>
      <c r="AY983" s="19">
        <f t="shared" ca="1" si="934"/>
        <v>0</v>
      </c>
      <c r="AZ983" s="16">
        <f t="shared" si="935"/>
        <v>1</v>
      </c>
      <c r="BA983" s="16">
        <f t="shared" si="936"/>
        <v>0</v>
      </c>
      <c r="BB983" s="17">
        <f t="shared" ca="1" si="937"/>
        <v>2.6097916666666672E-2</v>
      </c>
      <c r="BC983" s="17">
        <f t="shared" si="938"/>
        <v>0</v>
      </c>
      <c r="BD983" s="17">
        <f t="shared" si="939"/>
        <v>0</v>
      </c>
      <c r="BE983" s="17">
        <f t="shared" si="940"/>
        <v>1.7538E-3</v>
      </c>
      <c r="BF983" s="17">
        <f t="shared" ca="1" si="941"/>
        <v>0.12905720966531309</v>
      </c>
      <c r="BG983" s="17">
        <f t="shared" ca="1" si="942"/>
        <v>0.14769590985995898</v>
      </c>
      <c r="BH983" s="18">
        <f t="shared" ca="1" si="943"/>
        <v>4.9451154018799608</v>
      </c>
      <c r="BI983" s="18">
        <f t="shared" ca="1" si="944"/>
        <v>84.214796362161579</v>
      </c>
      <c r="BJ983" s="19">
        <f t="shared" ca="1" si="945"/>
        <v>1</v>
      </c>
      <c r="BK983" s="19">
        <f t="shared" ca="1" si="946"/>
        <v>0</v>
      </c>
      <c r="BL983" s="16">
        <f t="shared" si="947"/>
        <v>1</v>
      </c>
      <c r="BM983" s="16">
        <f t="shared" si="948"/>
        <v>1</v>
      </c>
      <c r="BN983" s="17">
        <f t="shared" ca="1" si="949"/>
        <v>3.2747916666666668E-2</v>
      </c>
      <c r="BO983" s="17">
        <f t="shared" si="950"/>
        <v>-6.6499999999999988E-3</v>
      </c>
      <c r="BP983" s="17">
        <f t="shared" si="951"/>
        <v>-6.6499999999999988E-3</v>
      </c>
      <c r="BQ983" s="17">
        <f t="shared" si="952"/>
        <v>8.4037999999999995E-3</v>
      </c>
      <c r="BR983" s="17">
        <f t="shared" ca="1" si="953"/>
        <v>0.12905720966531309</v>
      </c>
      <c r="BS983" s="17">
        <f t="shared" ca="1" si="954"/>
        <v>0.14769590985995898</v>
      </c>
      <c r="BT983" s="18">
        <f t="shared" ca="1" si="955"/>
        <v>8.9475670331443986</v>
      </c>
      <c r="BU983" s="18">
        <f t="shared" ca="1" si="956"/>
        <v>24.655183444438141</v>
      </c>
      <c r="BV983" s="19">
        <f t="shared" ca="1" si="957"/>
        <v>0</v>
      </c>
      <c r="BW983" s="19">
        <f t="shared" ca="1" si="958"/>
        <v>0</v>
      </c>
      <c r="BX983" s="3">
        <f t="shared" ca="1" si="963"/>
        <v>0.12617219224281134</v>
      </c>
    </row>
    <row r="984" spans="19:76" x14ac:dyDescent="0.6">
      <c r="S984" s="3">
        <f t="shared" si="906"/>
        <v>983</v>
      </c>
      <c r="T984" s="3">
        <f t="shared" si="907"/>
        <v>6.5303E-2</v>
      </c>
      <c r="U984" s="3">
        <f t="shared" si="908"/>
        <v>1.2103000000000003E-2</v>
      </c>
      <c r="V984" s="3">
        <f t="shared" si="909"/>
        <v>7</v>
      </c>
      <c r="W984" s="3">
        <f t="shared" ca="1" si="910"/>
        <v>1.9520833333333338E-2</v>
      </c>
      <c r="X984" s="3">
        <f t="shared" ca="1" si="959"/>
        <v>1</v>
      </c>
      <c r="Y984" s="3">
        <f t="shared" ca="1" si="960"/>
        <v>0</v>
      </c>
      <c r="Z984" s="3">
        <f t="shared" ca="1" si="961"/>
        <v>4.9452835755890341</v>
      </c>
      <c r="AA984" s="3">
        <f t="shared" ca="1" si="962"/>
        <v>84.036659615567771</v>
      </c>
      <c r="AB984" s="16">
        <f t="shared" si="911"/>
        <v>0</v>
      </c>
      <c r="AC984" s="16">
        <f t="shared" si="912"/>
        <v>0</v>
      </c>
      <c r="AD984" s="17">
        <f t="shared" ca="1" si="913"/>
        <v>1.9520833333333338E-2</v>
      </c>
      <c r="AE984" s="17">
        <f t="shared" si="914"/>
        <v>0</v>
      </c>
      <c r="AF984" s="17">
        <f t="shared" si="915"/>
        <v>0</v>
      </c>
      <c r="AG984" s="17">
        <f t="shared" si="916"/>
        <v>1.7538E-3</v>
      </c>
      <c r="AH984" s="17">
        <f t="shared" ca="1" si="917"/>
        <v>9.6172192242811344E-2</v>
      </c>
      <c r="AI984" s="17">
        <f t="shared" ca="1" si="918"/>
        <v>0.14738349363378275</v>
      </c>
      <c r="AJ984" s="18">
        <f t="shared" ca="1" si="919"/>
        <v>4.9266437861845711</v>
      </c>
      <c r="AK984" s="18">
        <f t="shared" ca="1" si="920"/>
        <v>84.036659615567771</v>
      </c>
      <c r="AL984" s="19">
        <f t="shared" ca="1" si="921"/>
        <v>1</v>
      </c>
      <c r="AM984" s="19">
        <f t="shared" ca="1" si="922"/>
        <v>0</v>
      </c>
      <c r="AN984" s="16">
        <f t="shared" si="923"/>
        <v>0</v>
      </c>
      <c r="AO984" s="16">
        <f t="shared" si="924"/>
        <v>1</v>
      </c>
      <c r="AP984" s="17">
        <f t="shared" ca="1" si="925"/>
        <v>2.6170833333333338E-2</v>
      </c>
      <c r="AQ984" s="17">
        <f t="shared" si="926"/>
        <v>-6.6499999999999988E-3</v>
      </c>
      <c r="AR984" s="17">
        <f t="shared" si="927"/>
        <v>-6.6499999999999988E-3</v>
      </c>
      <c r="AS984" s="17">
        <f t="shared" si="928"/>
        <v>8.4037999999999995E-3</v>
      </c>
      <c r="AT984" s="17">
        <f t="shared" ca="1" si="929"/>
        <v>9.6172192242811344E-2</v>
      </c>
      <c r="AU984" s="17">
        <f t="shared" ca="1" si="930"/>
        <v>0.14738349363378275</v>
      </c>
      <c r="AV984" s="18">
        <f t="shared" ca="1" si="931"/>
        <v>10.177521280231995</v>
      </c>
      <c r="AW984" s="18">
        <f t="shared" ca="1" si="932"/>
        <v>25.591281342645654</v>
      </c>
      <c r="AX984" s="19">
        <f t="shared" ca="1" si="933"/>
        <v>0</v>
      </c>
      <c r="AY984" s="19">
        <f t="shared" ca="1" si="934"/>
        <v>0</v>
      </c>
      <c r="AZ984" s="16">
        <f t="shared" si="935"/>
        <v>1</v>
      </c>
      <c r="BA984" s="16">
        <f t="shared" si="936"/>
        <v>0</v>
      </c>
      <c r="BB984" s="17">
        <f t="shared" ca="1" si="937"/>
        <v>2.6170833333333338E-2</v>
      </c>
      <c r="BC984" s="17">
        <f t="shared" si="938"/>
        <v>0</v>
      </c>
      <c r="BD984" s="17">
        <f t="shared" si="939"/>
        <v>0</v>
      </c>
      <c r="BE984" s="17">
        <f t="shared" si="940"/>
        <v>1.7538E-3</v>
      </c>
      <c r="BF984" s="17">
        <f t="shared" ca="1" si="941"/>
        <v>0.12942219224281135</v>
      </c>
      <c r="BG984" s="17">
        <f t="shared" ca="1" si="942"/>
        <v>0.14738349363378275</v>
      </c>
      <c r="BH984" s="18">
        <f t="shared" ca="1" si="943"/>
        <v>4.9452835755890341</v>
      </c>
      <c r="BI984" s="18">
        <f t="shared" ca="1" si="944"/>
        <v>84.036659615567771</v>
      </c>
      <c r="BJ984" s="19">
        <f t="shared" ca="1" si="945"/>
        <v>1</v>
      </c>
      <c r="BK984" s="19">
        <f t="shared" ca="1" si="946"/>
        <v>0</v>
      </c>
      <c r="BL984" s="16">
        <f t="shared" si="947"/>
        <v>1</v>
      </c>
      <c r="BM984" s="16">
        <f t="shared" si="948"/>
        <v>1</v>
      </c>
      <c r="BN984" s="17">
        <f t="shared" ca="1" si="949"/>
        <v>3.2820833333333334E-2</v>
      </c>
      <c r="BO984" s="17">
        <f t="shared" si="950"/>
        <v>-6.6499999999999988E-3</v>
      </c>
      <c r="BP984" s="17">
        <f t="shared" si="951"/>
        <v>-6.6499999999999988E-3</v>
      </c>
      <c r="BQ984" s="17">
        <f t="shared" si="952"/>
        <v>8.4037999999999995E-3</v>
      </c>
      <c r="BR984" s="17">
        <f t="shared" ca="1" si="953"/>
        <v>0.12942219224281135</v>
      </c>
      <c r="BS984" s="17">
        <f t="shared" ca="1" si="954"/>
        <v>0.14738349363378275</v>
      </c>
      <c r="BT984" s="18">
        <f t="shared" ca="1" si="955"/>
        <v>8.9281661467047471</v>
      </c>
      <c r="BU984" s="18">
        <f t="shared" ca="1" si="956"/>
        <v>24.602655763984068</v>
      </c>
      <c r="BV984" s="19">
        <f t="shared" ca="1" si="957"/>
        <v>0</v>
      </c>
      <c r="BW984" s="19">
        <f t="shared" ca="1" si="958"/>
        <v>0</v>
      </c>
      <c r="BX984" s="3">
        <f t="shared" ca="1" si="963"/>
        <v>0.12653605646514429</v>
      </c>
    </row>
    <row r="985" spans="19:76" x14ac:dyDescent="0.6">
      <c r="S985" s="3">
        <f t="shared" si="906"/>
        <v>984</v>
      </c>
      <c r="T985" s="3">
        <f t="shared" si="907"/>
        <v>6.5369499999999997E-2</v>
      </c>
      <c r="U985" s="3">
        <f t="shared" si="908"/>
        <v>1.21695E-2</v>
      </c>
      <c r="V985" s="3">
        <f t="shared" si="909"/>
        <v>7</v>
      </c>
      <c r="W985" s="3">
        <f t="shared" ca="1" si="910"/>
        <v>1.959375E-2</v>
      </c>
      <c r="X985" s="3">
        <f t="shared" ca="1" si="959"/>
        <v>1</v>
      </c>
      <c r="Y985" s="3">
        <f t="shared" ca="1" si="960"/>
        <v>0</v>
      </c>
      <c r="Z985" s="3">
        <f t="shared" ca="1" si="961"/>
        <v>4.9454082006246933</v>
      </c>
      <c r="AA985" s="3">
        <f t="shared" ca="1" si="962"/>
        <v>83.858908842082101</v>
      </c>
      <c r="AB985" s="16">
        <f t="shared" si="911"/>
        <v>0</v>
      </c>
      <c r="AC985" s="16">
        <f t="shared" si="912"/>
        <v>0</v>
      </c>
      <c r="AD985" s="17">
        <f t="shared" ca="1" si="913"/>
        <v>1.959375E-2</v>
      </c>
      <c r="AE985" s="17">
        <f t="shared" si="914"/>
        <v>0</v>
      </c>
      <c r="AF985" s="17">
        <f t="shared" si="915"/>
        <v>0</v>
      </c>
      <c r="AG985" s="17">
        <f t="shared" si="916"/>
        <v>1.7538E-3</v>
      </c>
      <c r="AH985" s="17">
        <f t="shared" ca="1" si="917"/>
        <v>9.6536056465144293E-2</v>
      </c>
      <c r="AI985" s="17">
        <f t="shared" ca="1" si="918"/>
        <v>0.14707175432724359</v>
      </c>
      <c r="AJ985" s="18">
        <f t="shared" ca="1" si="919"/>
        <v>4.9268800747761041</v>
      </c>
      <c r="AK985" s="18">
        <f t="shared" ca="1" si="920"/>
        <v>83.858908842082101</v>
      </c>
      <c r="AL985" s="19">
        <f t="shared" ca="1" si="921"/>
        <v>1</v>
      </c>
      <c r="AM985" s="19">
        <f t="shared" ca="1" si="922"/>
        <v>0</v>
      </c>
      <c r="AN985" s="16">
        <f t="shared" si="923"/>
        <v>0</v>
      </c>
      <c r="AO985" s="16">
        <f t="shared" si="924"/>
        <v>1</v>
      </c>
      <c r="AP985" s="17">
        <f t="shared" ca="1" si="925"/>
        <v>2.624375E-2</v>
      </c>
      <c r="AQ985" s="17">
        <f t="shared" si="926"/>
        <v>-6.6499999999999988E-3</v>
      </c>
      <c r="AR985" s="17">
        <f t="shared" si="927"/>
        <v>-6.6499999999999988E-3</v>
      </c>
      <c r="AS985" s="17">
        <f t="shared" si="928"/>
        <v>8.4037999999999995E-3</v>
      </c>
      <c r="AT985" s="17">
        <f t="shared" ca="1" si="929"/>
        <v>9.6536056465144293E-2</v>
      </c>
      <c r="AU985" s="17">
        <f t="shared" ca="1" si="930"/>
        <v>0.14707175432724359</v>
      </c>
      <c r="AV985" s="18">
        <f t="shared" ca="1" si="931"/>
        <v>10.147736597424318</v>
      </c>
      <c r="AW985" s="18">
        <f t="shared" ca="1" si="932"/>
        <v>25.530617423084237</v>
      </c>
      <c r="AX985" s="19">
        <f t="shared" ca="1" si="933"/>
        <v>0</v>
      </c>
      <c r="AY985" s="19">
        <f t="shared" ca="1" si="934"/>
        <v>0</v>
      </c>
      <c r="AZ985" s="16">
        <f t="shared" si="935"/>
        <v>1</v>
      </c>
      <c r="BA985" s="16">
        <f t="shared" si="936"/>
        <v>0</v>
      </c>
      <c r="BB985" s="17">
        <f t="shared" ca="1" si="937"/>
        <v>2.624375E-2</v>
      </c>
      <c r="BC985" s="17">
        <f t="shared" si="938"/>
        <v>0</v>
      </c>
      <c r="BD985" s="17">
        <f t="shared" si="939"/>
        <v>0</v>
      </c>
      <c r="BE985" s="17">
        <f t="shared" si="940"/>
        <v>1.7538E-3</v>
      </c>
      <c r="BF985" s="17">
        <f t="shared" ca="1" si="941"/>
        <v>0.12978605646514429</v>
      </c>
      <c r="BG985" s="17">
        <f t="shared" ca="1" si="942"/>
        <v>0.14707175432724359</v>
      </c>
      <c r="BH985" s="18">
        <f t="shared" ca="1" si="943"/>
        <v>4.9454082006246933</v>
      </c>
      <c r="BI985" s="18">
        <f t="shared" ca="1" si="944"/>
        <v>83.858908842082101</v>
      </c>
      <c r="BJ985" s="19">
        <f t="shared" ca="1" si="945"/>
        <v>1</v>
      </c>
      <c r="BK985" s="19">
        <f t="shared" ca="1" si="946"/>
        <v>0</v>
      </c>
      <c r="BL985" s="16">
        <f t="shared" si="947"/>
        <v>1</v>
      </c>
      <c r="BM985" s="16">
        <f t="shared" si="948"/>
        <v>1</v>
      </c>
      <c r="BN985" s="17">
        <f t="shared" ca="1" si="949"/>
        <v>3.2893749999999999E-2</v>
      </c>
      <c r="BO985" s="17">
        <f t="shared" si="950"/>
        <v>-6.6499999999999988E-3</v>
      </c>
      <c r="BP985" s="17">
        <f t="shared" si="951"/>
        <v>-6.6499999999999988E-3</v>
      </c>
      <c r="BQ985" s="17">
        <f t="shared" si="952"/>
        <v>8.4037999999999995E-3</v>
      </c>
      <c r="BR985" s="17">
        <f t="shared" ca="1" si="953"/>
        <v>0.12978605646514429</v>
      </c>
      <c r="BS985" s="17">
        <f t="shared" ca="1" si="954"/>
        <v>0.14707175432724359</v>
      </c>
      <c r="BT985" s="18">
        <f t="shared" ca="1" si="955"/>
        <v>8.9088465656350895</v>
      </c>
      <c r="BU985" s="18">
        <f t="shared" ca="1" si="956"/>
        <v>24.550272970408262</v>
      </c>
      <c r="BV985" s="19">
        <f t="shared" ca="1" si="957"/>
        <v>0</v>
      </c>
      <c r="BW985" s="19">
        <f t="shared" ca="1" si="958"/>
        <v>0</v>
      </c>
      <c r="BX985" s="3">
        <f t="shared" ca="1" si="963"/>
        <v>0.12689909193099008</v>
      </c>
    </row>
    <row r="986" spans="19:76" x14ac:dyDescent="0.6">
      <c r="S986" s="3">
        <f t="shared" si="906"/>
        <v>985</v>
      </c>
      <c r="T986" s="3">
        <f t="shared" si="907"/>
        <v>6.5435999999999994E-2</v>
      </c>
      <c r="U986" s="3">
        <f t="shared" si="908"/>
        <v>1.2235999999999997E-2</v>
      </c>
      <c r="V986" s="3">
        <f t="shared" si="909"/>
        <v>7</v>
      </c>
      <c r="W986" s="3">
        <f t="shared" ca="1" si="910"/>
        <v>1.9666666666666666E-2</v>
      </c>
      <c r="X986" s="3">
        <f t="shared" ca="1" si="959"/>
        <v>1</v>
      </c>
      <c r="Y986" s="3">
        <f t="shared" ca="1" si="960"/>
        <v>0</v>
      </c>
      <c r="Z986" s="3">
        <f t="shared" ca="1" si="961"/>
        <v>4.9455006433561781</v>
      </c>
      <c r="AA986" s="3">
        <f t="shared" ca="1" si="962"/>
        <v>83.681543205407507</v>
      </c>
      <c r="AB986" s="16">
        <f t="shared" si="911"/>
        <v>0</v>
      </c>
      <c r="AC986" s="16">
        <f t="shared" si="912"/>
        <v>0</v>
      </c>
      <c r="AD986" s="17">
        <f t="shared" ca="1" si="913"/>
        <v>1.9666666666666666E-2</v>
      </c>
      <c r="AE986" s="17">
        <f t="shared" si="914"/>
        <v>0</v>
      </c>
      <c r="AF986" s="17">
        <f t="shared" si="915"/>
        <v>0</v>
      </c>
      <c r="AG986" s="17">
        <f t="shared" si="916"/>
        <v>1.7538E-3</v>
      </c>
      <c r="AH986" s="17">
        <f t="shared" ca="1" si="917"/>
        <v>9.6899091930990083E-2</v>
      </c>
      <c r="AI986" s="17">
        <f t="shared" ca="1" si="918"/>
        <v>0.14676069047364368</v>
      </c>
      <c r="AJ986" s="18">
        <f t="shared" ca="1" si="919"/>
        <v>4.9270724710672926</v>
      </c>
      <c r="AK986" s="18">
        <f t="shared" ca="1" si="920"/>
        <v>83.681543205407493</v>
      </c>
      <c r="AL986" s="19">
        <f t="shared" ca="1" si="921"/>
        <v>1</v>
      </c>
      <c r="AM986" s="19">
        <f t="shared" ca="1" si="922"/>
        <v>0</v>
      </c>
      <c r="AN986" s="16">
        <f t="shared" si="923"/>
        <v>0</v>
      </c>
      <c r="AO986" s="16">
        <f t="shared" si="924"/>
        <v>1</v>
      </c>
      <c r="AP986" s="17">
        <f t="shared" ca="1" si="925"/>
        <v>2.6316666666666665E-2</v>
      </c>
      <c r="AQ986" s="17">
        <f t="shared" si="926"/>
        <v>-6.6499999999999988E-3</v>
      </c>
      <c r="AR986" s="17">
        <f t="shared" si="927"/>
        <v>-6.6499999999999988E-3</v>
      </c>
      <c r="AS986" s="17">
        <f t="shared" si="928"/>
        <v>8.4037999999999995E-3</v>
      </c>
      <c r="AT986" s="17">
        <f t="shared" ca="1" si="929"/>
        <v>9.6899091930990083E-2</v>
      </c>
      <c r="AU986" s="17">
        <f t="shared" ca="1" si="930"/>
        <v>0.14676069047364368</v>
      </c>
      <c r="AV986" s="18">
        <f t="shared" ca="1" si="931"/>
        <v>10.118144241284281</v>
      </c>
      <c r="AW986" s="18">
        <f t="shared" ca="1" si="932"/>
        <v>25.470186067991165</v>
      </c>
      <c r="AX986" s="19">
        <f t="shared" ca="1" si="933"/>
        <v>0</v>
      </c>
      <c r="AY986" s="19">
        <f t="shared" ca="1" si="934"/>
        <v>0</v>
      </c>
      <c r="AZ986" s="16">
        <f t="shared" si="935"/>
        <v>1</v>
      </c>
      <c r="BA986" s="16">
        <f t="shared" si="936"/>
        <v>0</v>
      </c>
      <c r="BB986" s="17">
        <f t="shared" ca="1" si="937"/>
        <v>2.6316666666666665E-2</v>
      </c>
      <c r="BC986" s="17">
        <f t="shared" si="938"/>
        <v>0</v>
      </c>
      <c r="BD986" s="17">
        <f t="shared" si="939"/>
        <v>0</v>
      </c>
      <c r="BE986" s="17">
        <f t="shared" si="940"/>
        <v>1.7538E-3</v>
      </c>
      <c r="BF986" s="17">
        <f t="shared" ca="1" si="941"/>
        <v>0.13014909193099009</v>
      </c>
      <c r="BG986" s="17">
        <f t="shared" ca="1" si="942"/>
        <v>0.14676069047364368</v>
      </c>
      <c r="BH986" s="18">
        <f t="shared" ca="1" si="943"/>
        <v>4.9455006433561781</v>
      </c>
      <c r="BI986" s="18">
        <f t="shared" ca="1" si="944"/>
        <v>83.681543205407507</v>
      </c>
      <c r="BJ986" s="19">
        <f t="shared" ca="1" si="945"/>
        <v>1</v>
      </c>
      <c r="BK986" s="19">
        <f t="shared" ca="1" si="946"/>
        <v>0</v>
      </c>
      <c r="BL986" s="16">
        <f t="shared" si="947"/>
        <v>1</v>
      </c>
      <c r="BM986" s="16">
        <f t="shared" si="948"/>
        <v>1</v>
      </c>
      <c r="BN986" s="17">
        <f t="shared" ca="1" si="949"/>
        <v>3.2966666666666665E-2</v>
      </c>
      <c r="BO986" s="17">
        <f t="shared" si="950"/>
        <v>-6.6499999999999988E-3</v>
      </c>
      <c r="BP986" s="17">
        <f t="shared" si="951"/>
        <v>-6.6499999999999988E-3</v>
      </c>
      <c r="BQ986" s="17">
        <f t="shared" si="952"/>
        <v>8.4037999999999995E-3</v>
      </c>
      <c r="BR986" s="17">
        <f t="shared" ca="1" si="953"/>
        <v>0.13014909193099009</v>
      </c>
      <c r="BS986" s="17">
        <f t="shared" ca="1" si="954"/>
        <v>0.14676069047364368</v>
      </c>
      <c r="BT986" s="18">
        <f t="shared" ca="1" si="955"/>
        <v>8.8896180592101235</v>
      </c>
      <c r="BU986" s="18">
        <f t="shared" ca="1" si="956"/>
        <v>24.498042619694782</v>
      </c>
      <c r="BV986" s="19">
        <f t="shared" ca="1" si="957"/>
        <v>0</v>
      </c>
      <c r="BW986" s="19">
        <f t="shared" ca="1" si="958"/>
        <v>0</v>
      </c>
      <c r="BX986" s="3">
        <f t="shared" ca="1" si="963"/>
        <v>0.12726151265267149</v>
      </c>
    </row>
    <row r="987" spans="19:76" x14ac:dyDescent="0.6">
      <c r="S987" s="3">
        <f t="shared" si="906"/>
        <v>986</v>
      </c>
      <c r="T987" s="3">
        <f t="shared" si="907"/>
        <v>6.5502499999999991E-2</v>
      </c>
      <c r="U987" s="3">
        <f t="shared" si="908"/>
        <v>1.2302499999999994E-2</v>
      </c>
      <c r="V987" s="3">
        <f t="shared" si="909"/>
        <v>7</v>
      </c>
      <c r="W987" s="3">
        <f t="shared" ca="1" si="910"/>
        <v>1.9739583333333328E-2</v>
      </c>
      <c r="X987" s="3">
        <f t="shared" ca="1" si="959"/>
        <v>1</v>
      </c>
      <c r="Y987" s="3">
        <f t="shared" ca="1" si="960"/>
        <v>0</v>
      </c>
      <c r="Z987" s="3">
        <f t="shared" ca="1" si="961"/>
        <v>4.9455692802780717</v>
      </c>
      <c r="AA987" s="3">
        <f t="shared" ca="1" si="962"/>
        <v>83.504561871058911</v>
      </c>
      <c r="AB987" s="16">
        <f t="shared" si="911"/>
        <v>0</v>
      </c>
      <c r="AC987" s="16">
        <f t="shared" si="912"/>
        <v>0</v>
      </c>
      <c r="AD987" s="17">
        <f t="shared" ca="1" si="913"/>
        <v>1.9739583333333328E-2</v>
      </c>
      <c r="AE987" s="17">
        <f t="shared" si="914"/>
        <v>0</v>
      </c>
      <c r="AF987" s="17">
        <f t="shared" si="915"/>
        <v>0</v>
      </c>
      <c r="AG987" s="17">
        <f t="shared" si="916"/>
        <v>1.7538E-3</v>
      </c>
      <c r="AH987" s="17">
        <f t="shared" ca="1" si="917"/>
        <v>9.7261512652671495E-2</v>
      </c>
      <c r="AI987" s="17">
        <f t="shared" ca="1" si="918"/>
        <v>0.14645030060946312</v>
      </c>
      <c r="AJ987" s="18">
        <f t="shared" ca="1" si="919"/>
        <v>4.927232303248795</v>
      </c>
      <c r="AK987" s="18">
        <f t="shared" ca="1" si="920"/>
        <v>83.504561871058911</v>
      </c>
      <c r="AL987" s="19">
        <f t="shared" ca="1" si="921"/>
        <v>1</v>
      </c>
      <c r="AM987" s="19">
        <f t="shared" ca="1" si="922"/>
        <v>0</v>
      </c>
      <c r="AN987" s="16">
        <f t="shared" si="923"/>
        <v>0</v>
      </c>
      <c r="AO987" s="16">
        <f t="shared" si="924"/>
        <v>1</v>
      </c>
      <c r="AP987" s="17">
        <f t="shared" ca="1" si="925"/>
        <v>2.6389583333333327E-2</v>
      </c>
      <c r="AQ987" s="17">
        <f t="shared" si="926"/>
        <v>-6.6499999999999988E-3</v>
      </c>
      <c r="AR987" s="17">
        <f t="shared" si="927"/>
        <v>-6.6499999999999988E-3</v>
      </c>
      <c r="AS987" s="17">
        <f t="shared" si="928"/>
        <v>8.4037999999999995E-3</v>
      </c>
      <c r="AT987" s="17">
        <f t="shared" ca="1" si="929"/>
        <v>9.7261512652671495E-2</v>
      </c>
      <c r="AU987" s="17">
        <f t="shared" ca="1" si="930"/>
        <v>0.14645030060946312</v>
      </c>
      <c r="AV987" s="18">
        <f t="shared" ca="1" si="931"/>
        <v>10.088752295292375</v>
      </c>
      <c r="AW987" s="18">
        <f t="shared" ca="1" si="932"/>
        <v>25.409993499745049</v>
      </c>
      <c r="AX987" s="19">
        <f t="shared" ca="1" si="933"/>
        <v>0</v>
      </c>
      <c r="AY987" s="19">
        <f t="shared" ca="1" si="934"/>
        <v>0</v>
      </c>
      <c r="AZ987" s="16">
        <f t="shared" si="935"/>
        <v>1</v>
      </c>
      <c r="BA987" s="16">
        <f t="shared" si="936"/>
        <v>0</v>
      </c>
      <c r="BB987" s="17">
        <f t="shared" ca="1" si="937"/>
        <v>2.6389583333333327E-2</v>
      </c>
      <c r="BC987" s="17">
        <f t="shared" si="938"/>
        <v>0</v>
      </c>
      <c r="BD987" s="17">
        <f t="shared" si="939"/>
        <v>0</v>
      </c>
      <c r="BE987" s="17">
        <f t="shared" si="940"/>
        <v>1.7538E-3</v>
      </c>
      <c r="BF987" s="17">
        <f t="shared" ca="1" si="941"/>
        <v>0.1305115126526715</v>
      </c>
      <c r="BG987" s="17">
        <f t="shared" ca="1" si="942"/>
        <v>0.14645030060946312</v>
      </c>
      <c r="BH987" s="18">
        <f t="shared" ca="1" si="943"/>
        <v>4.9455692802780717</v>
      </c>
      <c r="BI987" s="18">
        <f t="shared" ca="1" si="944"/>
        <v>83.504561871058911</v>
      </c>
      <c r="BJ987" s="19">
        <f t="shared" ca="1" si="945"/>
        <v>1</v>
      </c>
      <c r="BK987" s="19">
        <f t="shared" ca="1" si="946"/>
        <v>0</v>
      </c>
      <c r="BL987" s="16">
        <f t="shared" si="947"/>
        <v>1</v>
      </c>
      <c r="BM987" s="16">
        <f t="shared" si="948"/>
        <v>1</v>
      </c>
      <c r="BN987" s="17">
        <f t="shared" ca="1" si="949"/>
        <v>3.3039583333333324E-2</v>
      </c>
      <c r="BO987" s="17">
        <f t="shared" si="950"/>
        <v>-6.6499999999999988E-3</v>
      </c>
      <c r="BP987" s="17">
        <f t="shared" si="951"/>
        <v>-6.6499999999999988E-3</v>
      </c>
      <c r="BQ987" s="17">
        <f t="shared" si="952"/>
        <v>8.4037999999999995E-3</v>
      </c>
      <c r="BR987" s="17">
        <f t="shared" ca="1" si="953"/>
        <v>0.1305115126526715</v>
      </c>
      <c r="BS987" s="17">
        <f t="shared" ca="1" si="954"/>
        <v>0.14645030060946312</v>
      </c>
      <c r="BT987" s="18">
        <f t="shared" ca="1" si="955"/>
        <v>8.8704875730685178</v>
      </c>
      <c r="BU987" s="18">
        <f t="shared" ca="1" si="956"/>
        <v>24.445970033838119</v>
      </c>
      <c r="BV987" s="19">
        <f t="shared" ca="1" si="957"/>
        <v>0</v>
      </c>
      <c r="BW987" s="19">
        <f t="shared" ca="1" si="958"/>
        <v>0</v>
      </c>
      <c r="BX987" s="3">
        <f t="shared" ca="1" si="963"/>
        <v>0.12762347693882231</v>
      </c>
    </row>
    <row r="988" spans="19:76" x14ac:dyDescent="0.6">
      <c r="S988" s="3">
        <f t="shared" si="906"/>
        <v>987</v>
      </c>
      <c r="T988" s="3">
        <f t="shared" si="907"/>
        <v>6.5569000000000002E-2</v>
      </c>
      <c r="U988" s="3">
        <f t="shared" si="908"/>
        <v>1.2369000000000005E-2</v>
      </c>
      <c r="V988" s="3">
        <f t="shared" si="909"/>
        <v>7</v>
      </c>
      <c r="W988" s="3">
        <f t="shared" ca="1" si="910"/>
        <v>1.9812500000000007E-2</v>
      </c>
      <c r="X988" s="3">
        <f t="shared" ca="1" si="959"/>
        <v>1</v>
      </c>
      <c r="Y988" s="3">
        <f t="shared" ca="1" si="960"/>
        <v>0</v>
      </c>
      <c r="Z988" s="3">
        <f t="shared" ca="1" si="961"/>
        <v>4.945620290555401</v>
      </c>
      <c r="AA988" s="3">
        <f t="shared" ca="1" si="962"/>
        <v>83.32796400635938</v>
      </c>
      <c r="AB988" s="16">
        <f t="shared" si="911"/>
        <v>0</v>
      </c>
      <c r="AC988" s="16">
        <f t="shared" si="912"/>
        <v>0</v>
      </c>
      <c r="AD988" s="17">
        <f t="shared" ca="1" si="913"/>
        <v>1.9812500000000007E-2</v>
      </c>
      <c r="AE988" s="17">
        <f t="shared" si="914"/>
        <v>0</v>
      </c>
      <c r="AF988" s="17">
        <f t="shared" si="915"/>
        <v>0</v>
      </c>
      <c r="AG988" s="17">
        <f t="shared" si="916"/>
        <v>1.7538E-3</v>
      </c>
      <c r="AH988" s="17">
        <f t="shared" ca="1" si="917"/>
        <v>9.7623476938822326E-2</v>
      </c>
      <c r="AI988" s="17">
        <f t="shared" ca="1" si="918"/>
        <v>0.14614058327435309</v>
      </c>
      <c r="AJ988" s="18">
        <f t="shared" ca="1" si="919"/>
        <v>4.9273679212023866</v>
      </c>
      <c r="AK988" s="18">
        <f t="shared" ca="1" si="920"/>
        <v>83.32796400635938</v>
      </c>
      <c r="AL988" s="19">
        <f t="shared" ca="1" si="921"/>
        <v>1</v>
      </c>
      <c r="AM988" s="19">
        <f t="shared" ca="1" si="922"/>
        <v>0</v>
      </c>
      <c r="AN988" s="16">
        <f t="shared" si="923"/>
        <v>0</v>
      </c>
      <c r="AO988" s="16">
        <f t="shared" si="924"/>
        <v>1</v>
      </c>
      <c r="AP988" s="17">
        <f t="shared" ca="1" si="925"/>
        <v>2.6462500000000007E-2</v>
      </c>
      <c r="AQ988" s="17">
        <f t="shared" si="926"/>
        <v>-6.6499999999999988E-3</v>
      </c>
      <c r="AR988" s="17">
        <f t="shared" si="927"/>
        <v>-6.6499999999999988E-3</v>
      </c>
      <c r="AS988" s="17">
        <f t="shared" si="928"/>
        <v>8.4037999999999995E-3</v>
      </c>
      <c r="AT988" s="17">
        <f t="shared" ca="1" si="929"/>
        <v>9.7623476938822326E-2</v>
      </c>
      <c r="AU988" s="17">
        <f t="shared" ca="1" si="930"/>
        <v>0.14614058327435309</v>
      </c>
      <c r="AV988" s="18">
        <f t="shared" ca="1" si="931"/>
        <v>10.059566104341929</v>
      </c>
      <c r="AW988" s="18">
        <f t="shared" ca="1" si="932"/>
        <v>25.350043774033999</v>
      </c>
      <c r="AX988" s="19">
        <f t="shared" ca="1" si="933"/>
        <v>0</v>
      </c>
      <c r="AY988" s="19">
        <f t="shared" ca="1" si="934"/>
        <v>0</v>
      </c>
      <c r="AZ988" s="16">
        <f t="shared" si="935"/>
        <v>1</v>
      </c>
      <c r="BA988" s="16">
        <f t="shared" si="936"/>
        <v>0</v>
      </c>
      <c r="BB988" s="17">
        <f t="shared" ca="1" si="937"/>
        <v>2.6462500000000007E-2</v>
      </c>
      <c r="BC988" s="17">
        <f t="shared" si="938"/>
        <v>0</v>
      </c>
      <c r="BD988" s="17">
        <f t="shared" si="939"/>
        <v>0</v>
      </c>
      <c r="BE988" s="17">
        <f t="shared" si="940"/>
        <v>1.7538E-3</v>
      </c>
      <c r="BF988" s="17">
        <f t="shared" ca="1" si="941"/>
        <v>0.13087347693882231</v>
      </c>
      <c r="BG988" s="17">
        <f t="shared" ca="1" si="942"/>
        <v>0.14614058327435309</v>
      </c>
      <c r="BH988" s="18">
        <f t="shared" ca="1" si="943"/>
        <v>4.945620290555401</v>
      </c>
      <c r="BI988" s="18">
        <f t="shared" ca="1" si="944"/>
        <v>83.32796400635938</v>
      </c>
      <c r="BJ988" s="19">
        <f t="shared" ca="1" si="945"/>
        <v>1</v>
      </c>
      <c r="BK988" s="19">
        <f t="shared" ca="1" si="946"/>
        <v>0</v>
      </c>
      <c r="BL988" s="16">
        <f t="shared" si="947"/>
        <v>1</v>
      </c>
      <c r="BM988" s="16">
        <f t="shared" si="948"/>
        <v>1</v>
      </c>
      <c r="BN988" s="17">
        <f t="shared" ca="1" si="949"/>
        <v>3.3112500000000003E-2</v>
      </c>
      <c r="BO988" s="17">
        <f t="shared" si="950"/>
        <v>-6.6499999999999988E-3</v>
      </c>
      <c r="BP988" s="17">
        <f t="shared" si="951"/>
        <v>-6.6499999999999988E-3</v>
      </c>
      <c r="BQ988" s="17">
        <f t="shared" si="952"/>
        <v>8.4037999999999995E-3</v>
      </c>
      <c r="BR988" s="17">
        <f t="shared" ca="1" si="953"/>
        <v>0.13087347693882231</v>
      </c>
      <c r="BS988" s="17">
        <f t="shared" ca="1" si="954"/>
        <v>0.14614058327435309</v>
      </c>
      <c r="BT988" s="18">
        <f t="shared" ca="1" si="955"/>
        <v>8.8514599800886113</v>
      </c>
      <c r="BU988" s="18">
        <f t="shared" ca="1" si="956"/>
        <v>24.394058895016823</v>
      </c>
      <c r="BV988" s="19">
        <f t="shared" ca="1" si="957"/>
        <v>0</v>
      </c>
      <c r="BW988" s="19">
        <f t="shared" ca="1" si="958"/>
        <v>0</v>
      </c>
      <c r="BX988" s="3">
        <f t="shared" ca="1" si="963"/>
        <v>0.12798510200662894</v>
      </c>
    </row>
    <row r="989" spans="19:76" x14ac:dyDescent="0.6">
      <c r="S989" s="3">
        <f t="shared" si="906"/>
        <v>988</v>
      </c>
      <c r="T989" s="3">
        <f t="shared" si="907"/>
        <v>6.5635499999999999E-2</v>
      </c>
      <c r="U989" s="3">
        <f t="shared" si="908"/>
        <v>1.2435500000000002E-2</v>
      </c>
      <c r="V989" s="3">
        <f t="shared" si="909"/>
        <v>7</v>
      </c>
      <c r="W989" s="3">
        <f t="shared" ca="1" si="910"/>
        <v>1.9885416666666669E-2</v>
      </c>
      <c r="X989" s="3">
        <f t="shared" ca="1" si="959"/>
        <v>1</v>
      </c>
      <c r="Y989" s="3">
        <f t="shared" ca="1" si="960"/>
        <v>0</v>
      </c>
      <c r="Z989" s="3">
        <f t="shared" ca="1" si="961"/>
        <v>4.9456582368832436</v>
      </c>
      <c r="AA989" s="3">
        <f t="shared" ca="1" si="962"/>
        <v>83.151748780436151</v>
      </c>
      <c r="AB989" s="16">
        <f t="shared" si="911"/>
        <v>0</v>
      </c>
      <c r="AC989" s="16">
        <f t="shared" si="912"/>
        <v>0</v>
      </c>
      <c r="AD989" s="17">
        <f t="shared" ca="1" si="913"/>
        <v>1.9885416666666669E-2</v>
      </c>
      <c r="AE989" s="17">
        <f t="shared" si="914"/>
        <v>0</v>
      </c>
      <c r="AF989" s="17">
        <f t="shared" si="915"/>
        <v>0</v>
      </c>
      <c r="AG989" s="17">
        <f t="shared" si="916"/>
        <v>1.7538E-3</v>
      </c>
      <c r="AH989" s="17">
        <f t="shared" ca="1" si="917"/>
        <v>9.7985102006628924E-2</v>
      </c>
      <c r="AI989" s="17">
        <f t="shared" ca="1" si="918"/>
        <v>0.14583153701112891</v>
      </c>
      <c r="AJ989" s="18">
        <f t="shared" ca="1" si="919"/>
        <v>4.9274854859279085</v>
      </c>
      <c r="AK989" s="18">
        <f t="shared" ca="1" si="920"/>
        <v>83.151748780436151</v>
      </c>
      <c r="AL989" s="19">
        <f t="shared" ca="1" si="921"/>
        <v>1</v>
      </c>
      <c r="AM989" s="19">
        <f t="shared" ca="1" si="922"/>
        <v>0</v>
      </c>
      <c r="AN989" s="16">
        <f t="shared" si="923"/>
        <v>0</v>
      </c>
      <c r="AO989" s="16">
        <f t="shared" si="924"/>
        <v>1</v>
      </c>
      <c r="AP989" s="17">
        <f t="shared" ca="1" si="925"/>
        <v>2.6535416666666669E-2</v>
      </c>
      <c r="AQ989" s="17">
        <f t="shared" si="926"/>
        <v>-6.6499999999999988E-3</v>
      </c>
      <c r="AR989" s="17">
        <f t="shared" si="927"/>
        <v>-6.6499999999999988E-3</v>
      </c>
      <c r="AS989" s="17">
        <f t="shared" si="928"/>
        <v>8.4037999999999995E-3</v>
      </c>
      <c r="AT989" s="17">
        <f t="shared" ca="1" si="929"/>
        <v>9.7985102006628924E-2</v>
      </c>
      <c r="AU989" s="17">
        <f t="shared" ca="1" si="930"/>
        <v>0.14583153701112891</v>
      </c>
      <c r="AV989" s="18">
        <f t="shared" ca="1" si="931"/>
        <v>10.030589008557712</v>
      </c>
      <c r="AW989" s="18">
        <f t="shared" ca="1" si="932"/>
        <v>25.290339360531867</v>
      </c>
      <c r="AX989" s="19">
        <f t="shared" ca="1" si="933"/>
        <v>0</v>
      </c>
      <c r="AY989" s="19">
        <f t="shared" ca="1" si="934"/>
        <v>0</v>
      </c>
      <c r="AZ989" s="16">
        <f t="shared" si="935"/>
        <v>1</v>
      </c>
      <c r="BA989" s="16">
        <f t="shared" si="936"/>
        <v>0</v>
      </c>
      <c r="BB989" s="17">
        <f t="shared" ca="1" si="937"/>
        <v>2.6535416666666669E-2</v>
      </c>
      <c r="BC989" s="17">
        <f t="shared" si="938"/>
        <v>0</v>
      </c>
      <c r="BD989" s="17">
        <f t="shared" si="939"/>
        <v>0</v>
      </c>
      <c r="BE989" s="17">
        <f t="shared" si="940"/>
        <v>1.7538E-3</v>
      </c>
      <c r="BF989" s="17">
        <f t="shared" ca="1" si="941"/>
        <v>0.13123510200662891</v>
      </c>
      <c r="BG989" s="17">
        <f t="shared" ca="1" si="942"/>
        <v>0.14583153701112891</v>
      </c>
      <c r="BH989" s="18">
        <f t="shared" ca="1" si="943"/>
        <v>4.9456582368832436</v>
      </c>
      <c r="BI989" s="18">
        <f t="shared" ca="1" si="944"/>
        <v>83.151748780436151</v>
      </c>
      <c r="BJ989" s="19">
        <f t="shared" ca="1" si="945"/>
        <v>1</v>
      </c>
      <c r="BK989" s="19">
        <f t="shared" ca="1" si="946"/>
        <v>0</v>
      </c>
      <c r="BL989" s="16">
        <f t="shared" si="947"/>
        <v>1</v>
      </c>
      <c r="BM989" s="16">
        <f t="shared" si="948"/>
        <v>1</v>
      </c>
      <c r="BN989" s="17">
        <f t="shared" ca="1" si="949"/>
        <v>3.3185416666666669E-2</v>
      </c>
      <c r="BO989" s="17">
        <f t="shared" si="950"/>
        <v>-6.6499999999999988E-3</v>
      </c>
      <c r="BP989" s="17">
        <f t="shared" si="951"/>
        <v>-6.6499999999999988E-3</v>
      </c>
      <c r="BQ989" s="17">
        <f t="shared" si="952"/>
        <v>8.4037999999999995E-3</v>
      </c>
      <c r="BR989" s="17">
        <f t="shared" ca="1" si="953"/>
        <v>0.13123510200662891</v>
      </c>
      <c r="BS989" s="17">
        <f t="shared" ca="1" si="954"/>
        <v>0.14583153701112891</v>
      </c>
      <c r="BT989" s="18">
        <f t="shared" ca="1" si="955"/>
        <v>8.8325386307523761</v>
      </c>
      <c r="BU989" s="18">
        <f t="shared" ca="1" si="956"/>
        <v>24.34231168110048</v>
      </c>
      <c r="BV989" s="19">
        <f t="shared" ca="1" si="957"/>
        <v>0</v>
      </c>
      <c r="BW989" s="19">
        <f t="shared" ca="1" si="958"/>
        <v>0</v>
      </c>
      <c r="BX989" s="3">
        <f t="shared" ca="1" si="963"/>
        <v>0.12834647473135535</v>
      </c>
    </row>
    <row r="990" spans="19:76" x14ac:dyDescent="0.6">
      <c r="S990" s="3">
        <f t="shared" si="906"/>
        <v>989</v>
      </c>
      <c r="T990" s="3">
        <f t="shared" si="907"/>
        <v>6.5701999999999997E-2</v>
      </c>
      <c r="U990" s="3">
        <f t="shared" si="908"/>
        <v>1.2501999999999999E-2</v>
      </c>
      <c r="V990" s="3">
        <f t="shared" si="909"/>
        <v>7</v>
      </c>
      <c r="W990" s="3">
        <f t="shared" ca="1" si="910"/>
        <v>1.9958333333333335E-2</v>
      </c>
      <c r="X990" s="3">
        <f t="shared" ca="1" si="959"/>
        <v>1</v>
      </c>
      <c r="Y990" s="3">
        <f t="shared" ca="1" si="960"/>
        <v>0</v>
      </c>
      <c r="Z990" s="3">
        <f t="shared" ca="1" si="961"/>
        <v>4.9456864916262573</v>
      </c>
      <c r="AA990" s="3">
        <f t="shared" ca="1" si="962"/>
        <v>82.975915364216704</v>
      </c>
      <c r="AB990" s="16">
        <f t="shared" si="911"/>
        <v>0</v>
      </c>
      <c r="AC990" s="16">
        <f t="shared" si="912"/>
        <v>0</v>
      </c>
      <c r="AD990" s="17">
        <f t="shared" ca="1" si="913"/>
        <v>1.9958333333333335E-2</v>
      </c>
      <c r="AE990" s="17">
        <f t="shared" si="914"/>
        <v>0</v>
      </c>
      <c r="AF990" s="17">
        <f t="shared" si="915"/>
        <v>0</v>
      </c>
      <c r="AG990" s="17">
        <f t="shared" si="916"/>
        <v>1.7538E-3</v>
      </c>
      <c r="AH990" s="17">
        <f t="shared" ca="1" si="917"/>
        <v>9.8346474731355341E-2</v>
      </c>
      <c r="AI990" s="17">
        <f t="shared" ca="1" si="918"/>
        <v>0.14552316036576327</v>
      </c>
      <c r="AJ990" s="18">
        <f t="shared" ca="1" si="919"/>
        <v>4.9275895481263632</v>
      </c>
      <c r="AK990" s="18">
        <f t="shared" ca="1" si="920"/>
        <v>82.975915364216704</v>
      </c>
      <c r="AL990" s="19">
        <f t="shared" ca="1" si="921"/>
        <v>1</v>
      </c>
      <c r="AM990" s="19">
        <f t="shared" ca="1" si="922"/>
        <v>0</v>
      </c>
      <c r="AN990" s="16">
        <f t="shared" si="923"/>
        <v>0</v>
      </c>
      <c r="AO990" s="16">
        <f t="shared" si="924"/>
        <v>1</v>
      </c>
      <c r="AP990" s="17">
        <f t="shared" ca="1" si="925"/>
        <v>2.6608333333333335E-2</v>
      </c>
      <c r="AQ990" s="17">
        <f t="shared" si="926"/>
        <v>-6.6499999999999988E-3</v>
      </c>
      <c r="AR990" s="17">
        <f t="shared" si="927"/>
        <v>-6.6499999999999988E-3</v>
      </c>
      <c r="AS990" s="17">
        <f t="shared" si="928"/>
        <v>8.4037999999999995E-3</v>
      </c>
      <c r="AT990" s="17">
        <f t="shared" ca="1" si="929"/>
        <v>9.8346474731355341E-2</v>
      </c>
      <c r="AU990" s="17">
        <f t="shared" ca="1" si="930"/>
        <v>0.14552316036576327</v>
      </c>
      <c r="AV990" s="18">
        <f t="shared" ca="1" si="931"/>
        <v>10.001822881118175</v>
      </c>
      <c r="AW990" s="18">
        <f t="shared" ca="1" si="932"/>
        <v>25.230881568480822</v>
      </c>
      <c r="AX990" s="19">
        <f t="shared" ca="1" si="933"/>
        <v>0</v>
      </c>
      <c r="AY990" s="19">
        <f t="shared" ca="1" si="934"/>
        <v>0</v>
      </c>
      <c r="AZ990" s="16">
        <f t="shared" si="935"/>
        <v>1</v>
      </c>
      <c r="BA990" s="16">
        <f t="shared" si="936"/>
        <v>0</v>
      </c>
      <c r="BB990" s="17">
        <f t="shared" ca="1" si="937"/>
        <v>2.6608333333333335E-2</v>
      </c>
      <c r="BC990" s="17">
        <f t="shared" si="938"/>
        <v>0</v>
      </c>
      <c r="BD990" s="17">
        <f t="shared" si="939"/>
        <v>0</v>
      </c>
      <c r="BE990" s="17">
        <f t="shared" si="940"/>
        <v>1.7538E-3</v>
      </c>
      <c r="BF990" s="17">
        <f t="shared" ca="1" si="941"/>
        <v>0.13159647473135533</v>
      </c>
      <c r="BG990" s="17">
        <f t="shared" ca="1" si="942"/>
        <v>0.14552316036576327</v>
      </c>
      <c r="BH990" s="18">
        <f t="shared" ca="1" si="943"/>
        <v>4.9456864916262573</v>
      </c>
      <c r="BI990" s="18">
        <f t="shared" ca="1" si="944"/>
        <v>82.975915364216704</v>
      </c>
      <c r="BJ990" s="19">
        <f t="shared" ca="1" si="945"/>
        <v>1</v>
      </c>
      <c r="BK990" s="19">
        <f t="shared" ca="1" si="946"/>
        <v>0</v>
      </c>
      <c r="BL990" s="16">
        <f t="shared" si="947"/>
        <v>1</v>
      </c>
      <c r="BM990" s="16">
        <f t="shared" si="948"/>
        <v>1</v>
      </c>
      <c r="BN990" s="17">
        <f t="shared" ca="1" si="949"/>
        <v>3.3258333333333334E-2</v>
      </c>
      <c r="BO990" s="17">
        <f t="shared" si="950"/>
        <v>-6.6499999999999988E-3</v>
      </c>
      <c r="BP990" s="17">
        <f t="shared" si="951"/>
        <v>-6.6499999999999988E-3</v>
      </c>
      <c r="BQ990" s="17">
        <f t="shared" si="952"/>
        <v>8.4037999999999995E-3</v>
      </c>
      <c r="BR990" s="17">
        <f t="shared" ca="1" si="953"/>
        <v>0.13159647473135533</v>
      </c>
      <c r="BS990" s="17">
        <f t="shared" ca="1" si="954"/>
        <v>0.14552316036576327</v>
      </c>
      <c r="BT990" s="18">
        <f t="shared" ca="1" si="955"/>
        <v>8.8137257569354777</v>
      </c>
      <c r="BU990" s="18">
        <f t="shared" ca="1" si="956"/>
        <v>24.290729985171495</v>
      </c>
      <c r="BV990" s="19">
        <f t="shared" ca="1" si="957"/>
        <v>0</v>
      </c>
      <c r="BW990" s="19">
        <f t="shared" ca="1" si="958"/>
        <v>0</v>
      </c>
      <c r="BX990" s="3">
        <f t="shared" ca="1" si="963"/>
        <v>0.12870765956204072</v>
      </c>
    </row>
    <row r="991" spans="19:76" x14ac:dyDescent="0.6">
      <c r="S991" s="3">
        <f t="shared" si="906"/>
        <v>990</v>
      </c>
      <c r="T991" s="3">
        <f t="shared" si="907"/>
        <v>6.5768499999999994E-2</v>
      </c>
      <c r="U991" s="3">
        <f t="shared" si="908"/>
        <v>1.2568499999999996E-2</v>
      </c>
      <c r="V991" s="3">
        <f t="shared" si="909"/>
        <v>7</v>
      </c>
      <c r="W991" s="3">
        <f t="shared" ca="1" si="910"/>
        <v>2.0031249999999997E-2</v>
      </c>
      <c r="X991" s="3">
        <f t="shared" ca="1" si="959"/>
        <v>1</v>
      </c>
      <c r="Y991" s="3">
        <f t="shared" ca="1" si="960"/>
        <v>0</v>
      </c>
      <c r="Z991" s="3">
        <f t="shared" ca="1" si="961"/>
        <v>4.945707549760253</v>
      </c>
      <c r="AA991" s="3">
        <f t="shared" ca="1" si="962"/>
        <v>82.800462930424928</v>
      </c>
      <c r="AB991" s="16">
        <f t="shared" si="911"/>
        <v>0</v>
      </c>
      <c r="AC991" s="16">
        <f t="shared" si="912"/>
        <v>0</v>
      </c>
      <c r="AD991" s="17">
        <f t="shared" ca="1" si="913"/>
        <v>2.0031249999999997E-2</v>
      </c>
      <c r="AE991" s="17">
        <f t="shared" si="914"/>
        <v>0</v>
      </c>
      <c r="AF991" s="17">
        <f t="shared" si="915"/>
        <v>0</v>
      </c>
      <c r="AG991" s="17">
        <f t="shared" si="916"/>
        <v>1.7538E-3</v>
      </c>
      <c r="AH991" s="17">
        <f t="shared" ca="1" si="917"/>
        <v>9.8707659562040723E-2</v>
      </c>
      <c r="AI991" s="17">
        <f t="shared" ca="1" si="918"/>
        <v>0.14521545188737922</v>
      </c>
      <c r="AJ991" s="18">
        <f t="shared" ca="1" si="919"/>
        <v>4.9276834726759811</v>
      </c>
      <c r="AK991" s="18">
        <f t="shared" ca="1" si="920"/>
        <v>82.800462930424914</v>
      </c>
      <c r="AL991" s="19">
        <f t="shared" ca="1" si="921"/>
        <v>1</v>
      </c>
      <c r="AM991" s="19">
        <f t="shared" ca="1" si="922"/>
        <v>0</v>
      </c>
      <c r="AN991" s="16">
        <f t="shared" si="923"/>
        <v>0</v>
      </c>
      <c r="AO991" s="16">
        <f t="shared" si="924"/>
        <v>1</v>
      </c>
      <c r="AP991" s="17">
        <f t="shared" ca="1" si="925"/>
        <v>2.6681249999999997E-2</v>
      </c>
      <c r="AQ991" s="17">
        <f t="shared" si="926"/>
        <v>-6.6499999999999988E-3</v>
      </c>
      <c r="AR991" s="17">
        <f t="shared" si="927"/>
        <v>-6.6499999999999988E-3</v>
      </c>
      <c r="AS991" s="17">
        <f t="shared" si="928"/>
        <v>8.4037999999999995E-3</v>
      </c>
      <c r="AT991" s="17">
        <f t="shared" ca="1" si="929"/>
        <v>9.8707659562040723E-2</v>
      </c>
      <c r="AU991" s="17">
        <f t="shared" ca="1" si="930"/>
        <v>0.14521545188737922</v>
      </c>
      <c r="AV991" s="18">
        <f t="shared" ca="1" si="931"/>
        <v>9.9732685227882705</v>
      </c>
      <c r="AW991" s="18">
        <f t="shared" ca="1" si="932"/>
        <v>25.171670858887794</v>
      </c>
      <c r="AX991" s="19">
        <f t="shared" ca="1" si="933"/>
        <v>0</v>
      </c>
      <c r="AY991" s="19">
        <f t="shared" ca="1" si="934"/>
        <v>0</v>
      </c>
      <c r="AZ991" s="16">
        <f t="shared" si="935"/>
        <v>1</v>
      </c>
      <c r="BA991" s="16">
        <f t="shared" si="936"/>
        <v>0</v>
      </c>
      <c r="BB991" s="17">
        <f t="shared" ca="1" si="937"/>
        <v>2.6681249999999997E-2</v>
      </c>
      <c r="BC991" s="17">
        <f t="shared" si="938"/>
        <v>0</v>
      </c>
      <c r="BD991" s="17">
        <f t="shared" si="939"/>
        <v>0</v>
      </c>
      <c r="BE991" s="17">
        <f t="shared" si="940"/>
        <v>1.7538E-3</v>
      </c>
      <c r="BF991" s="17">
        <f t="shared" ca="1" si="941"/>
        <v>0.13195765956204072</v>
      </c>
      <c r="BG991" s="17">
        <f t="shared" ca="1" si="942"/>
        <v>0.14521545188737922</v>
      </c>
      <c r="BH991" s="18">
        <f t="shared" ca="1" si="943"/>
        <v>4.945707549760253</v>
      </c>
      <c r="BI991" s="18">
        <f t="shared" ca="1" si="944"/>
        <v>82.800462930424928</v>
      </c>
      <c r="BJ991" s="19">
        <f t="shared" ca="1" si="945"/>
        <v>1</v>
      </c>
      <c r="BK991" s="19">
        <f t="shared" ca="1" si="946"/>
        <v>0</v>
      </c>
      <c r="BL991" s="16">
        <f t="shared" si="947"/>
        <v>1</v>
      </c>
      <c r="BM991" s="16">
        <f t="shared" si="948"/>
        <v>1</v>
      </c>
      <c r="BN991" s="17">
        <f t="shared" ca="1" si="949"/>
        <v>3.3331249999999993E-2</v>
      </c>
      <c r="BO991" s="17">
        <f t="shared" si="950"/>
        <v>-6.6499999999999988E-3</v>
      </c>
      <c r="BP991" s="17">
        <f t="shared" si="951"/>
        <v>-6.6499999999999988E-3</v>
      </c>
      <c r="BQ991" s="17">
        <f t="shared" si="952"/>
        <v>8.4037999999999995E-3</v>
      </c>
      <c r="BR991" s="17">
        <f t="shared" ca="1" si="953"/>
        <v>0.13195765956204072</v>
      </c>
      <c r="BS991" s="17">
        <f t="shared" ca="1" si="954"/>
        <v>0.14521545188737922</v>
      </c>
      <c r="BT991" s="18">
        <f t="shared" ca="1" si="955"/>
        <v>8.7950227684445075</v>
      </c>
      <c r="BU991" s="18">
        <f t="shared" ca="1" si="956"/>
        <v>24.239314750176728</v>
      </c>
      <c r="BV991" s="19">
        <f t="shared" ca="1" si="957"/>
        <v>0</v>
      </c>
      <c r="BW991" s="19">
        <f t="shared" ca="1" si="958"/>
        <v>0</v>
      </c>
      <c r="BX991" s="3">
        <f t="shared" ca="1" si="963"/>
        <v>0.12906870435613504</v>
      </c>
    </row>
    <row r="992" spans="19:76" x14ac:dyDescent="0.6">
      <c r="S992" s="3">
        <f t="shared" si="906"/>
        <v>991</v>
      </c>
      <c r="T992" s="3">
        <f t="shared" si="907"/>
        <v>6.5835000000000005E-2</v>
      </c>
      <c r="U992" s="3">
        <f t="shared" si="908"/>
        <v>1.2635000000000007E-2</v>
      </c>
      <c r="V992" s="3">
        <f t="shared" si="909"/>
        <v>7</v>
      </c>
      <c r="W992" s="3">
        <f t="shared" ca="1" si="910"/>
        <v>2.0104166666666676E-2</v>
      </c>
      <c r="X992" s="3">
        <f t="shared" ca="1" si="959"/>
        <v>1</v>
      </c>
      <c r="Y992" s="3">
        <f t="shared" ca="1" si="960"/>
        <v>0</v>
      </c>
      <c r="Z992" s="3">
        <f t="shared" ca="1" si="961"/>
        <v>4.9457232589117588</v>
      </c>
      <c r="AA992" s="3">
        <f t="shared" ca="1" si="962"/>
        <v>82.62539065357717</v>
      </c>
      <c r="AB992" s="16">
        <f t="shared" si="911"/>
        <v>0</v>
      </c>
      <c r="AC992" s="16">
        <f t="shared" si="912"/>
        <v>0</v>
      </c>
      <c r="AD992" s="17">
        <f t="shared" ca="1" si="913"/>
        <v>2.0104166666666676E-2</v>
      </c>
      <c r="AE992" s="17">
        <f t="shared" si="914"/>
        <v>0</v>
      </c>
      <c r="AF992" s="17">
        <f t="shared" si="915"/>
        <v>0</v>
      </c>
      <c r="AG992" s="17">
        <f t="shared" si="916"/>
        <v>1.7538E-3</v>
      </c>
      <c r="AH992" s="17">
        <f t="shared" ca="1" si="917"/>
        <v>9.9068704356135046E-2</v>
      </c>
      <c r="AI992" s="17">
        <f t="shared" ca="1" si="918"/>
        <v>0.14490841012824363</v>
      </c>
      <c r="AJ992" s="18">
        <f t="shared" ca="1" si="919"/>
        <v>4.9277697503569744</v>
      </c>
      <c r="AK992" s="18">
        <f t="shared" ca="1" si="920"/>
        <v>82.62539065357717</v>
      </c>
      <c r="AL992" s="19">
        <f t="shared" ca="1" si="921"/>
        <v>1</v>
      </c>
      <c r="AM992" s="19">
        <f t="shared" ca="1" si="922"/>
        <v>0</v>
      </c>
      <c r="AN992" s="16">
        <f t="shared" si="923"/>
        <v>0</v>
      </c>
      <c r="AO992" s="16">
        <f t="shared" si="924"/>
        <v>1</v>
      </c>
      <c r="AP992" s="17">
        <f t="shared" ca="1" si="925"/>
        <v>2.6754166666666676E-2</v>
      </c>
      <c r="AQ992" s="17">
        <f t="shared" si="926"/>
        <v>-6.6499999999999988E-3</v>
      </c>
      <c r="AR992" s="17">
        <f t="shared" si="927"/>
        <v>-6.6499999999999988E-3</v>
      </c>
      <c r="AS992" s="17">
        <f t="shared" si="928"/>
        <v>8.4037999999999995E-3</v>
      </c>
      <c r="AT992" s="17">
        <f t="shared" ca="1" si="929"/>
        <v>9.9068704356135046E-2</v>
      </c>
      <c r="AU992" s="17">
        <f t="shared" ca="1" si="930"/>
        <v>0.14490841012824363</v>
      </c>
      <c r="AV992" s="18">
        <f t="shared" ca="1" si="931"/>
        <v>9.9449259515911645</v>
      </c>
      <c r="AW992" s="18">
        <f t="shared" ca="1" si="932"/>
        <v>25.112707073743412</v>
      </c>
      <c r="AX992" s="19">
        <f t="shared" ca="1" si="933"/>
        <v>0</v>
      </c>
      <c r="AY992" s="19">
        <f t="shared" ca="1" si="934"/>
        <v>0</v>
      </c>
      <c r="AZ992" s="16">
        <f t="shared" si="935"/>
        <v>1</v>
      </c>
      <c r="BA992" s="16">
        <f t="shared" si="936"/>
        <v>0</v>
      </c>
      <c r="BB992" s="17">
        <f t="shared" ca="1" si="937"/>
        <v>2.6754166666666676E-2</v>
      </c>
      <c r="BC992" s="17">
        <f t="shared" si="938"/>
        <v>0</v>
      </c>
      <c r="BD992" s="17">
        <f t="shared" si="939"/>
        <v>0</v>
      </c>
      <c r="BE992" s="17">
        <f t="shared" si="940"/>
        <v>1.7538E-3</v>
      </c>
      <c r="BF992" s="17">
        <f t="shared" ca="1" si="941"/>
        <v>0.13231870435613505</v>
      </c>
      <c r="BG992" s="17">
        <f t="shared" ca="1" si="942"/>
        <v>0.14490841012824363</v>
      </c>
      <c r="BH992" s="18">
        <f t="shared" ca="1" si="943"/>
        <v>4.9457232589117588</v>
      </c>
      <c r="BI992" s="18">
        <f t="shared" ca="1" si="944"/>
        <v>82.62539065357717</v>
      </c>
      <c r="BJ992" s="19">
        <f t="shared" ca="1" si="945"/>
        <v>1</v>
      </c>
      <c r="BK992" s="19">
        <f t="shared" ca="1" si="946"/>
        <v>0</v>
      </c>
      <c r="BL992" s="16">
        <f t="shared" si="947"/>
        <v>1</v>
      </c>
      <c r="BM992" s="16">
        <f t="shared" si="948"/>
        <v>1</v>
      </c>
      <c r="BN992" s="17">
        <f t="shared" ca="1" si="949"/>
        <v>3.3404166666666672E-2</v>
      </c>
      <c r="BO992" s="17">
        <f t="shared" si="950"/>
        <v>-6.6499999999999988E-3</v>
      </c>
      <c r="BP992" s="17">
        <f t="shared" si="951"/>
        <v>-6.6499999999999988E-3</v>
      </c>
      <c r="BQ992" s="17">
        <f t="shared" si="952"/>
        <v>8.4037999999999995E-3</v>
      </c>
      <c r="BR992" s="17">
        <f t="shared" ca="1" si="953"/>
        <v>0.13231870435613505</v>
      </c>
      <c r="BS992" s="17">
        <f t="shared" ca="1" si="954"/>
        <v>0.14490841012824363</v>
      </c>
      <c r="BT992" s="18">
        <f t="shared" ca="1" si="955"/>
        <v>8.7764304709954821</v>
      </c>
      <c r="BU992" s="18">
        <f t="shared" ca="1" si="956"/>
        <v>24.188066441415025</v>
      </c>
      <c r="BV992" s="19">
        <f t="shared" ca="1" si="957"/>
        <v>0</v>
      </c>
      <c r="BW992" s="19">
        <f t="shared" ca="1" si="958"/>
        <v>0</v>
      </c>
      <c r="BX992" s="3">
        <f t="shared" ca="1" si="963"/>
        <v>0.12942964468437185</v>
      </c>
    </row>
    <row r="993" spans="19:76" x14ac:dyDescent="0.6">
      <c r="S993" s="3">
        <f t="shared" si="906"/>
        <v>992</v>
      </c>
      <c r="T993" s="3">
        <f t="shared" si="907"/>
        <v>6.5901500000000002E-2</v>
      </c>
      <c r="U993" s="3">
        <f t="shared" si="908"/>
        <v>1.2701500000000004E-2</v>
      </c>
      <c r="V993" s="3">
        <f t="shared" si="909"/>
        <v>7</v>
      </c>
      <c r="W993" s="3">
        <f t="shared" ca="1" si="910"/>
        <v>2.0177083333333339E-2</v>
      </c>
      <c r="X993" s="3">
        <f t="shared" ca="1" si="959"/>
        <v>1</v>
      </c>
      <c r="Y993" s="3">
        <f t="shared" ca="1" si="960"/>
        <v>0</v>
      </c>
      <c r="Z993" s="3">
        <f t="shared" ca="1" si="961"/>
        <v>4.9457349886230073</v>
      </c>
      <c r="AA993" s="3">
        <f t="shared" ca="1" si="962"/>
        <v>82.450697709978343</v>
      </c>
      <c r="AB993" s="16">
        <f t="shared" si="911"/>
        <v>0</v>
      </c>
      <c r="AC993" s="16">
        <f t="shared" si="912"/>
        <v>0</v>
      </c>
      <c r="AD993" s="17">
        <f t="shared" ca="1" si="913"/>
        <v>2.0177083333333339E-2</v>
      </c>
      <c r="AE993" s="17">
        <f t="shared" si="914"/>
        <v>0</v>
      </c>
      <c r="AF993" s="17">
        <f t="shared" si="915"/>
        <v>0</v>
      </c>
      <c r="AG993" s="17">
        <f t="shared" si="916"/>
        <v>1.7538E-3</v>
      </c>
      <c r="AH993" s="17">
        <f t="shared" ca="1" si="917"/>
        <v>9.9429644684371862E-2</v>
      </c>
      <c r="AI993" s="17">
        <f t="shared" ca="1" si="918"/>
        <v>0.14460203364376004</v>
      </c>
      <c r="AJ993" s="18">
        <f t="shared" ca="1" si="919"/>
        <v>4.9278502270003601</v>
      </c>
      <c r="AK993" s="18">
        <f t="shared" ca="1" si="920"/>
        <v>82.450697709978357</v>
      </c>
      <c r="AL993" s="19">
        <f t="shared" ca="1" si="921"/>
        <v>1</v>
      </c>
      <c r="AM993" s="19">
        <f t="shared" ca="1" si="922"/>
        <v>0</v>
      </c>
      <c r="AN993" s="16">
        <f t="shared" si="923"/>
        <v>0</v>
      </c>
      <c r="AO993" s="16">
        <f t="shared" si="924"/>
        <v>1</v>
      </c>
      <c r="AP993" s="17">
        <f t="shared" ca="1" si="925"/>
        <v>2.6827083333333338E-2</v>
      </c>
      <c r="AQ993" s="17">
        <f t="shared" si="926"/>
        <v>-6.6499999999999988E-3</v>
      </c>
      <c r="AR993" s="17">
        <f t="shared" si="927"/>
        <v>-6.6499999999999988E-3</v>
      </c>
      <c r="AS993" s="17">
        <f t="shared" si="928"/>
        <v>8.4037999999999995E-3</v>
      </c>
      <c r="AT993" s="17">
        <f t="shared" ca="1" si="929"/>
        <v>9.9429644684371862E-2</v>
      </c>
      <c r="AU993" s="17">
        <f t="shared" ca="1" si="930"/>
        <v>0.14460203364376004</v>
      </c>
      <c r="AV993" s="18">
        <f t="shared" ca="1" si="931"/>
        <v>9.9167946156655518</v>
      </c>
      <c r="AW993" s="18">
        <f t="shared" ca="1" si="932"/>
        <v>25.053989604457026</v>
      </c>
      <c r="AX993" s="19">
        <f t="shared" ca="1" si="933"/>
        <v>0</v>
      </c>
      <c r="AY993" s="19">
        <f t="shared" ca="1" si="934"/>
        <v>0</v>
      </c>
      <c r="AZ993" s="16">
        <f t="shared" si="935"/>
        <v>1</v>
      </c>
      <c r="BA993" s="16">
        <f t="shared" si="936"/>
        <v>0</v>
      </c>
      <c r="BB993" s="17">
        <f t="shared" ca="1" si="937"/>
        <v>2.6827083333333338E-2</v>
      </c>
      <c r="BC993" s="17">
        <f t="shared" si="938"/>
        <v>0</v>
      </c>
      <c r="BD993" s="17">
        <f t="shared" si="939"/>
        <v>0</v>
      </c>
      <c r="BE993" s="17">
        <f t="shared" si="940"/>
        <v>1.7538E-3</v>
      </c>
      <c r="BF993" s="17">
        <f t="shared" ca="1" si="941"/>
        <v>0.13267964468437185</v>
      </c>
      <c r="BG993" s="17">
        <f t="shared" ca="1" si="942"/>
        <v>0.14460203364376004</v>
      </c>
      <c r="BH993" s="18">
        <f t="shared" ca="1" si="943"/>
        <v>4.9457349886230073</v>
      </c>
      <c r="BI993" s="18">
        <f t="shared" ca="1" si="944"/>
        <v>82.450697709978343</v>
      </c>
      <c r="BJ993" s="19">
        <f t="shared" ca="1" si="945"/>
        <v>1</v>
      </c>
      <c r="BK993" s="19">
        <f t="shared" ca="1" si="946"/>
        <v>0</v>
      </c>
      <c r="BL993" s="16">
        <f t="shared" si="947"/>
        <v>1</v>
      </c>
      <c r="BM993" s="16">
        <f t="shared" si="948"/>
        <v>1</v>
      </c>
      <c r="BN993" s="17">
        <f t="shared" ca="1" si="949"/>
        <v>3.3477083333333338E-2</v>
      </c>
      <c r="BO993" s="17">
        <f t="shared" si="950"/>
        <v>-6.6499999999999988E-3</v>
      </c>
      <c r="BP993" s="17">
        <f t="shared" si="951"/>
        <v>-6.6499999999999988E-3</v>
      </c>
      <c r="BQ993" s="17">
        <f t="shared" si="952"/>
        <v>8.4037999999999995E-3</v>
      </c>
      <c r="BR993" s="17">
        <f t="shared" ca="1" si="953"/>
        <v>0.13267964468437185</v>
      </c>
      <c r="BS993" s="17">
        <f t="shared" ca="1" si="954"/>
        <v>0.14460203364376004</v>
      </c>
      <c r="BT993" s="18">
        <f t="shared" ca="1" si="955"/>
        <v>8.7579492265940644</v>
      </c>
      <c r="BU993" s="18">
        <f t="shared" ca="1" si="956"/>
        <v>24.136985173446604</v>
      </c>
      <c r="BV993" s="19">
        <f t="shared" ca="1" si="957"/>
        <v>0</v>
      </c>
      <c r="BW993" s="19">
        <f t="shared" ca="1" si="958"/>
        <v>0</v>
      </c>
      <c r="BX993" s="3">
        <f t="shared" ca="1" si="963"/>
        <v>0.12979050701002881</v>
      </c>
    </row>
    <row r="994" spans="19:76" x14ac:dyDescent="0.6">
      <c r="S994" s="3">
        <f t="shared" si="906"/>
        <v>993</v>
      </c>
      <c r="T994" s="3">
        <f t="shared" si="907"/>
        <v>6.5967999999999999E-2</v>
      </c>
      <c r="U994" s="3">
        <f t="shared" si="908"/>
        <v>1.2768000000000002E-2</v>
      </c>
      <c r="V994" s="3">
        <f t="shared" si="909"/>
        <v>7</v>
      </c>
      <c r="W994" s="3">
        <f t="shared" ca="1" si="910"/>
        <v>2.0250000000000004E-2</v>
      </c>
      <c r="X994" s="3">
        <f t="shared" ca="1" si="959"/>
        <v>1</v>
      </c>
      <c r="Y994" s="3">
        <f t="shared" ca="1" si="960"/>
        <v>0</v>
      </c>
      <c r="Z994" s="3">
        <f t="shared" ca="1" si="961"/>
        <v>4.9457437550196577</v>
      </c>
      <c r="AA994" s="3">
        <f t="shared" ca="1" si="962"/>
        <v>82.276383277718139</v>
      </c>
      <c r="AB994" s="16">
        <f t="shared" si="911"/>
        <v>0</v>
      </c>
      <c r="AC994" s="16">
        <f t="shared" si="912"/>
        <v>0</v>
      </c>
      <c r="AD994" s="17">
        <f t="shared" ca="1" si="913"/>
        <v>2.0250000000000004E-2</v>
      </c>
      <c r="AE994" s="17">
        <f t="shared" si="914"/>
        <v>0</v>
      </c>
      <c r="AF994" s="17">
        <f t="shared" si="915"/>
        <v>0</v>
      </c>
      <c r="AG994" s="17">
        <f t="shared" si="916"/>
        <v>1.7538E-3</v>
      </c>
      <c r="AH994" s="17">
        <f t="shared" ca="1" si="917"/>
        <v>9.9790507010028826E-2</v>
      </c>
      <c r="AI994" s="17">
        <f t="shared" ca="1" si="918"/>
        <v>0.14429632099246209</v>
      </c>
      <c r="AJ994" s="18">
        <f t="shared" ca="1" si="919"/>
        <v>4.9279262721001871</v>
      </c>
      <c r="AK994" s="18">
        <f t="shared" ca="1" si="920"/>
        <v>82.276383277718139</v>
      </c>
      <c r="AL994" s="19">
        <f t="shared" ca="1" si="921"/>
        <v>1</v>
      </c>
      <c r="AM994" s="19">
        <f t="shared" ca="1" si="922"/>
        <v>0</v>
      </c>
      <c r="AN994" s="16">
        <f t="shared" si="923"/>
        <v>0</v>
      </c>
      <c r="AO994" s="16">
        <f t="shared" si="924"/>
        <v>1</v>
      </c>
      <c r="AP994" s="17">
        <f t="shared" ca="1" si="925"/>
        <v>2.6900000000000004E-2</v>
      </c>
      <c r="AQ994" s="17">
        <f t="shared" si="926"/>
        <v>-6.6499999999999988E-3</v>
      </c>
      <c r="AR994" s="17">
        <f t="shared" si="927"/>
        <v>-6.6499999999999988E-3</v>
      </c>
      <c r="AS994" s="17">
        <f t="shared" si="928"/>
        <v>8.4037999999999995E-3</v>
      </c>
      <c r="AT994" s="17">
        <f t="shared" ca="1" si="929"/>
        <v>9.9790507010028826E-2</v>
      </c>
      <c r="AU994" s="17">
        <f t="shared" ca="1" si="930"/>
        <v>0.14429632099246209</v>
      </c>
      <c r="AV994" s="18">
        <f t="shared" ca="1" si="931"/>
        <v>9.888873549798431</v>
      </c>
      <c r="AW994" s="18">
        <f t="shared" ca="1" si="932"/>
        <v>24.995517515721659</v>
      </c>
      <c r="AX994" s="19">
        <f t="shared" ca="1" si="933"/>
        <v>0</v>
      </c>
      <c r="AY994" s="19">
        <f t="shared" ca="1" si="934"/>
        <v>0</v>
      </c>
      <c r="AZ994" s="16">
        <f t="shared" si="935"/>
        <v>1</v>
      </c>
      <c r="BA994" s="16">
        <f t="shared" si="936"/>
        <v>0</v>
      </c>
      <c r="BB994" s="17">
        <f t="shared" ca="1" si="937"/>
        <v>2.6900000000000004E-2</v>
      </c>
      <c r="BC994" s="17">
        <f t="shared" si="938"/>
        <v>0</v>
      </c>
      <c r="BD994" s="17">
        <f t="shared" si="939"/>
        <v>0</v>
      </c>
      <c r="BE994" s="17">
        <f t="shared" si="940"/>
        <v>1.7538E-3</v>
      </c>
      <c r="BF994" s="17">
        <f t="shared" ca="1" si="941"/>
        <v>0.13304050701002881</v>
      </c>
      <c r="BG994" s="17">
        <f t="shared" ca="1" si="942"/>
        <v>0.14429632099246209</v>
      </c>
      <c r="BH994" s="18">
        <f t="shared" ca="1" si="943"/>
        <v>4.9457437550196577</v>
      </c>
      <c r="BI994" s="18">
        <f t="shared" ca="1" si="944"/>
        <v>82.276383277718139</v>
      </c>
      <c r="BJ994" s="19">
        <f t="shared" ca="1" si="945"/>
        <v>1</v>
      </c>
      <c r="BK994" s="19">
        <f t="shared" ca="1" si="946"/>
        <v>0</v>
      </c>
      <c r="BL994" s="16">
        <f t="shared" si="947"/>
        <v>1</v>
      </c>
      <c r="BM994" s="16">
        <f t="shared" si="948"/>
        <v>1</v>
      </c>
      <c r="BN994" s="17">
        <f t="shared" ca="1" si="949"/>
        <v>3.3550000000000003E-2</v>
      </c>
      <c r="BO994" s="17">
        <f t="shared" si="950"/>
        <v>-6.6499999999999988E-3</v>
      </c>
      <c r="BP994" s="17">
        <f t="shared" si="951"/>
        <v>-6.6499999999999988E-3</v>
      </c>
      <c r="BQ994" s="17">
        <f t="shared" si="952"/>
        <v>8.4037999999999995E-3</v>
      </c>
      <c r="BR994" s="17">
        <f t="shared" ca="1" si="953"/>
        <v>0.13304050701002881</v>
      </c>
      <c r="BS994" s="17">
        <f t="shared" ca="1" si="954"/>
        <v>0.14429632099246209</v>
      </c>
      <c r="BT994" s="18">
        <f t="shared" ca="1" si="955"/>
        <v>8.7395790716438899</v>
      </c>
      <c r="BU994" s="18">
        <f t="shared" ca="1" si="956"/>
        <v>24.086070803552435</v>
      </c>
      <c r="BV994" s="19">
        <f t="shared" ca="1" si="957"/>
        <v>0</v>
      </c>
      <c r="BW994" s="19">
        <f t="shared" ca="1" si="958"/>
        <v>0</v>
      </c>
      <c r="BX994" s="3">
        <f t="shared" ca="1" si="963"/>
        <v>0.13015131103914809</v>
      </c>
    </row>
    <row r="995" spans="19:76" x14ac:dyDescent="0.6">
      <c r="S995" s="3">
        <f t="shared" si="906"/>
        <v>994</v>
      </c>
      <c r="T995" s="3">
        <f t="shared" si="907"/>
        <v>6.6034499999999996E-2</v>
      </c>
      <c r="U995" s="3">
        <f t="shared" si="908"/>
        <v>1.2834499999999999E-2</v>
      </c>
      <c r="V995" s="3">
        <f t="shared" si="909"/>
        <v>7</v>
      </c>
      <c r="W995" s="3">
        <f t="shared" ca="1" si="910"/>
        <v>2.0322916666666666E-2</v>
      </c>
      <c r="X995" s="3">
        <f t="shared" ca="1" si="959"/>
        <v>1</v>
      </c>
      <c r="Y995" s="3">
        <f t="shared" ca="1" si="960"/>
        <v>0</v>
      </c>
      <c r="Z995" s="3">
        <f t="shared" ca="1" si="961"/>
        <v>4.9457503127204054</v>
      </c>
      <c r="AA995" s="3">
        <f t="shared" ca="1" si="962"/>
        <v>82.102446536667088</v>
      </c>
      <c r="AB995" s="16">
        <f t="shared" si="911"/>
        <v>0</v>
      </c>
      <c r="AC995" s="16">
        <f t="shared" si="912"/>
        <v>0</v>
      </c>
      <c r="AD995" s="17">
        <f t="shared" ca="1" si="913"/>
        <v>2.0322916666666666E-2</v>
      </c>
      <c r="AE995" s="17">
        <f t="shared" si="914"/>
        <v>0</v>
      </c>
      <c r="AF995" s="17">
        <f t="shared" si="915"/>
        <v>0</v>
      </c>
      <c r="AG995" s="17">
        <f t="shared" si="916"/>
        <v>1.7538E-3</v>
      </c>
      <c r="AH995" s="17">
        <f t="shared" ca="1" si="917"/>
        <v>0.10015131103914809</v>
      </c>
      <c r="AI995" s="17">
        <f t="shared" ca="1" si="918"/>
        <v>0.14399127073600673</v>
      </c>
      <c r="AJ995" s="18">
        <f t="shared" ca="1" si="919"/>
        <v>4.9279989030026741</v>
      </c>
      <c r="AK995" s="18">
        <f t="shared" ca="1" si="920"/>
        <v>82.102446536667088</v>
      </c>
      <c r="AL995" s="19">
        <f t="shared" ca="1" si="921"/>
        <v>1</v>
      </c>
      <c r="AM995" s="19">
        <f t="shared" ca="1" si="922"/>
        <v>0</v>
      </c>
      <c r="AN995" s="16">
        <f t="shared" si="923"/>
        <v>0</v>
      </c>
      <c r="AO995" s="16">
        <f t="shared" si="924"/>
        <v>1</v>
      </c>
      <c r="AP995" s="17">
        <f t="shared" ca="1" si="925"/>
        <v>2.6972916666666666E-2</v>
      </c>
      <c r="AQ995" s="17">
        <f t="shared" si="926"/>
        <v>-6.6499999999999988E-3</v>
      </c>
      <c r="AR995" s="17">
        <f t="shared" si="927"/>
        <v>-6.6499999999999988E-3</v>
      </c>
      <c r="AS995" s="17">
        <f t="shared" si="928"/>
        <v>8.4037999999999995E-3</v>
      </c>
      <c r="AT995" s="17">
        <f t="shared" ca="1" si="929"/>
        <v>0.10015131103914809</v>
      </c>
      <c r="AU995" s="17">
        <f t="shared" ca="1" si="930"/>
        <v>0.14399127073600673</v>
      </c>
      <c r="AV995" s="18">
        <f t="shared" ca="1" si="931"/>
        <v>9.8611614906178779</v>
      </c>
      <c r="AW995" s="18">
        <f t="shared" ca="1" si="932"/>
        <v>24.937289636666229</v>
      </c>
      <c r="AX995" s="19">
        <f t="shared" ca="1" si="933"/>
        <v>0</v>
      </c>
      <c r="AY995" s="19">
        <f t="shared" ca="1" si="934"/>
        <v>0</v>
      </c>
      <c r="AZ995" s="16">
        <f t="shared" si="935"/>
        <v>1</v>
      </c>
      <c r="BA995" s="16">
        <f t="shared" si="936"/>
        <v>0</v>
      </c>
      <c r="BB995" s="17">
        <f t="shared" ca="1" si="937"/>
        <v>2.6972916666666666E-2</v>
      </c>
      <c r="BC995" s="17">
        <f t="shared" si="938"/>
        <v>0</v>
      </c>
      <c r="BD995" s="17">
        <f t="shared" si="939"/>
        <v>0</v>
      </c>
      <c r="BE995" s="17">
        <f t="shared" si="940"/>
        <v>1.7538E-3</v>
      </c>
      <c r="BF995" s="17">
        <f t="shared" ca="1" si="941"/>
        <v>0.1334013110391481</v>
      </c>
      <c r="BG995" s="17">
        <f t="shared" ca="1" si="942"/>
        <v>0.14399127073600673</v>
      </c>
      <c r="BH995" s="18">
        <f t="shared" ca="1" si="943"/>
        <v>4.9457503127204054</v>
      </c>
      <c r="BI995" s="18">
        <f t="shared" ca="1" si="944"/>
        <v>82.102446536667088</v>
      </c>
      <c r="BJ995" s="19">
        <f t="shared" ca="1" si="945"/>
        <v>1</v>
      </c>
      <c r="BK995" s="19">
        <f t="shared" ca="1" si="946"/>
        <v>0</v>
      </c>
      <c r="BL995" s="16">
        <f t="shared" si="947"/>
        <v>1</v>
      </c>
      <c r="BM995" s="16">
        <f t="shared" si="948"/>
        <v>1</v>
      </c>
      <c r="BN995" s="17">
        <f t="shared" ca="1" si="949"/>
        <v>3.3622916666666662E-2</v>
      </c>
      <c r="BO995" s="17">
        <f t="shared" si="950"/>
        <v>-6.6499999999999988E-3</v>
      </c>
      <c r="BP995" s="17">
        <f t="shared" si="951"/>
        <v>-6.6499999999999988E-3</v>
      </c>
      <c r="BQ995" s="17">
        <f t="shared" si="952"/>
        <v>8.4037999999999995E-3</v>
      </c>
      <c r="BR995" s="17">
        <f t="shared" ca="1" si="953"/>
        <v>0.1334013110391481</v>
      </c>
      <c r="BS995" s="17">
        <f t="shared" ca="1" si="954"/>
        <v>0.14399127073600673</v>
      </c>
      <c r="BT995" s="18">
        <f t="shared" ca="1" si="955"/>
        <v>8.7213198040009381</v>
      </c>
      <c r="BU995" s="18">
        <f t="shared" ca="1" si="956"/>
        <v>24.035323000620313</v>
      </c>
      <c r="BV995" s="19">
        <f t="shared" ca="1" si="957"/>
        <v>0</v>
      </c>
      <c r="BW995" s="19">
        <f t="shared" ca="1" si="958"/>
        <v>0</v>
      </c>
      <c r="BX995" s="3">
        <f t="shared" ca="1" si="963"/>
        <v>0.1305120714595574</v>
      </c>
    </row>
    <row r="996" spans="19:76" x14ac:dyDescent="0.6">
      <c r="S996" s="3">
        <f t="shared" si="906"/>
        <v>995</v>
      </c>
      <c r="T996" s="3">
        <f t="shared" si="907"/>
        <v>6.6101000000000007E-2</v>
      </c>
      <c r="U996" s="3">
        <f t="shared" si="908"/>
        <v>1.290100000000001E-2</v>
      </c>
      <c r="V996" s="3">
        <f t="shared" si="909"/>
        <v>7</v>
      </c>
      <c r="W996" s="3">
        <f t="shared" ca="1" si="910"/>
        <v>2.0395833333333346E-2</v>
      </c>
      <c r="X996" s="3">
        <f t="shared" ca="1" si="959"/>
        <v>1</v>
      </c>
      <c r="Y996" s="3">
        <f t="shared" ca="1" si="960"/>
        <v>0</v>
      </c>
      <c r="Z996" s="3">
        <f t="shared" ca="1" si="961"/>
        <v>4.9457552226611865</v>
      </c>
      <c r="AA996" s="3">
        <f t="shared" ca="1" si="962"/>
        <v>81.9288866684727</v>
      </c>
      <c r="AB996" s="16">
        <f t="shared" si="911"/>
        <v>0</v>
      </c>
      <c r="AC996" s="16">
        <f t="shared" si="912"/>
        <v>0</v>
      </c>
      <c r="AD996" s="17">
        <f t="shared" ca="1" si="913"/>
        <v>2.0395833333333346E-2</v>
      </c>
      <c r="AE996" s="17">
        <f t="shared" si="914"/>
        <v>0</v>
      </c>
      <c r="AF996" s="17">
        <f t="shared" si="915"/>
        <v>0</v>
      </c>
      <c r="AG996" s="17">
        <f t="shared" si="916"/>
        <v>1.7538E-3</v>
      </c>
      <c r="AH996" s="17">
        <f t="shared" ca="1" si="917"/>
        <v>0.1005120714595574</v>
      </c>
      <c r="AI996" s="17">
        <f t="shared" ca="1" si="918"/>
        <v>0.14368688143916741</v>
      </c>
      <c r="AJ996" s="18">
        <f t="shared" ca="1" si="919"/>
        <v>4.9280688764645069</v>
      </c>
      <c r="AK996" s="18">
        <f t="shared" ca="1" si="920"/>
        <v>81.928886668472686</v>
      </c>
      <c r="AL996" s="19">
        <f t="shared" ca="1" si="921"/>
        <v>1</v>
      </c>
      <c r="AM996" s="19">
        <f t="shared" ca="1" si="922"/>
        <v>0</v>
      </c>
      <c r="AN996" s="16">
        <f t="shared" si="923"/>
        <v>0</v>
      </c>
      <c r="AO996" s="16">
        <f t="shared" si="924"/>
        <v>1</v>
      </c>
      <c r="AP996" s="17">
        <f t="shared" ca="1" si="925"/>
        <v>2.7045833333333345E-2</v>
      </c>
      <c r="AQ996" s="17">
        <f t="shared" si="926"/>
        <v>-6.6499999999999988E-3</v>
      </c>
      <c r="AR996" s="17">
        <f t="shared" si="927"/>
        <v>-6.6499999999999988E-3</v>
      </c>
      <c r="AS996" s="17">
        <f t="shared" si="928"/>
        <v>8.4037999999999995E-3</v>
      </c>
      <c r="AT996" s="17">
        <f t="shared" ca="1" si="929"/>
        <v>0.1005120714595574</v>
      </c>
      <c r="AU996" s="17">
        <f t="shared" ca="1" si="930"/>
        <v>0.14368688143916741</v>
      </c>
      <c r="AV996" s="18">
        <f t="shared" ca="1" si="931"/>
        <v>9.8336569614144711</v>
      </c>
      <c r="AW996" s="18">
        <f t="shared" ca="1" si="932"/>
        <v>24.879304627974683</v>
      </c>
      <c r="AX996" s="19">
        <f t="shared" ca="1" si="933"/>
        <v>0</v>
      </c>
      <c r="AY996" s="19">
        <f t="shared" ca="1" si="934"/>
        <v>0</v>
      </c>
      <c r="AZ996" s="16">
        <f t="shared" si="935"/>
        <v>1</v>
      </c>
      <c r="BA996" s="16">
        <f t="shared" si="936"/>
        <v>0</v>
      </c>
      <c r="BB996" s="17">
        <f t="shared" ca="1" si="937"/>
        <v>2.7045833333333345E-2</v>
      </c>
      <c r="BC996" s="17">
        <f t="shared" si="938"/>
        <v>0</v>
      </c>
      <c r="BD996" s="17">
        <f t="shared" si="939"/>
        <v>0</v>
      </c>
      <c r="BE996" s="17">
        <f t="shared" si="940"/>
        <v>1.7538E-3</v>
      </c>
      <c r="BF996" s="17">
        <f t="shared" ca="1" si="941"/>
        <v>0.1337620714595574</v>
      </c>
      <c r="BG996" s="17">
        <f t="shared" ca="1" si="942"/>
        <v>0.14368688143916741</v>
      </c>
      <c r="BH996" s="18">
        <f t="shared" ca="1" si="943"/>
        <v>4.9457552226611865</v>
      </c>
      <c r="BI996" s="18">
        <f t="shared" ca="1" si="944"/>
        <v>81.9288866684727</v>
      </c>
      <c r="BJ996" s="19">
        <f t="shared" ca="1" si="945"/>
        <v>1</v>
      </c>
      <c r="BK996" s="19">
        <f t="shared" ca="1" si="946"/>
        <v>0</v>
      </c>
      <c r="BL996" s="16">
        <f t="shared" si="947"/>
        <v>1</v>
      </c>
      <c r="BM996" s="16">
        <f t="shared" si="948"/>
        <v>1</v>
      </c>
      <c r="BN996" s="17">
        <f t="shared" ca="1" si="949"/>
        <v>3.3695833333333342E-2</v>
      </c>
      <c r="BO996" s="17">
        <f t="shared" si="950"/>
        <v>-6.6499999999999988E-3</v>
      </c>
      <c r="BP996" s="17">
        <f t="shared" si="951"/>
        <v>-6.6499999999999988E-3</v>
      </c>
      <c r="BQ996" s="17">
        <f t="shared" si="952"/>
        <v>8.4037999999999995E-3</v>
      </c>
      <c r="BR996" s="17">
        <f t="shared" ca="1" si="953"/>
        <v>0.1337620714595574</v>
      </c>
      <c r="BS996" s="17">
        <f t="shared" ca="1" si="954"/>
        <v>0.14368688143916741</v>
      </c>
      <c r="BT996" s="18">
        <f t="shared" ca="1" si="955"/>
        <v>8.7031710471927735</v>
      </c>
      <c r="BU996" s="18">
        <f t="shared" ca="1" si="956"/>
        <v>23.984741295961278</v>
      </c>
      <c r="BV996" s="19">
        <f t="shared" ca="1" si="957"/>
        <v>0</v>
      </c>
      <c r="BW996" s="19">
        <f t="shared" ca="1" si="958"/>
        <v>0</v>
      </c>
      <c r="BX996" s="3">
        <f t="shared" ca="1" si="963"/>
        <v>0.13087279922886053</v>
      </c>
    </row>
    <row r="997" spans="19:76" x14ac:dyDescent="0.6">
      <c r="S997" s="3">
        <f t="shared" si="906"/>
        <v>996</v>
      </c>
      <c r="T997" s="3">
        <f t="shared" si="907"/>
        <v>6.616749999999999E-2</v>
      </c>
      <c r="U997" s="3">
        <f t="shared" si="908"/>
        <v>1.2967499999999993E-2</v>
      </c>
      <c r="V997" s="3">
        <f t="shared" si="909"/>
        <v>7</v>
      </c>
      <c r="W997" s="3">
        <f t="shared" ca="1" si="910"/>
        <v>2.0468749999999994E-2</v>
      </c>
      <c r="X997" s="3">
        <f t="shared" ca="1" si="959"/>
        <v>1</v>
      </c>
      <c r="Y997" s="3">
        <f t="shared" ca="1" si="960"/>
        <v>0</v>
      </c>
      <c r="Z997" s="3">
        <f t="shared" ca="1" si="961"/>
        <v>4.9457589021935204</v>
      </c>
      <c r="AA997" s="3">
        <f t="shared" ca="1" si="962"/>
        <v>81.755702856555615</v>
      </c>
      <c r="AB997" s="16">
        <f t="shared" si="911"/>
        <v>0</v>
      </c>
      <c r="AC997" s="16">
        <f t="shared" si="912"/>
        <v>0</v>
      </c>
      <c r="AD997" s="17">
        <f t="shared" ca="1" si="913"/>
        <v>2.0468749999999994E-2</v>
      </c>
      <c r="AE997" s="17">
        <f t="shared" si="914"/>
        <v>0</v>
      </c>
      <c r="AF997" s="17">
        <f t="shared" si="915"/>
        <v>0</v>
      </c>
      <c r="AG997" s="17">
        <f t="shared" si="916"/>
        <v>1.7538E-3</v>
      </c>
      <c r="AH997" s="17">
        <f t="shared" ca="1" si="917"/>
        <v>0.10087279922886051</v>
      </c>
      <c r="AI997" s="17">
        <f t="shared" ca="1" si="918"/>
        <v>0.14338315166982724</v>
      </c>
      <c r="AJ997" s="18">
        <f t="shared" ca="1" si="919"/>
        <v>4.9281367562191409</v>
      </c>
      <c r="AK997" s="18">
        <f t="shared" ca="1" si="920"/>
        <v>81.755702856555601</v>
      </c>
      <c r="AL997" s="19">
        <f t="shared" ca="1" si="921"/>
        <v>1</v>
      </c>
      <c r="AM997" s="19">
        <f t="shared" ca="1" si="922"/>
        <v>0</v>
      </c>
      <c r="AN997" s="16">
        <f t="shared" si="923"/>
        <v>0</v>
      </c>
      <c r="AO997" s="16">
        <f t="shared" si="924"/>
        <v>1</v>
      </c>
      <c r="AP997" s="17">
        <f t="shared" ca="1" si="925"/>
        <v>2.7118749999999994E-2</v>
      </c>
      <c r="AQ997" s="17">
        <f t="shared" si="926"/>
        <v>-6.6499999999999988E-3</v>
      </c>
      <c r="AR997" s="17">
        <f t="shared" si="927"/>
        <v>-6.6499999999999988E-3</v>
      </c>
      <c r="AS997" s="17">
        <f t="shared" si="928"/>
        <v>8.4037999999999995E-3</v>
      </c>
      <c r="AT997" s="17">
        <f t="shared" ca="1" si="929"/>
        <v>0.10087279922886051</v>
      </c>
      <c r="AU997" s="17">
        <f t="shared" ca="1" si="930"/>
        <v>0.14338315166982724</v>
      </c>
      <c r="AV997" s="18">
        <f t="shared" ca="1" si="931"/>
        <v>9.8063583346289978</v>
      </c>
      <c r="AW997" s="18">
        <f t="shared" ca="1" si="932"/>
        <v>24.821561031332262</v>
      </c>
      <c r="AX997" s="19">
        <f t="shared" ca="1" si="933"/>
        <v>0</v>
      </c>
      <c r="AY997" s="19">
        <f t="shared" ca="1" si="934"/>
        <v>0</v>
      </c>
      <c r="AZ997" s="16">
        <f t="shared" si="935"/>
        <v>1</v>
      </c>
      <c r="BA997" s="16">
        <f t="shared" si="936"/>
        <v>0</v>
      </c>
      <c r="BB997" s="17">
        <f t="shared" ca="1" si="937"/>
        <v>2.7118749999999994E-2</v>
      </c>
      <c r="BC997" s="17">
        <f t="shared" si="938"/>
        <v>0</v>
      </c>
      <c r="BD997" s="17">
        <f t="shared" si="939"/>
        <v>0</v>
      </c>
      <c r="BE997" s="17">
        <f t="shared" si="940"/>
        <v>1.7538E-3</v>
      </c>
      <c r="BF997" s="17">
        <f t="shared" ca="1" si="941"/>
        <v>0.1341227992288605</v>
      </c>
      <c r="BG997" s="17">
        <f t="shared" ca="1" si="942"/>
        <v>0.14338315166982724</v>
      </c>
      <c r="BH997" s="18">
        <f t="shared" ca="1" si="943"/>
        <v>4.9457589021935204</v>
      </c>
      <c r="BI997" s="18">
        <f t="shared" ca="1" si="944"/>
        <v>81.755702856555615</v>
      </c>
      <c r="BJ997" s="19">
        <f t="shared" ca="1" si="945"/>
        <v>1</v>
      </c>
      <c r="BK997" s="19">
        <f t="shared" ca="1" si="946"/>
        <v>0</v>
      </c>
      <c r="BL997" s="16">
        <f t="shared" si="947"/>
        <v>1</v>
      </c>
      <c r="BM997" s="16">
        <f t="shared" si="948"/>
        <v>1</v>
      </c>
      <c r="BN997" s="17">
        <f t="shared" ca="1" si="949"/>
        <v>3.3768749999999993E-2</v>
      </c>
      <c r="BO997" s="17">
        <f t="shared" si="950"/>
        <v>-6.6499999999999988E-3</v>
      </c>
      <c r="BP997" s="17">
        <f t="shared" si="951"/>
        <v>-6.6499999999999988E-3</v>
      </c>
      <c r="BQ997" s="17">
        <f t="shared" si="952"/>
        <v>8.4037999999999995E-3</v>
      </c>
      <c r="BR997" s="17">
        <f t="shared" ca="1" si="953"/>
        <v>0.1341227992288605</v>
      </c>
      <c r="BS997" s="17">
        <f t="shared" ca="1" si="954"/>
        <v>0.14338315166982724</v>
      </c>
      <c r="BT997" s="18">
        <f t="shared" ca="1" si="955"/>
        <v>8.6851322978302115</v>
      </c>
      <c r="BU997" s="18">
        <f t="shared" ca="1" si="956"/>
        <v>23.93432512082607</v>
      </c>
      <c r="BV997" s="19">
        <f t="shared" ca="1" si="957"/>
        <v>0</v>
      </c>
      <c r="BW997" s="19">
        <f t="shared" ca="1" si="958"/>
        <v>0</v>
      </c>
      <c r="BX997" s="3">
        <f t="shared" ca="1" si="963"/>
        <v>0.13123350252927357</v>
      </c>
    </row>
    <row r="998" spans="19:76" x14ac:dyDescent="0.6">
      <c r="S998" s="3">
        <f t="shared" si="906"/>
        <v>997</v>
      </c>
      <c r="T998" s="3">
        <f t="shared" si="907"/>
        <v>6.6233999999999987E-2</v>
      </c>
      <c r="U998" s="3">
        <f t="shared" si="908"/>
        <v>1.303399999999999E-2</v>
      </c>
      <c r="V998" s="3">
        <f t="shared" si="909"/>
        <v>7</v>
      </c>
      <c r="W998" s="3">
        <f t="shared" ca="1" si="910"/>
        <v>2.0541666666666659E-2</v>
      </c>
      <c r="X998" s="3">
        <f t="shared" ca="1" si="959"/>
        <v>1</v>
      </c>
      <c r="Y998" s="3">
        <f t="shared" ca="1" si="960"/>
        <v>0</v>
      </c>
      <c r="Z998" s="3">
        <f t="shared" ca="1" si="961"/>
        <v>4.9457616621246805</v>
      </c>
      <c r="AA998" s="3">
        <f t="shared" ca="1" si="962"/>
        <v>81.582894286105784</v>
      </c>
      <c r="AB998" s="16">
        <f t="shared" si="911"/>
        <v>0</v>
      </c>
      <c r="AC998" s="16">
        <f t="shared" si="912"/>
        <v>0</v>
      </c>
      <c r="AD998" s="17">
        <f t="shared" ca="1" si="913"/>
        <v>2.0541666666666659E-2</v>
      </c>
      <c r="AE998" s="17">
        <f t="shared" si="914"/>
        <v>0</v>
      </c>
      <c r="AF998" s="17">
        <f t="shared" si="915"/>
        <v>0</v>
      </c>
      <c r="AG998" s="17">
        <f t="shared" si="916"/>
        <v>1.7538E-3</v>
      </c>
      <c r="AH998" s="17">
        <f t="shared" ca="1" si="917"/>
        <v>0.10123350252927359</v>
      </c>
      <c r="AI998" s="17">
        <f t="shared" ca="1" si="918"/>
        <v>0.14308007999897232</v>
      </c>
      <c r="AJ998" s="18">
        <f t="shared" ca="1" si="919"/>
        <v>4.9282029628855311</v>
      </c>
      <c r="AK998" s="18">
        <f t="shared" ca="1" si="920"/>
        <v>81.582894286105784</v>
      </c>
      <c r="AL998" s="19">
        <f t="shared" ca="1" si="921"/>
        <v>1</v>
      </c>
      <c r="AM998" s="19">
        <f t="shared" ca="1" si="922"/>
        <v>0</v>
      </c>
      <c r="AN998" s="16">
        <f t="shared" si="923"/>
        <v>0</v>
      </c>
      <c r="AO998" s="16">
        <f t="shared" si="924"/>
        <v>1</v>
      </c>
      <c r="AP998" s="17">
        <f t="shared" ca="1" si="925"/>
        <v>2.7191666666666659E-2</v>
      </c>
      <c r="AQ998" s="17">
        <f t="shared" si="926"/>
        <v>-6.6499999999999988E-3</v>
      </c>
      <c r="AR998" s="17">
        <f t="shared" si="927"/>
        <v>-6.6499999999999988E-3</v>
      </c>
      <c r="AS998" s="17">
        <f t="shared" si="928"/>
        <v>8.4037999999999995E-3</v>
      </c>
      <c r="AT998" s="17">
        <f t="shared" ca="1" si="929"/>
        <v>0.10123350252927359</v>
      </c>
      <c r="AU998" s="17">
        <f t="shared" ca="1" si="930"/>
        <v>0.14308007999897232</v>
      </c>
      <c r="AV998" s="18">
        <f t="shared" ca="1" si="931"/>
        <v>9.7792638779012986</v>
      </c>
      <c r="AW998" s="18">
        <f t="shared" ca="1" si="932"/>
        <v>24.764057305863535</v>
      </c>
      <c r="AX998" s="19">
        <f t="shared" ca="1" si="933"/>
        <v>0</v>
      </c>
      <c r="AY998" s="19">
        <f t="shared" ca="1" si="934"/>
        <v>0</v>
      </c>
      <c r="AZ998" s="16">
        <f t="shared" si="935"/>
        <v>1</v>
      </c>
      <c r="BA998" s="16">
        <f t="shared" si="936"/>
        <v>0</v>
      </c>
      <c r="BB998" s="17">
        <f t="shared" ca="1" si="937"/>
        <v>2.7191666666666659E-2</v>
      </c>
      <c r="BC998" s="17">
        <f t="shared" si="938"/>
        <v>0</v>
      </c>
      <c r="BD998" s="17">
        <f t="shared" si="939"/>
        <v>0</v>
      </c>
      <c r="BE998" s="17">
        <f t="shared" si="940"/>
        <v>1.7538E-3</v>
      </c>
      <c r="BF998" s="17">
        <f t="shared" ca="1" si="941"/>
        <v>0.13448350252927357</v>
      </c>
      <c r="BG998" s="17">
        <f t="shared" ca="1" si="942"/>
        <v>0.14308007999897232</v>
      </c>
      <c r="BH998" s="18">
        <f t="shared" ca="1" si="943"/>
        <v>4.9457616621246805</v>
      </c>
      <c r="BI998" s="18">
        <f t="shared" ca="1" si="944"/>
        <v>81.582894286105784</v>
      </c>
      <c r="BJ998" s="19">
        <f t="shared" ca="1" si="945"/>
        <v>1</v>
      </c>
      <c r="BK998" s="19">
        <f t="shared" ca="1" si="946"/>
        <v>0</v>
      </c>
      <c r="BL998" s="16">
        <f t="shared" si="947"/>
        <v>1</v>
      </c>
      <c r="BM998" s="16">
        <f t="shared" si="948"/>
        <v>1</v>
      </c>
      <c r="BN998" s="17">
        <f t="shared" ca="1" si="949"/>
        <v>3.3841666666666659E-2</v>
      </c>
      <c r="BO998" s="17">
        <f t="shared" si="950"/>
        <v>-6.6499999999999988E-3</v>
      </c>
      <c r="BP998" s="17">
        <f t="shared" si="951"/>
        <v>-6.6499999999999988E-3</v>
      </c>
      <c r="BQ998" s="17">
        <f t="shared" si="952"/>
        <v>8.4037999999999995E-3</v>
      </c>
      <c r="BR998" s="17">
        <f t="shared" ca="1" si="953"/>
        <v>0.13448350252927357</v>
      </c>
      <c r="BS998" s="17">
        <f t="shared" ca="1" si="954"/>
        <v>0.14308007999897232</v>
      </c>
      <c r="BT998" s="18">
        <f t="shared" ca="1" si="955"/>
        <v>8.6672029606360237</v>
      </c>
      <c r="BU998" s="18">
        <f t="shared" ca="1" si="956"/>
        <v>23.884073834122884</v>
      </c>
      <c r="BV998" s="19">
        <f t="shared" ca="1" si="957"/>
        <v>0</v>
      </c>
      <c r="BW998" s="19">
        <f t="shared" ca="1" si="958"/>
        <v>0</v>
      </c>
      <c r="BX998" s="3">
        <f t="shared" ca="1" si="963"/>
        <v>0.13159418747614443</v>
      </c>
    </row>
    <row r="999" spans="19:76" x14ac:dyDescent="0.6">
      <c r="S999" s="3">
        <f t="shared" si="906"/>
        <v>998</v>
      </c>
      <c r="T999" s="3">
        <f t="shared" si="907"/>
        <v>6.6300499999999998E-2</v>
      </c>
      <c r="U999" s="3">
        <f t="shared" si="908"/>
        <v>1.3100500000000001E-2</v>
      </c>
      <c r="V999" s="3">
        <f t="shared" si="909"/>
        <v>7</v>
      </c>
      <c r="W999" s="3">
        <f t="shared" ca="1" si="910"/>
        <v>2.0614583333333339E-2</v>
      </c>
      <c r="X999" s="3">
        <f t="shared" ca="1" si="959"/>
        <v>1</v>
      </c>
      <c r="Y999" s="3">
        <f t="shared" ca="1" si="960"/>
        <v>0</v>
      </c>
      <c r="Z999" s="3">
        <f t="shared" ca="1" si="961"/>
        <v>4.945763734129236</v>
      </c>
      <c r="AA999" s="3">
        <f t="shared" ca="1" si="962"/>
        <v>81.410460144078641</v>
      </c>
      <c r="AB999" s="16">
        <f t="shared" si="911"/>
        <v>0</v>
      </c>
      <c r="AC999" s="16">
        <f t="shared" si="912"/>
        <v>0</v>
      </c>
      <c r="AD999" s="17">
        <f t="shared" ca="1" si="913"/>
        <v>2.0614583333333339E-2</v>
      </c>
      <c r="AE999" s="17">
        <f t="shared" si="914"/>
        <v>0</v>
      </c>
      <c r="AF999" s="17">
        <f t="shared" si="915"/>
        <v>0</v>
      </c>
      <c r="AG999" s="17">
        <f t="shared" si="916"/>
        <v>1.7538E-3</v>
      </c>
      <c r="AH999" s="17">
        <f t="shared" ca="1" si="917"/>
        <v>0.10159418747614445</v>
      </c>
      <c r="AI999" s="17">
        <f t="shared" ca="1" si="918"/>
        <v>0.14277766500068512</v>
      </c>
      <c r="AJ999" s="18">
        <f t="shared" ca="1" si="919"/>
        <v>4.9282678108690572</v>
      </c>
      <c r="AK999" s="18">
        <f t="shared" ca="1" si="920"/>
        <v>81.410460144078641</v>
      </c>
      <c r="AL999" s="19">
        <f t="shared" ca="1" si="921"/>
        <v>1</v>
      </c>
      <c r="AM999" s="19">
        <f t="shared" ca="1" si="922"/>
        <v>0</v>
      </c>
      <c r="AN999" s="16">
        <f t="shared" si="923"/>
        <v>0</v>
      </c>
      <c r="AO999" s="16">
        <f t="shared" si="924"/>
        <v>1</v>
      </c>
      <c r="AP999" s="17">
        <f t="shared" ca="1" si="925"/>
        <v>2.7264583333333339E-2</v>
      </c>
      <c r="AQ999" s="17">
        <f t="shared" si="926"/>
        <v>-6.6499999999999988E-3</v>
      </c>
      <c r="AR999" s="17">
        <f t="shared" si="927"/>
        <v>-6.6499999999999988E-3</v>
      </c>
      <c r="AS999" s="17">
        <f t="shared" si="928"/>
        <v>8.4037999999999995E-3</v>
      </c>
      <c r="AT999" s="17">
        <f t="shared" ca="1" si="929"/>
        <v>0.10159418747614445</v>
      </c>
      <c r="AU999" s="17">
        <f t="shared" ca="1" si="930"/>
        <v>0.14277766500068512</v>
      </c>
      <c r="AV999" s="18">
        <f t="shared" ca="1" si="931"/>
        <v>9.752371788008622</v>
      </c>
      <c r="AW999" s="18">
        <f t="shared" ca="1" si="932"/>
        <v>24.706791854987319</v>
      </c>
      <c r="AX999" s="19">
        <f t="shared" ca="1" si="933"/>
        <v>0</v>
      </c>
      <c r="AY999" s="19">
        <f t="shared" ca="1" si="934"/>
        <v>0</v>
      </c>
      <c r="AZ999" s="16">
        <f t="shared" si="935"/>
        <v>1</v>
      </c>
      <c r="BA999" s="16">
        <f t="shared" si="936"/>
        <v>0</v>
      </c>
      <c r="BB999" s="17">
        <f t="shared" ca="1" si="937"/>
        <v>2.7264583333333339E-2</v>
      </c>
      <c r="BC999" s="17">
        <f t="shared" si="938"/>
        <v>0</v>
      </c>
      <c r="BD999" s="17">
        <f t="shared" si="939"/>
        <v>0</v>
      </c>
      <c r="BE999" s="17">
        <f t="shared" si="940"/>
        <v>1.7538E-3</v>
      </c>
      <c r="BF999" s="17">
        <f t="shared" ca="1" si="941"/>
        <v>0.13484418747614443</v>
      </c>
      <c r="BG999" s="17">
        <f t="shared" ca="1" si="942"/>
        <v>0.14277766500068512</v>
      </c>
      <c r="BH999" s="18">
        <f t="shared" ca="1" si="943"/>
        <v>4.945763734129236</v>
      </c>
      <c r="BI999" s="18">
        <f t="shared" ca="1" si="944"/>
        <v>81.410460144078641</v>
      </c>
      <c r="BJ999" s="19">
        <f t="shared" ca="1" si="945"/>
        <v>1</v>
      </c>
      <c r="BK999" s="19">
        <f t="shared" ca="1" si="946"/>
        <v>0</v>
      </c>
      <c r="BL999" s="16">
        <f t="shared" si="947"/>
        <v>1</v>
      </c>
      <c r="BM999" s="16">
        <f t="shared" si="948"/>
        <v>1</v>
      </c>
      <c r="BN999" s="17">
        <f t="shared" ca="1" si="949"/>
        <v>3.3914583333333338E-2</v>
      </c>
      <c r="BO999" s="17">
        <f t="shared" si="950"/>
        <v>-6.6499999999999988E-3</v>
      </c>
      <c r="BP999" s="17">
        <f t="shared" si="951"/>
        <v>-6.6499999999999988E-3</v>
      </c>
      <c r="BQ999" s="17">
        <f t="shared" si="952"/>
        <v>8.4037999999999995E-3</v>
      </c>
      <c r="BR999" s="17">
        <f t="shared" ca="1" si="953"/>
        <v>0.13484418747614443</v>
      </c>
      <c r="BS999" s="17">
        <f t="shared" ca="1" si="954"/>
        <v>0.14277766500068512</v>
      </c>
      <c r="BT999" s="18">
        <f t="shared" ca="1" si="955"/>
        <v>8.6493823743421228</v>
      </c>
      <c r="BU999" s="18">
        <f t="shared" ca="1" si="956"/>
        <v>23.833986742909193</v>
      </c>
      <c r="BV999" s="19">
        <f t="shared" ca="1" si="957"/>
        <v>0</v>
      </c>
      <c r="BW999" s="19">
        <f t="shared" ca="1" si="958"/>
        <v>0</v>
      </c>
      <c r="BX999" s="3">
        <f t="shared" ca="1" si="963"/>
        <v>0.13195485864418499</v>
      </c>
    </row>
    <row r="1000" spans="19:76" x14ac:dyDescent="0.6">
      <c r="S1000" s="3">
        <f t="shared" si="906"/>
        <v>999</v>
      </c>
      <c r="T1000" s="3">
        <f t="shared" si="907"/>
        <v>6.6366999999999995E-2</v>
      </c>
      <c r="U1000" s="3">
        <f t="shared" si="908"/>
        <v>1.3166999999999998E-2</v>
      </c>
      <c r="V1000" s="3">
        <f t="shared" si="909"/>
        <v>7</v>
      </c>
      <c r="W1000" s="3">
        <f t="shared" ca="1" si="910"/>
        <v>2.0687500000000001E-2</v>
      </c>
      <c r="X1000" s="3">
        <f t="shared" ca="1" si="959"/>
        <v>1</v>
      </c>
      <c r="Y1000" s="3">
        <f t="shared" ca="1" si="960"/>
        <v>0</v>
      </c>
      <c r="Z1000" s="3">
        <f t="shared" ca="1" si="961"/>
        <v>4.9457652910538643</v>
      </c>
      <c r="AA1000" s="3">
        <f t="shared" ca="1" si="962"/>
        <v>81.23839961919127</v>
      </c>
      <c r="AB1000" s="16">
        <f t="shared" si="911"/>
        <v>0</v>
      </c>
      <c r="AC1000" s="16">
        <f t="shared" si="912"/>
        <v>0</v>
      </c>
      <c r="AD1000" s="17">
        <f t="shared" ca="1" si="913"/>
        <v>2.0687500000000001E-2</v>
      </c>
      <c r="AE1000" s="17">
        <f t="shared" si="914"/>
        <v>0</v>
      </c>
      <c r="AF1000" s="17">
        <f t="shared" si="915"/>
        <v>0</v>
      </c>
      <c r="AG1000" s="17">
        <f t="shared" si="916"/>
        <v>1.7538E-3</v>
      </c>
      <c r="AH1000" s="17">
        <f t="shared" ca="1" si="917"/>
        <v>0.10195485864418501</v>
      </c>
      <c r="AI1000" s="17">
        <f t="shared" ca="1" si="918"/>
        <v>0.14247590525213763</v>
      </c>
      <c r="AJ1000" s="18">
        <f t="shared" ca="1" si="919"/>
        <v>4.9283315356705746</v>
      </c>
      <c r="AK1000" s="18">
        <f t="shared" ca="1" si="920"/>
        <v>81.238399619191256</v>
      </c>
      <c r="AL1000" s="19">
        <f t="shared" ca="1" si="921"/>
        <v>1</v>
      </c>
      <c r="AM1000" s="19">
        <f t="shared" ca="1" si="922"/>
        <v>0</v>
      </c>
      <c r="AN1000" s="16">
        <f t="shared" si="923"/>
        <v>0</v>
      </c>
      <c r="AO1000" s="16">
        <f t="shared" si="924"/>
        <v>1</v>
      </c>
      <c r="AP1000" s="17">
        <f t="shared" ca="1" si="925"/>
        <v>2.7337500000000001E-2</v>
      </c>
      <c r="AQ1000" s="17">
        <f t="shared" si="926"/>
        <v>-6.6499999999999988E-3</v>
      </c>
      <c r="AR1000" s="17">
        <f t="shared" si="927"/>
        <v>-6.6499999999999988E-3</v>
      </c>
      <c r="AS1000" s="17">
        <f t="shared" si="928"/>
        <v>8.4037999999999995E-3</v>
      </c>
      <c r="AT1000" s="17">
        <f t="shared" ca="1" si="929"/>
        <v>0.10195485864418501</v>
      </c>
      <c r="AU1000" s="17">
        <f t="shared" ca="1" si="930"/>
        <v>0.14247590525213763</v>
      </c>
      <c r="AV1000" s="18">
        <f t="shared" ca="1" si="931"/>
        <v>9.7256802158737479</v>
      </c>
      <c r="AW1000" s="18">
        <f t="shared" ca="1" si="932"/>
        <v>24.649763046205056</v>
      </c>
      <c r="AX1000" s="19">
        <f t="shared" ca="1" si="933"/>
        <v>0</v>
      </c>
      <c r="AY1000" s="19">
        <f t="shared" ca="1" si="934"/>
        <v>0</v>
      </c>
      <c r="AZ1000" s="16">
        <f t="shared" si="935"/>
        <v>1</v>
      </c>
      <c r="BA1000" s="16">
        <f t="shared" si="936"/>
        <v>0</v>
      </c>
      <c r="BB1000" s="17">
        <f t="shared" ca="1" si="937"/>
        <v>2.7337500000000001E-2</v>
      </c>
      <c r="BC1000" s="17">
        <f t="shared" si="938"/>
        <v>0</v>
      </c>
      <c r="BD1000" s="17">
        <f t="shared" si="939"/>
        <v>0</v>
      </c>
      <c r="BE1000" s="17">
        <f t="shared" si="940"/>
        <v>1.7538E-3</v>
      </c>
      <c r="BF1000" s="17">
        <f t="shared" ca="1" si="941"/>
        <v>0.13520485864418499</v>
      </c>
      <c r="BG1000" s="17">
        <f t="shared" ca="1" si="942"/>
        <v>0.14247590525213763</v>
      </c>
      <c r="BH1000" s="18">
        <f t="shared" ca="1" si="943"/>
        <v>4.9457652910538643</v>
      </c>
      <c r="BI1000" s="18">
        <f t="shared" ca="1" si="944"/>
        <v>81.23839961919127</v>
      </c>
      <c r="BJ1000" s="19">
        <f t="shared" ca="1" si="945"/>
        <v>1</v>
      </c>
      <c r="BK1000" s="19">
        <f t="shared" ca="1" si="946"/>
        <v>0</v>
      </c>
      <c r="BL1000" s="16">
        <f t="shared" si="947"/>
        <v>1</v>
      </c>
      <c r="BM1000" s="16">
        <f t="shared" si="948"/>
        <v>1</v>
      </c>
      <c r="BN1000" s="17">
        <f t="shared" ca="1" si="949"/>
        <v>3.3987499999999997E-2</v>
      </c>
      <c r="BO1000" s="17">
        <f t="shared" si="950"/>
        <v>-6.6499999999999988E-3</v>
      </c>
      <c r="BP1000" s="17">
        <f t="shared" si="951"/>
        <v>-6.6499999999999988E-3</v>
      </c>
      <c r="BQ1000" s="17">
        <f t="shared" si="952"/>
        <v>8.4037999999999995E-3</v>
      </c>
      <c r="BR1000" s="17">
        <f t="shared" ca="1" si="953"/>
        <v>0.13520485864418499</v>
      </c>
      <c r="BS1000" s="17">
        <f t="shared" ca="1" si="954"/>
        <v>0.14247590525213763</v>
      </c>
      <c r="BT1000" s="18">
        <f t="shared" ca="1" si="955"/>
        <v>8.6316698308464037</v>
      </c>
      <c r="BU1000" s="18">
        <f t="shared" ca="1" si="956"/>
        <v>23.784063117549948</v>
      </c>
      <c r="BV1000" s="19">
        <f t="shared" ca="1" si="957"/>
        <v>0</v>
      </c>
      <c r="BW1000" s="19">
        <f t="shared" ca="1" si="958"/>
        <v>0</v>
      </c>
      <c r="BX1000" s="3">
        <f t="shared" ca="1" si="963"/>
        <v>0.13231551945867681</v>
      </c>
    </row>
    <row r="1001" spans="19:76" x14ac:dyDescent="0.6">
      <c r="S1001" s="3">
        <f t="shared" si="906"/>
        <v>1000</v>
      </c>
      <c r="T1001" s="3">
        <f t="shared" si="907"/>
        <v>6.6433499999999993E-2</v>
      </c>
      <c r="U1001" s="3">
        <f t="shared" si="908"/>
        <v>1.3233499999999995E-2</v>
      </c>
      <c r="V1001" s="3">
        <f t="shared" si="909"/>
        <v>7</v>
      </c>
      <c r="W1001" s="3">
        <f t="shared" ca="1" si="910"/>
        <v>2.0760416666666663E-2</v>
      </c>
      <c r="X1001" s="3">
        <f t="shared" ca="1" si="959"/>
        <v>1</v>
      </c>
      <c r="Y1001" s="3">
        <f t="shared" ca="1" si="960"/>
        <v>0</v>
      </c>
      <c r="Z1001" s="3">
        <f t="shared" ca="1" si="961"/>
        <v>4.945766461971945</v>
      </c>
      <c r="AA1001" s="3">
        <f t="shared" ca="1" si="962"/>
        <v>81.066711901918538</v>
      </c>
      <c r="AB1001" s="16">
        <f t="shared" si="911"/>
        <v>0</v>
      </c>
      <c r="AC1001" s="16">
        <f t="shared" si="912"/>
        <v>0</v>
      </c>
      <c r="AD1001" s="17">
        <f t="shared" ca="1" si="913"/>
        <v>2.0760416666666663E-2</v>
      </c>
      <c r="AE1001" s="17">
        <f t="shared" si="914"/>
        <v>0</v>
      </c>
      <c r="AF1001" s="17">
        <f t="shared" si="915"/>
        <v>0</v>
      </c>
      <c r="AG1001" s="17">
        <f t="shared" si="916"/>
        <v>1.7538E-3</v>
      </c>
      <c r="AH1001" s="17">
        <f t="shared" ca="1" si="917"/>
        <v>0.10231551945867683</v>
      </c>
      <c r="AI1001" s="17">
        <f t="shared" ca="1" si="918"/>
        <v>0.14217479933358473</v>
      </c>
      <c r="AJ1001" s="18">
        <f t="shared" ca="1" si="919"/>
        <v>4.9283943141158941</v>
      </c>
      <c r="AK1001" s="18">
        <f t="shared" ca="1" si="920"/>
        <v>81.066711901918538</v>
      </c>
      <c r="AL1001" s="19">
        <f t="shared" ca="1" si="921"/>
        <v>1</v>
      </c>
      <c r="AM1001" s="19">
        <f t="shared" ca="1" si="922"/>
        <v>0</v>
      </c>
      <c r="AN1001" s="16">
        <f t="shared" si="923"/>
        <v>0</v>
      </c>
      <c r="AO1001" s="16">
        <f t="shared" si="924"/>
        <v>1</v>
      </c>
      <c r="AP1001" s="17">
        <f t="shared" ca="1" si="925"/>
        <v>2.7410416666666663E-2</v>
      </c>
      <c r="AQ1001" s="17">
        <f t="shared" si="926"/>
        <v>-6.6499999999999988E-3</v>
      </c>
      <c r="AR1001" s="17">
        <f t="shared" si="927"/>
        <v>-6.6499999999999988E-3</v>
      </c>
      <c r="AS1001" s="17">
        <f t="shared" si="928"/>
        <v>8.4037999999999995E-3</v>
      </c>
      <c r="AT1001" s="17">
        <f t="shared" ca="1" si="929"/>
        <v>0.10231551945867683</v>
      </c>
      <c r="AU1001" s="17">
        <f t="shared" ca="1" si="930"/>
        <v>0.14217479933358473</v>
      </c>
      <c r="AV1001" s="18">
        <f t="shared" ca="1" si="931"/>
        <v>9.6991872849826155</v>
      </c>
      <c r="AW1001" s="18">
        <f t="shared" ca="1" si="932"/>
        <v>24.592969225673997</v>
      </c>
      <c r="AX1001" s="19">
        <f t="shared" ca="1" si="933"/>
        <v>0</v>
      </c>
      <c r="AY1001" s="19">
        <f t="shared" ca="1" si="934"/>
        <v>0</v>
      </c>
      <c r="AZ1001" s="16">
        <f t="shared" si="935"/>
        <v>1</v>
      </c>
      <c r="BA1001" s="16">
        <f t="shared" si="936"/>
        <v>0</v>
      </c>
      <c r="BB1001" s="17">
        <f t="shared" ca="1" si="937"/>
        <v>2.7410416666666663E-2</v>
      </c>
      <c r="BC1001" s="17">
        <f t="shared" si="938"/>
        <v>0</v>
      </c>
      <c r="BD1001" s="17">
        <f t="shared" si="939"/>
        <v>0</v>
      </c>
      <c r="BE1001" s="17">
        <f t="shared" si="940"/>
        <v>1.7538E-3</v>
      </c>
      <c r="BF1001" s="17">
        <f t="shared" ca="1" si="941"/>
        <v>0.13556551945867681</v>
      </c>
      <c r="BG1001" s="17">
        <f t="shared" ca="1" si="942"/>
        <v>0.14217479933358473</v>
      </c>
      <c r="BH1001" s="18">
        <f t="shared" ca="1" si="943"/>
        <v>4.945766461971945</v>
      </c>
      <c r="BI1001" s="18">
        <f t="shared" ca="1" si="944"/>
        <v>81.066711901918538</v>
      </c>
      <c r="BJ1001" s="19">
        <f t="shared" ca="1" si="945"/>
        <v>1</v>
      </c>
      <c r="BK1001" s="19">
        <f t="shared" ca="1" si="946"/>
        <v>0</v>
      </c>
      <c r="BL1001" s="16">
        <f t="shared" si="947"/>
        <v>1</v>
      </c>
      <c r="BM1001" s="16">
        <f t="shared" si="948"/>
        <v>1</v>
      </c>
      <c r="BN1001" s="17">
        <f t="shared" ca="1" si="949"/>
        <v>3.4060416666666662E-2</v>
      </c>
      <c r="BO1001" s="17">
        <f t="shared" si="950"/>
        <v>-6.6499999999999988E-3</v>
      </c>
      <c r="BP1001" s="17">
        <f t="shared" si="951"/>
        <v>-6.6499999999999988E-3</v>
      </c>
      <c r="BQ1001" s="17">
        <f t="shared" si="952"/>
        <v>8.4037999999999995E-3</v>
      </c>
      <c r="BR1001" s="17">
        <f t="shared" ca="1" si="953"/>
        <v>0.13556551945867681</v>
      </c>
      <c r="BS1001" s="17">
        <f t="shared" ca="1" si="954"/>
        <v>0.14217479933358473</v>
      </c>
      <c r="BT1001" s="18">
        <f t="shared" ca="1" si="955"/>
        <v>8.6140645893898178</v>
      </c>
      <c r="BU1001" s="18">
        <f t="shared" ca="1" si="956"/>
        <v>23.734302202935222</v>
      </c>
      <c r="BV1001" s="19">
        <f t="shared" ca="1" si="957"/>
        <v>0</v>
      </c>
      <c r="BW1001" s="19">
        <f t="shared" ca="1" si="958"/>
        <v>0</v>
      </c>
      <c r="BX1001" s="3">
        <f t="shared" ca="1" si="963"/>
        <v>0.13267617248656338</v>
      </c>
    </row>
    <row r="1002" spans="19:76" x14ac:dyDescent="0.6">
      <c r="S1002" s="3">
        <f t="shared" si="906"/>
        <v>1001</v>
      </c>
      <c r="T1002" s="3">
        <f t="shared" si="907"/>
        <v>6.649999999999999E-2</v>
      </c>
      <c r="U1002" s="3">
        <f t="shared" si="908"/>
        <v>1.3299999999999992E-2</v>
      </c>
      <c r="V1002" s="3">
        <f t="shared" si="909"/>
        <v>7</v>
      </c>
      <c r="W1002" s="3">
        <f t="shared" ca="1" si="910"/>
        <v>2.0833333333333329E-2</v>
      </c>
      <c r="X1002" s="3">
        <f t="shared" ca="1" si="959"/>
        <v>1</v>
      </c>
      <c r="Y1002" s="3">
        <f t="shared" ca="1" si="960"/>
        <v>0</v>
      </c>
      <c r="Z1002" s="3">
        <f t="shared" ca="1" si="961"/>
        <v>4.9457673433558549</v>
      </c>
      <c r="AA1002" s="3">
        <f t="shared" ca="1" si="962"/>
        <v>80.895396184489371</v>
      </c>
      <c r="AB1002" s="16">
        <f t="shared" si="911"/>
        <v>0</v>
      </c>
      <c r="AC1002" s="16">
        <f t="shared" si="912"/>
        <v>0</v>
      </c>
      <c r="AD1002" s="17">
        <f t="shared" ca="1" si="913"/>
        <v>2.0833333333333329E-2</v>
      </c>
      <c r="AE1002" s="17">
        <f t="shared" si="914"/>
        <v>0</v>
      </c>
      <c r="AF1002" s="17">
        <f t="shared" si="915"/>
        <v>0</v>
      </c>
      <c r="AG1002" s="17">
        <f t="shared" si="916"/>
        <v>1.7538E-3</v>
      </c>
      <c r="AH1002" s="17">
        <f t="shared" ca="1" si="917"/>
        <v>0.10267617248656338</v>
      </c>
      <c r="AI1002" s="17">
        <f t="shared" ca="1" si="918"/>
        <v>0.14187434582835745</v>
      </c>
      <c r="AJ1002" s="18">
        <f t="shared" ca="1" si="919"/>
        <v>4.9284562793550428</v>
      </c>
      <c r="AK1002" s="18">
        <f t="shared" ca="1" si="920"/>
        <v>80.895396184489371</v>
      </c>
      <c r="AL1002" s="19">
        <f t="shared" ca="1" si="921"/>
        <v>1</v>
      </c>
      <c r="AM1002" s="19">
        <f t="shared" ca="1" si="922"/>
        <v>0</v>
      </c>
      <c r="AN1002" s="16">
        <f t="shared" si="923"/>
        <v>0</v>
      </c>
      <c r="AO1002" s="16">
        <f t="shared" si="924"/>
        <v>1</v>
      </c>
      <c r="AP1002" s="17">
        <f t="shared" ca="1" si="925"/>
        <v>2.7483333333333328E-2</v>
      </c>
      <c r="AQ1002" s="17">
        <f t="shared" si="926"/>
        <v>-6.6499999999999988E-3</v>
      </c>
      <c r="AR1002" s="17">
        <f t="shared" si="927"/>
        <v>-6.6499999999999988E-3</v>
      </c>
      <c r="AS1002" s="17">
        <f t="shared" si="928"/>
        <v>8.4037999999999995E-3</v>
      </c>
      <c r="AT1002" s="17">
        <f t="shared" ca="1" si="929"/>
        <v>0.10267617248656338</v>
      </c>
      <c r="AU1002" s="17">
        <f t="shared" ca="1" si="930"/>
        <v>0.14187434582835745</v>
      </c>
      <c r="AV1002" s="18">
        <f t="shared" ca="1" si="931"/>
        <v>9.6728911049340542</v>
      </c>
      <c r="AW1002" s="18">
        <f t="shared" ca="1" si="932"/>
        <v>24.536408728928453</v>
      </c>
      <c r="AX1002" s="19">
        <f t="shared" ca="1" si="933"/>
        <v>0</v>
      </c>
      <c r="AY1002" s="19">
        <f t="shared" ca="1" si="934"/>
        <v>0</v>
      </c>
      <c r="AZ1002" s="16">
        <f t="shared" si="935"/>
        <v>1</v>
      </c>
      <c r="BA1002" s="16">
        <f t="shared" si="936"/>
        <v>0</v>
      </c>
      <c r="BB1002" s="17">
        <f t="shared" ca="1" si="937"/>
        <v>2.7483333333333328E-2</v>
      </c>
      <c r="BC1002" s="17">
        <f t="shared" si="938"/>
        <v>0</v>
      </c>
      <c r="BD1002" s="17">
        <f t="shared" si="939"/>
        <v>0</v>
      </c>
      <c r="BE1002" s="17">
        <f t="shared" si="940"/>
        <v>1.7538E-3</v>
      </c>
      <c r="BF1002" s="17">
        <f t="shared" ca="1" si="941"/>
        <v>0.13592617248656338</v>
      </c>
      <c r="BG1002" s="17">
        <f t="shared" ca="1" si="942"/>
        <v>0.14187434582835745</v>
      </c>
      <c r="BH1002" s="18">
        <f t="shared" ca="1" si="943"/>
        <v>4.9457673433558549</v>
      </c>
      <c r="BI1002" s="18">
        <f t="shared" ca="1" si="944"/>
        <v>80.895396184489371</v>
      </c>
      <c r="BJ1002" s="19">
        <f t="shared" ca="1" si="945"/>
        <v>1</v>
      </c>
      <c r="BK1002" s="19">
        <f t="shared" ca="1" si="946"/>
        <v>0</v>
      </c>
      <c r="BL1002" s="16">
        <f t="shared" si="947"/>
        <v>1</v>
      </c>
      <c r="BM1002" s="16">
        <f t="shared" si="948"/>
        <v>1</v>
      </c>
      <c r="BN1002" s="17">
        <f t="shared" ca="1" si="949"/>
        <v>3.4133333333333328E-2</v>
      </c>
      <c r="BO1002" s="17">
        <f t="shared" si="950"/>
        <v>-6.6499999999999988E-3</v>
      </c>
      <c r="BP1002" s="17">
        <f t="shared" si="951"/>
        <v>-6.6499999999999988E-3</v>
      </c>
      <c r="BQ1002" s="17">
        <f t="shared" si="952"/>
        <v>8.4037999999999995E-3</v>
      </c>
      <c r="BR1002" s="17">
        <f t="shared" ca="1" si="953"/>
        <v>0.13592617248656338</v>
      </c>
      <c r="BS1002" s="17">
        <f t="shared" ca="1" si="954"/>
        <v>0.14187434582835745</v>
      </c>
      <c r="BT1002" s="18">
        <f t="shared" ca="1" si="955"/>
        <v>8.5965658870510779</v>
      </c>
      <c r="BU1002" s="18">
        <f t="shared" ca="1" si="956"/>
        <v>23.684703226783974</v>
      </c>
      <c r="BV1002" s="19">
        <f t="shared" ca="1" si="957"/>
        <v>0</v>
      </c>
      <c r="BW1002" s="19">
        <f t="shared" ca="1" si="958"/>
        <v>0</v>
      </c>
      <c r="BX1002" s="3">
        <f t="shared" ca="1" si="963"/>
        <v>0.13303681965324696</v>
      </c>
    </row>
  </sheetData>
  <mergeCells count="20">
    <mergeCell ref="M3:N3"/>
    <mergeCell ref="P3:Q3"/>
    <mergeCell ref="G8:H8"/>
    <mergeCell ref="J8:K8"/>
    <mergeCell ref="A1:B2"/>
    <mergeCell ref="C1:E1"/>
    <mergeCell ref="G7:H7"/>
    <mergeCell ref="G3:H3"/>
    <mergeCell ref="J3:K3"/>
    <mergeCell ref="L8:M8"/>
    <mergeCell ref="P58:Q58"/>
    <mergeCell ref="G62:H62"/>
    <mergeCell ref="G63:H63"/>
    <mergeCell ref="J63:K63"/>
    <mergeCell ref="A56:B57"/>
    <mergeCell ref="C56:E56"/>
    <mergeCell ref="G58:H58"/>
    <mergeCell ref="J58:K58"/>
    <mergeCell ref="M58:N58"/>
    <mergeCell ref="L63:M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wlee</dc:creator>
  <cp:lastModifiedBy>wlee</cp:lastModifiedBy>
  <dcterms:created xsi:type="dcterms:W3CDTF">2024-03-20T11:13:41Z</dcterms:created>
  <dcterms:modified xsi:type="dcterms:W3CDTF">2025-02-23T10:54:33Z</dcterms:modified>
</cp:coreProperties>
</file>