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Liu\Desktop\"/>
    </mc:Choice>
  </mc:AlternateContent>
  <bookViews>
    <workbookView xWindow="0" yWindow="45" windowWidth="15960" windowHeight="13740"/>
  </bookViews>
  <sheets>
    <sheet name="Sheet 1 - BOM" sheetId="1" r:id="rId1"/>
  </sheets>
  <calcPr calcId="152511"/>
</workbook>
</file>

<file path=xl/calcChain.xml><?xml version="1.0" encoding="utf-8"?>
<calcChain xmlns="http://schemas.openxmlformats.org/spreadsheetml/2006/main">
  <c r="F58" i="1" l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3" i="1"/>
</calcChain>
</file>

<file path=xl/sharedStrings.xml><?xml version="1.0" encoding="utf-8"?>
<sst xmlns="http://schemas.openxmlformats.org/spreadsheetml/2006/main" count="134" uniqueCount="90">
  <si>
    <t>BOM</t>
  </si>
  <si>
    <t>类型</t>
  </si>
  <si>
    <t>数量</t>
  </si>
  <si>
    <t>值</t>
  </si>
  <si>
    <t>封装</t>
  </si>
  <si>
    <t>单价</t>
  </si>
  <si>
    <t>合计</t>
  </si>
  <si>
    <t>贴片电容</t>
  </si>
  <si>
    <t>15pF</t>
  </si>
  <si>
    <t>0603</t>
  </si>
  <si>
    <t>1uF</t>
  </si>
  <si>
    <t>18pF</t>
  </si>
  <si>
    <t>1pF</t>
  </si>
  <si>
    <t>100nF</t>
  </si>
  <si>
    <t>220pF</t>
  </si>
  <si>
    <t>12pF</t>
  </si>
  <si>
    <t>1nF</t>
  </si>
  <si>
    <t>47uF</t>
  </si>
  <si>
    <t>10uF</t>
  </si>
  <si>
    <t>2.2nF</t>
  </si>
  <si>
    <t>10nF</t>
  </si>
  <si>
    <t>0.1uF</t>
  </si>
  <si>
    <t>33pF</t>
  </si>
  <si>
    <t>6.8pF</t>
  </si>
  <si>
    <t>20pF</t>
  </si>
  <si>
    <t>2.2uF</t>
  </si>
  <si>
    <t>铝电容，贴片</t>
  </si>
  <si>
    <t>10uF ALUMINUM</t>
  </si>
  <si>
    <t>22uF ALUMINUM</t>
  </si>
  <si>
    <t>二极管</t>
  </si>
  <si>
    <t>IN5819</t>
  </si>
  <si>
    <t>SS12</t>
  </si>
  <si>
    <t>双色LED</t>
  </si>
  <si>
    <t>LED</t>
  </si>
  <si>
    <t>RED</t>
  </si>
  <si>
    <t>BLUE</t>
  </si>
  <si>
    <t>GREEN</t>
  </si>
  <si>
    <t>电感</t>
  </si>
  <si>
    <t>2nH</t>
  </si>
  <si>
    <t>1nH</t>
  </si>
  <si>
    <t>3nH</t>
  </si>
  <si>
    <t>10uH</t>
  </si>
  <si>
    <t>磁珠</t>
  </si>
  <si>
    <t>蜂鸣器</t>
  </si>
  <si>
    <t>5V蜂鸣器</t>
  </si>
  <si>
    <t>三极管</t>
  </si>
  <si>
    <t>8550PNP</t>
  </si>
  <si>
    <t>SOT23</t>
  </si>
  <si>
    <t>电阻</t>
  </si>
  <si>
    <t>330R</t>
  </si>
  <si>
    <t>2K7</t>
  </si>
  <si>
    <t>10K</t>
  </si>
  <si>
    <t>510R</t>
  </si>
  <si>
    <t>100R</t>
  </si>
  <si>
    <t>1K5</t>
  </si>
  <si>
    <t>0R</t>
  </si>
  <si>
    <t>4K7</t>
  </si>
  <si>
    <t>33R</t>
  </si>
  <si>
    <t>220R</t>
  </si>
  <si>
    <t>100K</t>
  </si>
  <si>
    <t>1K</t>
  </si>
  <si>
    <t>按键开关</t>
  </si>
  <si>
    <t>4.5Button</t>
  </si>
  <si>
    <t>4.5四脚按键开关</t>
  </si>
  <si>
    <t>芯片</t>
  </si>
  <si>
    <t>MPU6050</t>
  </si>
  <si>
    <t>SOT23-8</t>
  </si>
  <si>
    <t>W25X16AVSSIG</t>
  </si>
  <si>
    <t>晶振</t>
  </si>
  <si>
    <t>Crystal_MC306-G-06Q-32.768</t>
  </si>
  <si>
    <t>8MHz</t>
  </si>
  <si>
    <t>普通直插</t>
  </si>
  <si>
    <t>卡槽插座</t>
  </si>
  <si>
    <t>DC005</t>
  </si>
  <si>
    <t>电源插座</t>
  </si>
  <si>
    <t>TFCard</t>
  </si>
  <si>
    <t>母头</t>
  </si>
  <si>
    <t>-</t>
  </si>
  <si>
    <r>
      <t xml:space="preserve">Bell </t>
    </r>
    <r>
      <rPr>
        <sz val="10"/>
        <color indexed="8"/>
        <rFont val="宋体"/>
        <family val="3"/>
        <charset val="134"/>
      </rPr>
      <t>有源</t>
    </r>
    <r>
      <rPr>
        <sz val="10"/>
        <color indexed="8"/>
        <rFont val="Helvetica"/>
      </rPr>
      <t xml:space="preserve"> </t>
    </r>
    <r>
      <rPr>
        <sz val="10"/>
        <color indexed="8"/>
        <rFont val="宋体"/>
        <family val="3"/>
        <charset val="134"/>
      </rPr>
      <t>蜂鸣器</t>
    </r>
    <r>
      <rPr>
        <sz val="10"/>
        <color indexed="8"/>
        <rFont val="Helvetica"/>
      </rPr>
      <t xml:space="preserve"> 5V </t>
    </r>
    <r>
      <rPr>
        <sz val="10"/>
        <color indexed="8"/>
        <rFont val="宋体"/>
        <family val="3"/>
        <charset val="134"/>
      </rPr>
      <t>直径</t>
    </r>
    <r>
      <rPr>
        <sz val="10"/>
        <color indexed="8"/>
        <rFont val="Helvetica"/>
      </rPr>
      <t xml:space="preserve">12mm </t>
    </r>
    <r>
      <rPr>
        <sz val="10"/>
        <color indexed="8"/>
        <rFont val="宋体"/>
        <family val="3"/>
        <charset val="134"/>
      </rPr>
      <t>高</t>
    </r>
    <r>
      <rPr>
        <sz val="10"/>
        <color indexed="8"/>
        <rFont val="Helvetica"/>
      </rPr>
      <t xml:space="preserve">9.5mm </t>
    </r>
    <phoneticPr fontId="4" type="noConversion"/>
  </si>
  <si>
    <r>
      <t>MPU6050</t>
    </r>
    <r>
      <rPr>
        <sz val="10"/>
        <color indexed="8"/>
        <rFont val="宋体"/>
        <family val="3"/>
        <charset val="134"/>
      </rPr>
      <t>只有一种封装</t>
    </r>
    <phoneticPr fontId="4" type="noConversion"/>
  </si>
  <si>
    <t>W25X16AVSSIG</t>
    <phoneticPr fontId="4" type="noConversion"/>
  </si>
  <si>
    <t>USB</t>
    <phoneticPr fontId="4" type="noConversion"/>
  </si>
  <si>
    <t>MC306-G-06Q</t>
    <phoneticPr fontId="4" type="noConversion"/>
  </si>
  <si>
    <t>16V 4*5</t>
    <phoneticPr fontId="4" type="noConversion"/>
  </si>
  <si>
    <t>0R</t>
    <phoneticPr fontId="4" type="noConversion"/>
  </si>
  <si>
    <r>
      <t>TF</t>
    </r>
    <r>
      <rPr>
        <sz val="10"/>
        <color rgb="FF002060"/>
        <rFont val="宋体"/>
        <family val="3"/>
        <charset val="134"/>
      </rPr>
      <t>贴片卡槽</t>
    </r>
    <phoneticPr fontId="4" type="noConversion"/>
  </si>
  <si>
    <t>铝电容，直插</t>
    <phoneticPr fontId="4" type="noConversion"/>
  </si>
  <si>
    <t>MAX3372E</t>
    <phoneticPr fontId="4" type="noConversion"/>
  </si>
  <si>
    <t>LED BI-COLOUR</t>
    <phoneticPr fontId="4" type="noConversion"/>
  </si>
  <si>
    <r>
      <t xml:space="preserve">3528 </t>
    </r>
    <r>
      <rPr>
        <sz val="10"/>
        <color rgb="FFFF0000"/>
        <rFont val="宋体"/>
        <family val="3"/>
        <charset val="134"/>
      </rPr>
      <t>红翠绿双色</t>
    </r>
    <r>
      <rPr>
        <sz val="10"/>
        <color rgb="FFFF0000"/>
        <rFont val="Helvetica"/>
        <family val="2"/>
      </rPr>
      <t xml:space="preserve"> LED</t>
    </r>
    <r>
      <rPr>
        <sz val="10"/>
        <color rgb="FFFF0000"/>
        <rFont val="宋体"/>
        <family val="3"/>
        <charset val="134"/>
      </rPr>
      <t>贴片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</si>
</sst>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￥-804]0.00"/>
  </numFmts>
  <fonts count="13" x14ac:knownFonts="1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/>
      <sz val="10"/>
      <color indexed="8"/>
      <name val="Helvetica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FF0000"/>
      <name val="Helvetica"/>
    </font>
    <font>
      <sz val="10"/>
      <color rgb="FFFF0000"/>
      <name val="Helvetica"/>
      <family val="2"/>
    </font>
    <font>
      <sz val="10"/>
      <color rgb="FF002060"/>
      <name val="Helvetica"/>
    </font>
    <font>
      <sz val="10"/>
      <color rgb="FF002060"/>
      <name val="Helvetica"/>
      <family val="2"/>
    </font>
    <font>
      <sz val="10"/>
      <color rgb="FF00206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vertical="top" wrapText="1"/>
    </xf>
    <xf numFmtId="176" fontId="2" fillId="0" borderId="1" xfId="0" applyNumberFormat="1" applyFont="1" applyBorder="1" applyAlignment="1">
      <alignment vertical="top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vertical="top" wrapText="1"/>
    </xf>
    <xf numFmtId="0" fontId="7" fillId="0" borderId="1" xfId="0" applyNumberFormat="1" applyFont="1" applyBorder="1" applyAlignment="1">
      <alignment vertical="top" wrapText="1"/>
    </xf>
    <xf numFmtId="176" fontId="7" fillId="0" borderId="1" xfId="0" applyNumberFormat="1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8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vertical="top" wrapText="1"/>
    </xf>
    <xf numFmtId="0" fontId="9" fillId="0" borderId="1" xfId="0" applyNumberFormat="1" applyFont="1" applyBorder="1" applyAlignment="1">
      <alignment vertical="top" wrapText="1"/>
    </xf>
    <xf numFmtId="176" fontId="9" fillId="0" borderId="1" xfId="0" applyNumberFormat="1" applyFont="1" applyBorder="1" applyAlignment="1">
      <alignment vertical="top" wrapText="1"/>
    </xf>
    <xf numFmtId="0" fontId="9" fillId="0" borderId="1" xfId="0" applyNumberFormat="1" applyFont="1" applyBorder="1" applyAlignment="1">
      <alignment horizontal="center" vertical="center" wrapText="1"/>
    </xf>
    <xf numFmtId="176" fontId="8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0" borderId="1" xfId="0" applyNumberFormat="1" applyFont="1" applyBorder="1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vertical="top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vertical="top" wrapText="1"/>
    </xf>
    <xf numFmtId="0" fontId="11" fillId="3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8"/>
  <sheetViews>
    <sheetView showGridLines="0" tabSelected="1" topLeftCell="A46" workbookViewId="0">
      <pane xSplit="1" topLeftCell="B1" activePane="topRight" state="frozenSplit"/>
      <selection pane="topRight" activeCell="F58" sqref="F58"/>
    </sheetView>
  </sheetViews>
  <sheetFormatPr defaultColWidth="9" defaultRowHeight="18" customHeight="1" x14ac:dyDescent="0.2"/>
  <cols>
    <col min="1" max="2" width="9.09765625" style="1" customWidth="1"/>
    <col min="3" max="3" width="29.59765625" style="1" customWidth="1"/>
    <col min="4" max="4" width="15.796875" style="1" customWidth="1"/>
    <col min="5" max="5" width="11.3984375" style="1" customWidth="1"/>
    <col min="6" max="6" width="15.796875" style="1" customWidth="1"/>
    <col min="7" max="256" width="9.09765625" style="1" customWidth="1"/>
  </cols>
  <sheetData>
    <row r="1" spans="1:6" ht="15" x14ac:dyDescent="0.2">
      <c r="A1" s="20" t="s">
        <v>0</v>
      </c>
      <c r="B1" s="21"/>
      <c r="C1" s="21"/>
      <c r="D1" s="21"/>
      <c r="E1" s="21"/>
      <c r="F1" s="21"/>
    </row>
    <row r="2" spans="1:6" ht="18.2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20.65" customHeight="1" x14ac:dyDescent="0.2">
      <c r="A3" s="22" t="s">
        <v>7</v>
      </c>
      <c r="B3" s="4">
        <v>100</v>
      </c>
      <c r="C3" s="5" t="s">
        <v>8</v>
      </c>
      <c r="D3" s="5" t="s">
        <v>9</v>
      </c>
      <c r="E3" s="6">
        <v>0.04</v>
      </c>
      <c r="F3" s="6">
        <f t="shared" ref="F3:F57" si="0">B3*E3</f>
        <v>4</v>
      </c>
    </row>
    <row r="4" spans="1:6" ht="20.45" customHeight="1" x14ac:dyDescent="0.2">
      <c r="A4" s="23"/>
      <c r="B4" s="4">
        <v>100</v>
      </c>
      <c r="C4" s="5" t="s">
        <v>10</v>
      </c>
      <c r="D4" s="5" t="s">
        <v>9</v>
      </c>
      <c r="E4" s="6">
        <v>0.04</v>
      </c>
      <c r="F4" s="6">
        <f t="shared" si="0"/>
        <v>4</v>
      </c>
    </row>
    <row r="5" spans="1:6" ht="20.45" customHeight="1" x14ac:dyDescent="0.2">
      <c r="A5" s="23"/>
      <c r="B5" s="4">
        <v>100</v>
      </c>
      <c r="C5" s="5" t="s">
        <v>11</v>
      </c>
      <c r="D5" s="5" t="s">
        <v>9</v>
      </c>
      <c r="E5" s="6">
        <v>0.04</v>
      </c>
      <c r="F5" s="6">
        <f t="shared" si="0"/>
        <v>4</v>
      </c>
    </row>
    <row r="6" spans="1:6" ht="20.45" customHeight="1" x14ac:dyDescent="0.2">
      <c r="A6" s="23"/>
      <c r="B6" s="4">
        <v>100</v>
      </c>
      <c r="C6" s="5" t="s">
        <v>12</v>
      </c>
      <c r="D6" s="5" t="s">
        <v>9</v>
      </c>
      <c r="E6" s="6">
        <v>0.04</v>
      </c>
      <c r="F6" s="6">
        <f t="shared" si="0"/>
        <v>4</v>
      </c>
    </row>
    <row r="7" spans="1:6" ht="20.45" customHeight="1" x14ac:dyDescent="0.2">
      <c r="A7" s="23"/>
      <c r="B7" s="4">
        <v>200</v>
      </c>
      <c r="C7" s="5" t="s">
        <v>13</v>
      </c>
      <c r="D7" s="5" t="s">
        <v>9</v>
      </c>
      <c r="E7" s="6">
        <v>0.04</v>
      </c>
      <c r="F7" s="6">
        <f t="shared" si="0"/>
        <v>8</v>
      </c>
    </row>
    <row r="8" spans="1:6" ht="20.45" customHeight="1" x14ac:dyDescent="0.2">
      <c r="A8" s="23"/>
      <c r="B8" s="4">
        <v>100</v>
      </c>
      <c r="C8" s="5" t="s">
        <v>14</v>
      </c>
      <c r="D8" s="5" t="s">
        <v>9</v>
      </c>
      <c r="E8" s="6">
        <v>0.04</v>
      </c>
      <c r="F8" s="6">
        <f t="shared" si="0"/>
        <v>4</v>
      </c>
    </row>
    <row r="9" spans="1:6" ht="20.45" customHeight="1" x14ac:dyDescent="0.2">
      <c r="A9" s="23"/>
      <c r="B9" s="4">
        <v>100</v>
      </c>
      <c r="C9" s="5" t="s">
        <v>15</v>
      </c>
      <c r="D9" s="5" t="s">
        <v>9</v>
      </c>
      <c r="E9" s="6">
        <v>0.04</v>
      </c>
      <c r="F9" s="6">
        <f t="shared" si="0"/>
        <v>4</v>
      </c>
    </row>
    <row r="10" spans="1:6" ht="20.45" customHeight="1" x14ac:dyDescent="0.2">
      <c r="A10" s="23"/>
      <c r="B10" s="4">
        <v>100</v>
      </c>
      <c r="C10" s="5" t="s">
        <v>16</v>
      </c>
      <c r="D10" s="5" t="s">
        <v>9</v>
      </c>
      <c r="E10" s="6">
        <v>0.04</v>
      </c>
      <c r="F10" s="6">
        <f t="shared" si="0"/>
        <v>4</v>
      </c>
    </row>
    <row r="11" spans="1:6" ht="20.45" customHeight="1" x14ac:dyDescent="0.2">
      <c r="A11" s="23"/>
      <c r="B11" s="4">
        <v>50</v>
      </c>
      <c r="C11" s="5" t="s">
        <v>17</v>
      </c>
      <c r="D11" s="5" t="s">
        <v>9</v>
      </c>
      <c r="E11" s="6">
        <v>0.15</v>
      </c>
      <c r="F11" s="6">
        <f t="shared" si="0"/>
        <v>7.5</v>
      </c>
    </row>
    <row r="12" spans="1:6" ht="20.45" customHeight="1" x14ac:dyDescent="0.2">
      <c r="A12" s="23"/>
      <c r="B12" s="4">
        <v>50</v>
      </c>
      <c r="C12" s="5" t="s">
        <v>18</v>
      </c>
      <c r="D12" s="5" t="s">
        <v>9</v>
      </c>
      <c r="E12" s="6">
        <v>0.1</v>
      </c>
      <c r="F12" s="6">
        <f t="shared" si="0"/>
        <v>5</v>
      </c>
    </row>
    <row r="13" spans="1:6" ht="20.45" customHeight="1" x14ac:dyDescent="0.2">
      <c r="A13" s="23"/>
      <c r="B13" s="4">
        <v>100</v>
      </c>
      <c r="C13" s="5" t="s">
        <v>19</v>
      </c>
      <c r="D13" s="5" t="s">
        <v>9</v>
      </c>
      <c r="E13" s="6">
        <v>0.04</v>
      </c>
      <c r="F13" s="6">
        <f t="shared" si="0"/>
        <v>4</v>
      </c>
    </row>
    <row r="14" spans="1:6" ht="20.45" customHeight="1" x14ac:dyDescent="0.2">
      <c r="A14" s="23"/>
      <c r="B14" s="4">
        <v>100</v>
      </c>
      <c r="C14" s="5" t="s">
        <v>20</v>
      </c>
      <c r="D14" s="5" t="s">
        <v>9</v>
      </c>
      <c r="E14" s="6">
        <v>0.04</v>
      </c>
      <c r="F14" s="6">
        <f t="shared" si="0"/>
        <v>4</v>
      </c>
    </row>
    <row r="15" spans="1:6" ht="20.45" customHeight="1" x14ac:dyDescent="0.2">
      <c r="A15" s="23"/>
      <c r="B15" s="4">
        <v>100</v>
      </c>
      <c r="C15" s="5" t="s">
        <v>21</v>
      </c>
      <c r="D15" s="5" t="s">
        <v>9</v>
      </c>
      <c r="E15" s="6">
        <v>0.04</v>
      </c>
      <c r="F15" s="6">
        <f t="shared" si="0"/>
        <v>4</v>
      </c>
    </row>
    <row r="16" spans="1:6" ht="20.45" customHeight="1" x14ac:dyDescent="0.2">
      <c r="A16" s="23"/>
      <c r="B16" s="4">
        <v>100</v>
      </c>
      <c r="C16" s="5" t="s">
        <v>22</v>
      </c>
      <c r="D16" s="5" t="s">
        <v>9</v>
      </c>
      <c r="E16" s="6">
        <v>0.04</v>
      </c>
      <c r="F16" s="6">
        <f t="shared" si="0"/>
        <v>4</v>
      </c>
    </row>
    <row r="17" spans="1:256" ht="20.45" customHeight="1" x14ac:dyDescent="0.2">
      <c r="A17" s="23"/>
      <c r="B17" s="4">
        <v>100</v>
      </c>
      <c r="C17" s="5" t="s">
        <v>23</v>
      </c>
      <c r="D17" s="5" t="s">
        <v>9</v>
      </c>
      <c r="E17" s="6">
        <v>0.04</v>
      </c>
      <c r="F17" s="6">
        <f t="shared" si="0"/>
        <v>4</v>
      </c>
    </row>
    <row r="18" spans="1:256" ht="20.45" customHeight="1" x14ac:dyDescent="0.2">
      <c r="A18" s="23"/>
      <c r="B18" s="4">
        <v>100</v>
      </c>
      <c r="C18" s="5" t="s">
        <v>24</v>
      </c>
      <c r="D18" s="5" t="s">
        <v>9</v>
      </c>
      <c r="E18" s="6">
        <v>0.04</v>
      </c>
      <c r="F18" s="6">
        <f t="shared" si="0"/>
        <v>4</v>
      </c>
    </row>
    <row r="19" spans="1:256" ht="20.45" customHeight="1" x14ac:dyDescent="0.2">
      <c r="A19" s="23"/>
      <c r="B19" s="4">
        <v>50</v>
      </c>
      <c r="C19" s="5" t="s">
        <v>25</v>
      </c>
      <c r="D19" s="5" t="s">
        <v>9</v>
      </c>
      <c r="E19" s="6">
        <v>0.1</v>
      </c>
      <c r="F19" s="6">
        <f t="shared" si="0"/>
        <v>5</v>
      </c>
    </row>
    <row r="20" spans="1:256" s="11" customFormat="1" ht="20.45" customHeight="1" x14ac:dyDescent="0.2">
      <c r="A20" s="24" t="s">
        <v>86</v>
      </c>
      <c r="B20" s="12">
        <v>10</v>
      </c>
      <c r="C20" s="13" t="s">
        <v>27</v>
      </c>
      <c r="D20" s="14" t="s">
        <v>83</v>
      </c>
      <c r="E20" s="15">
        <v>0.3</v>
      </c>
      <c r="F20" s="6">
        <f t="shared" si="0"/>
        <v>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 s="11" customFormat="1" ht="20.45" customHeight="1" x14ac:dyDescent="0.2">
      <c r="A21" s="23"/>
      <c r="B21" s="16">
        <v>10</v>
      </c>
      <c r="C21" s="14" t="s">
        <v>28</v>
      </c>
      <c r="D21" s="14" t="s">
        <v>83</v>
      </c>
      <c r="E21" s="15">
        <v>0.3</v>
      </c>
      <c r="F21" s="6">
        <f t="shared" si="0"/>
        <v>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 ht="20.45" customHeight="1" x14ac:dyDescent="0.2">
      <c r="A22" s="22" t="s">
        <v>26</v>
      </c>
      <c r="B22" s="12">
        <v>10</v>
      </c>
      <c r="C22" s="13" t="s">
        <v>27</v>
      </c>
      <c r="D22" s="14" t="s">
        <v>83</v>
      </c>
      <c r="E22" s="15">
        <v>0.3</v>
      </c>
      <c r="F22" s="6">
        <f t="shared" si="0"/>
        <v>3</v>
      </c>
    </row>
    <row r="23" spans="1:256" ht="20.45" customHeight="1" x14ac:dyDescent="0.2">
      <c r="A23" s="23"/>
      <c r="B23" s="16">
        <v>10</v>
      </c>
      <c r="C23" s="14" t="s">
        <v>28</v>
      </c>
      <c r="D23" s="14" t="s">
        <v>83</v>
      </c>
      <c r="E23" s="15">
        <v>0.3</v>
      </c>
      <c r="F23" s="6">
        <f t="shared" si="0"/>
        <v>3</v>
      </c>
    </row>
    <row r="24" spans="1:256" ht="20.45" customHeight="1" x14ac:dyDescent="0.2">
      <c r="A24" s="3" t="s">
        <v>29</v>
      </c>
      <c r="B24" s="4">
        <v>10</v>
      </c>
      <c r="C24" s="5" t="s">
        <v>30</v>
      </c>
      <c r="D24" s="5" t="s">
        <v>31</v>
      </c>
      <c r="E24" s="6">
        <v>0.5</v>
      </c>
      <c r="F24" s="6">
        <f t="shared" si="0"/>
        <v>5</v>
      </c>
    </row>
    <row r="25" spans="1:256" ht="20.45" customHeight="1" x14ac:dyDescent="0.2">
      <c r="A25" s="3" t="s">
        <v>32</v>
      </c>
      <c r="B25" s="7">
        <v>10</v>
      </c>
      <c r="C25" s="8" t="s">
        <v>88</v>
      </c>
      <c r="D25" s="9" t="s">
        <v>89</v>
      </c>
      <c r="E25" s="10"/>
      <c r="F25" s="6">
        <f t="shared" si="0"/>
        <v>0</v>
      </c>
    </row>
    <row r="26" spans="1:256" ht="20.45" customHeight="1" x14ac:dyDescent="0.2">
      <c r="A26" s="22" t="s">
        <v>33</v>
      </c>
      <c r="B26" s="4">
        <v>20</v>
      </c>
      <c r="C26" s="5" t="s">
        <v>34</v>
      </c>
      <c r="D26" s="5" t="s">
        <v>9</v>
      </c>
      <c r="E26" s="6">
        <v>0.2</v>
      </c>
      <c r="F26" s="6">
        <f t="shared" si="0"/>
        <v>4</v>
      </c>
    </row>
    <row r="27" spans="1:256" ht="20.45" customHeight="1" x14ac:dyDescent="0.2">
      <c r="A27" s="23"/>
      <c r="B27" s="4">
        <v>20</v>
      </c>
      <c r="C27" s="5" t="s">
        <v>35</v>
      </c>
      <c r="D27" s="5" t="s">
        <v>9</v>
      </c>
      <c r="E27" s="6">
        <v>0.3</v>
      </c>
      <c r="F27" s="6">
        <f t="shared" si="0"/>
        <v>6</v>
      </c>
    </row>
    <row r="28" spans="1:256" ht="20.45" customHeight="1" x14ac:dyDescent="0.2">
      <c r="A28" s="23"/>
      <c r="B28" s="4">
        <v>20</v>
      </c>
      <c r="C28" s="5" t="s">
        <v>36</v>
      </c>
      <c r="D28" s="5" t="s">
        <v>9</v>
      </c>
      <c r="E28" s="6">
        <v>0.3</v>
      </c>
      <c r="F28" s="6">
        <f t="shared" si="0"/>
        <v>6</v>
      </c>
    </row>
    <row r="29" spans="1:256" ht="20.45" customHeight="1" x14ac:dyDescent="0.2">
      <c r="A29" s="22" t="s">
        <v>37</v>
      </c>
      <c r="B29" s="4">
        <v>100</v>
      </c>
      <c r="C29" s="5" t="s">
        <v>38</v>
      </c>
      <c r="D29" s="5" t="s">
        <v>9</v>
      </c>
      <c r="E29" s="6">
        <v>0.05</v>
      </c>
      <c r="F29" s="6">
        <f t="shared" si="0"/>
        <v>5</v>
      </c>
    </row>
    <row r="30" spans="1:256" ht="20.45" customHeight="1" x14ac:dyDescent="0.2">
      <c r="A30" s="23"/>
      <c r="B30" s="4">
        <v>100</v>
      </c>
      <c r="C30" s="5" t="s">
        <v>39</v>
      </c>
      <c r="D30" s="5" t="s">
        <v>9</v>
      </c>
      <c r="E30" s="6">
        <v>0.05</v>
      </c>
      <c r="F30" s="6">
        <f t="shared" si="0"/>
        <v>5</v>
      </c>
    </row>
    <row r="31" spans="1:256" ht="20.45" customHeight="1" x14ac:dyDescent="0.2">
      <c r="A31" s="23"/>
      <c r="B31" s="4">
        <v>100</v>
      </c>
      <c r="C31" s="5" t="s">
        <v>40</v>
      </c>
      <c r="D31" s="5" t="s">
        <v>9</v>
      </c>
      <c r="E31" s="6">
        <v>0.05</v>
      </c>
      <c r="F31" s="6">
        <f t="shared" si="0"/>
        <v>5</v>
      </c>
    </row>
    <row r="32" spans="1:256" ht="20.45" customHeight="1" x14ac:dyDescent="0.2">
      <c r="A32" s="23"/>
      <c r="B32" s="4">
        <v>50</v>
      </c>
      <c r="C32" s="5" t="s">
        <v>41</v>
      </c>
      <c r="D32" s="5" t="s">
        <v>9</v>
      </c>
      <c r="E32" s="6">
        <v>0.15</v>
      </c>
      <c r="F32" s="6">
        <f t="shared" si="0"/>
        <v>7.5</v>
      </c>
    </row>
    <row r="33" spans="1:6" ht="20.45" customHeight="1" x14ac:dyDescent="0.2">
      <c r="A33" s="3" t="s">
        <v>42</v>
      </c>
      <c r="B33" s="12">
        <v>50</v>
      </c>
      <c r="C33" s="13" t="s">
        <v>84</v>
      </c>
      <c r="D33" s="14" t="s">
        <v>9</v>
      </c>
      <c r="E33" s="15">
        <v>0.1</v>
      </c>
      <c r="F33" s="6">
        <f t="shared" si="0"/>
        <v>5</v>
      </c>
    </row>
    <row r="34" spans="1:6" ht="20.45" customHeight="1" x14ac:dyDescent="0.2">
      <c r="A34" s="3" t="s">
        <v>43</v>
      </c>
      <c r="B34" s="4">
        <v>5</v>
      </c>
      <c r="C34" s="5" t="s">
        <v>78</v>
      </c>
      <c r="D34" s="5" t="s">
        <v>44</v>
      </c>
      <c r="E34" s="6">
        <v>1</v>
      </c>
      <c r="F34" s="6">
        <f t="shared" si="0"/>
        <v>5</v>
      </c>
    </row>
    <row r="35" spans="1:6" ht="20.45" customHeight="1" x14ac:dyDescent="0.2">
      <c r="A35" s="3" t="s">
        <v>45</v>
      </c>
      <c r="B35" s="4">
        <v>10</v>
      </c>
      <c r="C35" s="5" t="s">
        <v>46</v>
      </c>
      <c r="D35" s="5" t="s">
        <v>47</v>
      </c>
      <c r="E35" s="6">
        <v>0.5</v>
      </c>
      <c r="F35" s="6">
        <f t="shared" si="0"/>
        <v>5</v>
      </c>
    </row>
    <row r="36" spans="1:6" ht="20.45" customHeight="1" x14ac:dyDescent="0.2">
      <c r="A36" s="22" t="s">
        <v>48</v>
      </c>
      <c r="B36" s="4">
        <v>100</v>
      </c>
      <c r="C36" s="5" t="s">
        <v>49</v>
      </c>
      <c r="D36" s="5" t="s">
        <v>9</v>
      </c>
      <c r="E36" s="6">
        <v>0.04</v>
      </c>
      <c r="F36" s="6">
        <f t="shared" si="0"/>
        <v>4</v>
      </c>
    </row>
    <row r="37" spans="1:6" ht="20.45" customHeight="1" x14ac:dyDescent="0.2">
      <c r="A37" s="23"/>
      <c r="B37" s="4">
        <v>100</v>
      </c>
      <c r="C37" s="5" t="s">
        <v>50</v>
      </c>
      <c r="D37" s="5" t="s">
        <v>9</v>
      </c>
      <c r="E37" s="6">
        <v>0.04</v>
      </c>
      <c r="F37" s="6">
        <f t="shared" si="0"/>
        <v>4</v>
      </c>
    </row>
    <row r="38" spans="1:6" ht="20.45" customHeight="1" x14ac:dyDescent="0.2">
      <c r="A38" s="23"/>
      <c r="B38" s="4">
        <v>100</v>
      </c>
      <c r="C38" s="5" t="s">
        <v>51</v>
      </c>
      <c r="D38" s="5" t="s">
        <v>9</v>
      </c>
      <c r="E38" s="6">
        <v>0.04</v>
      </c>
      <c r="F38" s="6">
        <f t="shared" si="0"/>
        <v>4</v>
      </c>
    </row>
    <row r="39" spans="1:6" ht="20.45" customHeight="1" x14ac:dyDescent="0.2">
      <c r="A39" s="23"/>
      <c r="B39" s="4">
        <v>100</v>
      </c>
      <c r="C39" s="5" t="s">
        <v>52</v>
      </c>
      <c r="D39" s="5" t="s">
        <v>9</v>
      </c>
      <c r="E39" s="6">
        <v>0.04</v>
      </c>
      <c r="F39" s="6">
        <f t="shared" si="0"/>
        <v>4</v>
      </c>
    </row>
    <row r="40" spans="1:6" ht="20.45" customHeight="1" x14ac:dyDescent="0.2">
      <c r="A40" s="23"/>
      <c r="B40" s="4">
        <v>100</v>
      </c>
      <c r="C40" s="5" t="s">
        <v>53</v>
      </c>
      <c r="D40" s="5" t="s">
        <v>9</v>
      </c>
      <c r="E40" s="6">
        <v>0.04</v>
      </c>
      <c r="F40" s="6">
        <f t="shared" si="0"/>
        <v>4</v>
      </c>
    </row>
    <row r="41" spans="1:6" ht="20.45" customHeight="1" x14ac:dyDescent="0.2">
      <c r="A41" s="23"/>
      <c r="B41" s="4">
        <v>100</v>
      </c>
      <c r="C41" s="5" t="s">
        <v>54</v>
      </c>
      <c r="D41" s="5" t="s">
        <v>9</v>
      </c>
      <c r="E41" s="6">
        <v>0.04</v>
      </c>
      <c r="F41" s="6">
        <f t="shared" si="0"/>
        <v>4</v>
      </c>
    </row>
    <row r="42" spans="1:6" ht="20.45" customHeight="1" x14ac:dyDescent="0.2">
      <c r="A42" s="23"/>
      <c r="B42" s="4">
        <v>100</v>
      </c>
      <c r="C42" s="5" t="s">
        <v>55</v>
      </c>
      <c r="D42" s="5" t="s">
        <v>9</v>
      </c>
      <c r="E42" s="6">
        <v>0.04</v>
      </c>
      <c r="F42" s="6">
        <f t="shared" si="0"/>
        <v>4</v>
      </c>
    </row>
    <row r="43" spans="1:6" ht="20.45" customHeight="1" x14ac:dyDescent="0.2">
      <c r="A43" s="23"/>
      <c r="B43" s="4">
        <v>100</v>
      </c>
      <c r="C43" s="5" t="s">
        <v>56</v>
      </c>
      <c r="D43" s="5" t="s">
        <v>9</v>
      </c>
      <c r="E43" s="6">
        <v>0.04</v>
      </c>
      <c r="F43" s="6">
        <f t="shared" si="0"/>
        <v>4</v>
      </c>
    </row>
    <row r="44" spans="1:6" ht="20.45" customHeight="1" x14ac:dyDescent="0.2">
      <c r="A44" s="23"/>
      <c r="B44" s="4">
        <v>100</v>
      </c>
      <c r="C44" s="5" t="s">
        <v>57</v>
      </c>
      <c r="D44" s="5" t="s">
        <v>9</v>
      </c>
      <c r="E44" s="6">
        <v>0.04</v>
      </c>
      <c r="F44" s="6">
        <f t="shared" si="0"/>
        <v>4</v>
      </c>
    </row>
    <row r="45" spans="1:6" ht="20.45" customHeight="1" x14ac:dyDescent="0.2">
      <c r="A45" s="23"/>
      <c r="B45" s="4">
        <v>100</v>
      </c>
      <c r="C45" s="5" t="s">
        <v>58</v>
      </c>
      <c r="D45" s="5" t="s">
        <v>9</v>
      </c>
      <c r="E45" s="6">
        <v>0.04</v>
      </c>
      <c r="F45" s="6">
        <f t="shared" si="0"/>
        <v>4</v>
      </c>
    </row>
    <row r="46" spans="1:6" ht="20.45" customHeight="1" x14ac:dyDescent="0.2">
      <c r="A46" s="23"/>
      <c r="B46" s="4">
        <v>100</v>
      </c>
      <c r="C46" s="5" t="s">
        <v>59</v>
      </c>
      <c r="D46" s="5" t="s">
        <v>9</v>
      </c>
      <c r="E46" s="6">
        <v>0.04</v>
      </c>
      <c r="F46" s="6">
        <f t="shared" si="0"/>
        <v>4</v>
      </c>
    </row>
    <row r="47" spans="1:6" ht="20.45" customHeight="1" x14ac:dyDescent="0.2">
      <c r="A47" s="23"/>
      <c r="B47" s="4">
        <v>100</v>
      </c>
      <c r="C47" s="5" t="s">
        <v>52</v>
      </c>
      <c r="D47" s="5" t="s">
        <v>9</v>
      </c>
      <c r="E47" s="6">
        <v>0.04</v>
      </c>
      <c r="F47" s="6">
        <f t="shared" si="0"/>
        <v>4</v>
      </c>
    </row>
    <row r="48" spans="1:6" ht="20.45" customHeight="1" x14ac:dyDescent="0.2">
      <c r="A48" s="23"/>
      <c r="B48" s="4">
        <v>100</v>
      </c>
      <c r="C48" s="5" t="s">
        <v>60</v>
      </c>
      <c r="D48" s="5" t="s">
        <v>9</v>
      </c>
      <c r="E48" s="6">
        <v>0.04</v>
      </c>
      <c r="F48" s="6">
        <f t="shared" si="0"/>
        <v>4</v>
      </c>
    </row>
    <row r="49" spans="1:6" ht="20.45" customHeight="1" x14ac:dyDescent="0.2">
      <c r="A49" s="3" t="s">
        <v>61</v>
      </c>
      <c r="B49" s="4">
        <v>10</v>
      </c>
      <c r="C49" s="5" t="s">
        <v>62</v>
      </c>
      <c r="D49" s="5" t="s">
        <v>63</v>
      </c>
      <c r="E49" s="6">
        <v>0.5</v>
      </c>
      <c r="F49" s="6">
        <f t="shared" si="0"/>
        <v>5</v>
      </c>
    </row>
    <row r="50" spans="1:6" ht="20.45" customHeight="1" x14ac:dyDescent="0.2">
      <c r="A50" s="22" t="s">
        <v>64</v>
      </c>
      <c r="B50" s="4">
        <v>3</v>
      </c>
      <c r="C50" s="5" t="s">
        <v>65</v>
      </c>
      <c r="D50" s="5" t="s">
        <v>79</v>
      </c>
      <c r="E50" s="6">
        <v>13</v>
      </c>
      <c r="F50" s="6">
        <f t="shared" si="0"/>
        <v>39</v>
      </c>
    </row>
    <row r="51" spans="1:6" ht="20.45" customHeight="1" x14ac:dyDescent="0.2">
      <c r="A51" s="23"/>
      <c r="B51" s="4">
        <v>4</v>
      </c>
      <c r="C51" s="5" t="s">
        <v>87</v>
      </c>
      <c r="D51" s="5" t="s">
        <v>66</v>
      </c>
      <c r="E51" s="6">
        <v>12</v>
      </c>
      <c r="F51" s="6">
        <f t="shared" si="0"/>
        <v>48</v>
      </c>
    </row>
    <row r="52" spans="1:6" ht="20.45" customHeight="1" x14ac:dyDescent="0.2">
      <c r="A52" s="23"/>
      <c r="B52" s="4">
        <v>3</v>
      </c>
      <c r="C52" s="5" t="s">
        <v>80</v>
      </c>
      <c r="D52" s="5" t="s">
        <v>67</v>
      </c>
      <c r="E52" s="6">
        <v>5</v>
      </c>
      <c r="F52" s="6">
        <f t="shared" si="0"/>
        <v>15</v>
      </c>
    </row>
    <row r="53" spans="1:6" ht="20.45" customHeight="1" x14ac:dyDescent="0.2">
      <c r="A53" s="22" t="s">
        <v>68</v>
      </c>
      <c r="B53" s="7">
        <v>2</v>
      </c>
      <c r="C53" s="8" t="s">
        <v>69</v>
      </c>
      <c r="D53" s="9" t="s">
        <v>82</v>
      </c>
      <c r="E53" s="10">
        <v>0</v>
      </c>
      <c r="F53" s="6">
        <f t="shared" si="0"/>
        <v>0</v>
      </c>
    </row>
    <row r="54" spans="1:6" ht="20.45" customHeight="1" x14ac:dyDescent="0.2">
      <c r="A54" s="23"/>
      <c r="B54" s="4">
        <v>5</v>
      </c>
      <c r="C54" s="5" t="s">
        <v>70</v>
      </c>
      <c r="D54" s="5" t="s">
        <v>71</v>
      </c>
      <c r="E54" s="6">
        <v>1</v>
      </c>
      <c r="F54" s="6">
        <f t="shared" si="0"/>
        <v>5</v>
      </c>
    </row>
    <row r="55" spans="1:6" ht="20.45" customHeight="1" x14ac:dyDescent="0.2">
      <c r="A55" s="22" t="s">
        <v>72</v>
      </c>
      <c r="B55" s="4">
        <v>10</v>
      </c>
      <c r="C55" s="5" t="s">
        <v>73</v>
      </c>
      <c r="D55" s="5" t="s">
        <v>74</v>
      </c>
      <c r="E55" s="6">
        <v>0.2</v>
      </c>
      <c r="F55" s="6">
        <f t="shared" si="0"/>
        <v>2</v>
      </c>
    </row>
    <row r="56" spans="1:6" ht="20.45" customHeight="1" x14ac:dyDescent="0.2">
      <c r="A56" s="23"/>
      <c r="B56" s="12">
        <v>5</v>
      </c>
      <c r="C56" s="13" t="s">
        <v>75</v>
      </c>
      <c r="D56" s="13" t="s">
        <v>85</v>
      </c>
      <c r="E56" s="17">
        <v>2</v>
      </c>
      <c r="F56" s="6">
        <f t="shared" si="0"/>
        <v>10</v>
      </c>
    </row>
    <row r="57" spans="1:6" ht="20.45" customHeight="1" x14ac:dyDescent="0.2">
      <c r="A57" s="23"/>
      <c r="B57" s="4">
        <v>5</v>
      </c>
      <c r="C57" s="5" t="s">
        <v>81</v>
      </c>
      <c r="D57" s="5" t="s">
        <v>76</v>
      </c>
      <c r="E57" s="6">
        <v>1</v>
      </c>
      <c r="F57" s="6">
        <f t="shared" si="0"/>
        <v>5</v>
      </c>
    </row>
    <row r="58" spans="1:6" ht="20.45" customHeight="1" x14ac:dyDescent="0.2">
      <c r="A58" s="3" t="s">
        <v>6</v>
      </c>
      <c r="B58" s="18" t="s">
        <v>77</v>
      </c>
      <c r="C58" s="19"/>
      <c r="D58" s="19"/>
      <c r="E58" s="19"/>
      <c r="F58" s="6">
        <f>SUM(F3:F57)</f>
        <v>329</v>
      </c>
    </row>
  </sheetData>
  <mergeCells count="11">
    <mergeCell ref="B58:E58"/>
    <mergeCell ref="A1:F1"/>
    <mergeCell ref="A50:A52"/>
    <mergeCell ref="A55:A57"/>
    <mergeCell ref="A53:A54"/>
    <mergeCell ref="A36:A48"/>
    <mergeCell ref="A29:A32"/>
    <mergeCell ref="A26:A28"/>
    <mergeCell ref="A22:A23"/>
    <mergeCell ref="A3:A19"/>
    <mergeCell ref="A20:A21"/>
  </mergeCells>
  <phoneticPr fontId="4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1 - 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isicyang</dc:creator>
  <cp:lastModifiedBy>Liu Liber</cp:lastModifiedBy>
  <dcterms:created xsi:type="dcterms:W3CDTF">2014-10-16T10:00:49Z</dcterms:created>
  <dcterms:modified xsi:type="dcterms:W3CDTF">2014-10-17T05:17:59Z</dcterms:modified>
</cp:coreProperties>
</file>