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30800" yWindow="-1980" windowWidth="2360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C34" i="1"/>
  <c r="D29" i="1"/>
  <c r="D30" i="1"/>
  <c r="D31" i="1"/>
  <c r="D32" i="1"/>
  <c r="D33" i="1"/>
  <c r="D28" i="1"/>
  <c r="C29" i="1"/>
  <c r="C30" i="1"/>
  <c r="C31" i="1"/>
  <c r="C32" i="1"/>
  <c r="C33" i="1"/>
  <c r="C28" i="1"/>
  <c r="E22" i="1"/>
  <c r="E21" i="1"/>
  <c r="E20" i="1"/>
  <c r="E19" i="1"/>
  <c r="E18" i="1"/>
  <c r="E17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<sst xmlns="http://schemas.openxmlformats.org/spreadsheetml/2006/main" count="33" uniqueCount="26">
  <si>
    <t>Fiber</t>
  </si>
  <si>
    <t>Ilastik</t>
  </si>
  <si>
    <t>Adam's Method</t>
  </si>
  <si>
    <t>f1_60000</t>
  </si>
  <si>
    <t>f2_30000</t>
  </si>
  <si>
    <t>f3_30000_2</t>
  </si>
  <si>
    <t>f4_30000_2</t>
  </si>
  <si>
    <t>f5_30000_2</t>
  </si>
  <si>
    <t>f6_30000_2</t>
  </si>
  <si>
    <t>Δ Method</t>
  </si>
  <si>
    <t>f1_30000</t>
  </si>
  <si>
    <t>f2_30000_2</t>
  </si>
  <si>
    <t>f3_30000</t>
  </si>
  <si>
    <t>f4_30000</t>
  </si>
  <si>
    <t>f5_30000</t>
  </si>
  <si>
    <t>f6_30000</t>
  </si>
  <si>
    <t>f1</t>
  </si>
  <si>
    <t>f2</t>
  </si>
  <si>
    <t>f3</t>
  </si>
  <si>
    <t>f4</t>
  </si>
  <si>
    <t>f5</t>
  </si>
  <si>
    <t>f6</t>
  </si>
  <si>
    <t>Average ∆</t>
  </si>
  <si>
    <t xml:space="preserve">Change in Coverage per Method </t>
  </si>
  <si>
    <t>Coverage (Group 2)</t>
  </si>
  <si>
    <t>Coverage (Group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</si>
</sst>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Times New Roman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2" borderId="2" xfId="0" applyFont="1" applyFill="1" applyBorder="1" applyAlignment="1">
      <alignment horizontal="center"/>
    </xf>
    <xf numFmtId="10" fontId="2" fillId="2" borderId="6" xfId="1" applyNumberFormat="1" applyFont="1" applyFill="1" applyBorder="1" applyAlignment="1">
      <alignment horizontal="center"/>
    </xf>
    <xf numFmtId="10" fontId="2" fillId="2" borderId="3" xfId="1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2" fillId="0" borderId="7" xfId="1" applyNumberFormat="1" applyFont="1" applyBorder="1" applyAlignment="1">
      <alignment horizontal="center"/>
    </xf>
    <xf numFmtId="10" fontId="2" fillId="0" borderId="3" xfId="1" applyNumberFormat="1" applyFont="1" applyBorder="1" applyAlignment="1">
      <alignment horizontal="center"/>
    </xf>
    <xf numFmtId="10" fontId="2" fillId="2" borderId="7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2" fillId="0" borderId="8" xfId="1" applyNumberFormat="1" applyFont="1" applyBorder="1" applyAlignment="1">
      <alignment horizontal="center"/>
    </xf>
    <xf numFmtId="10" fontId="2" fillId="0" borderId="5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0" fontId="5" fillId="0" borderId="8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0" fontId="2" fillId="0" borderId="15" xfId="1" applyNumberFormat="1" applyFont="1" applyBorder="1" applyAlignment="1">
      <alignment horizontal="center"/>
    </xf>
    <xf numFmtId="10" fontId="2" fillId="0" borderId="16" xfId="1" applyNumberFormat="1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0" fontId="2" fillId="2" borderId="13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4"/>
  <sheetViews>
    <sheetView tabSelected="1" showRuler="0" workbookViewId="0">
      <selection activeCell="G3" sqref="G3"/>
    </sheetView>
  </sheetViews>
  <sheetFormatPr baseColWidth="10" defaultRowHeight="15" x14ac:dyDescent="0"/>
  <cols>
    <col min="2" max="2" width="12" customWidth="1"/>
    <col min="4" max="4" width="14.6640625" customWidth="1"/>
  </cols>
  <sheetData>
    <row r="3" spans="2:5">
      <c r="B3" s="13" t="s">
        <v>25</v>
      </c>
      <c r="C3" s="14"/>
      <c r="D3" s="14"/>
      <c r="E3" s="15"/>
    </row>
    <row r="4" spans="2:5">
      <c r="B4" s="11" t="s">
        <v>0</v>
      </c>
      <c r="C4" s="11" t="s">
        <v>1</v>
      </c>
      <c r="D4" s="11" t="s">
        <v>2</v>
      </c>
      <c r="E4" s="12" t="s">
        <v>9</v>
      </c>
    </row>
    <row r="5" spans="2:5">
      <c r="B5" s="1" t="s">
        <v>3</v>
      </c>
      <c r="C5" s="2">
        <v>0.24829999999999999</v>
      </c>
      <c r="D5" s="3">
        <v>0.184</v>
      </c>
      <c r="E5" s="7">
        <f>ABS(C5-D5)</f>
        <v>6.4299999999999996E-2</v>
      </c>
    </row>
    <row r="6" spans="2:5">
      <c r="B6" s="4" t="s">
        <v>4</v>
      </c>
      <c r="C6" s="5">
        <v>0.30609999999999998</v>
      </c>
      <c r="D6" s="6">
        <v>0.30030000000000001</v>
      </c>
      <c r="E6" s="5">
        <f t="shared" ref="E6:E10" si="0">ABS(C6-D6)</f>
        <v>5.7999999999999718E-3</v>
      </c>
    </row>
    <row r="7" spans="2:5">
      <c r="B7" s="1" t="s">
        <v>5</v>
      </c>
      <c r="C7" s="7">
        <v>0.12570000000000001</v>
      </c>
      <c r="D7" s="3">
        <v>9.7000000000000003E-2</v>
      </c>
      <c r="E7" s="7">
        <f t="shared" si="0"/>
        <v>2.8700000000000003E-2</v>
      </c>
    </row>
    <row r="8" spans="2:5">
      <c r="B8" s="4" t="s">
        <v>6</v>
      </c>
      <c r="C8" s="5">
        <v>0.17199999999999999</v>
      </c>
      <c r="D8" s="6">
        <v>0.20449999999999999</v>
      </c>
      <c r="E8" s="5">
        <f t="shared" si="0"/>
        <v>3.2500000000000001E-2</v>
      </c>
    </row>
    <row r="9" spans="2:5">
      <c r="B9" s="1" t="s">
        <v>7</v>
      </c>
      <c r="C9" s="7">
        <v>0.2601</v>
      </c>
      <c r="D9" s="3">
        <v>0.2717</v>
      </c>
      <c r="E9" s="7">
        <f t="shared" si="0"/>
        <v>1.1599999999999999E-2</v>
      </c>
    </row>
    <row r="10" spans="2:5">
      <c r="B10" s="8" t="s">
        <v>8</v>
      </c>
      <c r="C10" s="9">
        <v>0.2417</v>
      </c>
      <c r="D10" s="10">
        <v>0.25659999999999999</v>
      </c>
      <c r="E10" s="9">
        <f t="shared" si="0"/>
        <v>1.4899999999999997E-2</v>
      </c>
    </row>
    <row r="15" spans="2:5">
      <c r="B15" s="13" t="s">
        <v>24</v>
      </c>
      <c r="C15" s="14"/>
      <c r="D15" s="14"/>
      <c r="E15" s="15"/>
    </row>
    <row r="16" spans="2:5">
      <c r="B16" s="11" t="s">
        <v>0</v>
      </c>
      <c r="C16" s="11" t="s">
        <v>1</v>
      </c>
      <c r="D16" s="11" t="s">
        <v>2</v>
      </c>
      <c r="E16" s="12" t="s">
        <v>9</v>
      </c>
    </row>
    <row r="17" spans="2:5">
      <c r="B17" s="1" t="s">
        <v>10</v>
      </c>
      <c r="C17" s="2">
        <v>0.26450000000000001</v>
      </c>
      <c r="D17" s="3">
        <v>0.25490000000000002</v>
      </c>
      <c r="E17" s="7">
        <f>ABS(C17-D17)</f>
        <v>9.5999999999999974E-3</v>
      </c>
    </row>
    <row r="18" spans="2:5">
      <c r="B18" s="4" t="s">
        <v>11</v>
      </c>
      <c r="C18" s="5">
        <v>0.27400000000000002</v>
      </c>
      <c r="D18" s="6">
        <v>0.2863</v>
      </c>
      <c r="E18" s="5">
        <f t="shared" ref="E18:E22" si="1">ABS(C18-D18)</f>
        <v>1.2299999999999978E-2</v>
      </c>
    </row>
    <row r="19" spans="2:5">
      <c r="B19" s="1" t="s">
        <v>12</v>
      </c>
      <c r="C19" s="7">
        <v>0.17960000000000001</v>
      </c>
      <c r="D19" s="3">
        <v>0.1028</v>
      </c>
      <c r="E19" s="7">
        <f t="shared" si="1"/>
        <v>7.6800000000000007E-2</v>
      </c>
    </row>
    <row r="20" spans="2:5">
      <c r="B20" s="4" t="s">
        <v>13</v>
      </c>
      <c r="C20" s="5">
        <v>0.18179999999999999</v>
      </c>
      <c r="D20" s="6">
        <v>0.18079999999999999</v>
      </c>
      <c r="E20" s="5">
        <f t="shared" si="1"/>
        <v>1.0000000000000009E-3</v>
      </c>
    </row>
    <row r="21" spans="2:5">
      <c r="B21" s="1" t="s">
        <v>14</v>
      </c>
      <c r="C21" s="7">
        <v>0.1792</v>
      </c>
      <c r="D21" s="3">
        <v>0.1885</v>
      </c>
      <c r="E21" s="7">
        <f t="shared" si="1"/>
        <v>9.3000000000000027E-3</v>
      </c>
    </row>
    <row r="22" spans="2:5">
      <c r="B22" s="8" t="s">
        <v>15</v>
      </c>
      <c r="C22" s="9">
        <v>0.23430000000000001</v>
      </c>
      <c r="D22" s="10">
        <v>0.2026</v>
      </c>
      <c r="E22" s="9">
        <f t="shared" si="1"/>
        <v>3.1700000000000006E-2</v>
      </c>
    </row>
    <row r="26" spans="2:5">
      <c r="B26" s="24" t="s">
        <v>23</v>
      </c>
      <c r="C26" s="24"/>
      <c r="D26" s="24"/>
    </row>
    <row r="27" spans="2:5">
      <c r="B27" s="11" t="s">
        <v>0</v>
      </c>
      <c r="C27" s="11" t="s">
        <v>1</v>
      </c>
      <c r="D27" s="11" t="s">
        <v>2</v>
      </c>
    </row>
    <row r="28" spans="2:5">
      <c r="B28" s="22" t="s">
        <v>16</v>
      </c>
      <c r="C28" s="2">
        <f>ABS(C17-C5)</f>
        <v>1.620000000000002E-2</v>
      </c>
      <c r="D28" s="23">
        <f>ABS(D17-D5)</f>
        <v>7.0900000000000019E-2</v>
      </c>
    </row>
    <row r="29" spans="2:5">
      <c r="B29" s="4" t="s">
        <v>17</v>
      </c>
      <c r="C29" s="5">
        <f t="shared" ref="C29:D33" si="2">ABS(C18-C6)</f>
        <v>3.2099999999999962E-2</v>
      </c>
      <c r="D29" s="6">
        <f t="shared" si="2"/>
        <v>1.4000000000000012E-2</v>
      </c>
    </row>
    <row r="30" spans="2:5">
      <c r="B30" s="1" t="s">
        <v>18</v>
      </c>
      <c r="C30" s="7">
        <f t="shared" si="2"/>
        <v>5.3900000000000003E-2</v>
      </c>
      <c r="D30" s="3">
        <f t="shared" si="2"/>
        <v>5.7999999999999996E-3</v>
      </c>
    </row>
    <row r="31" spans="2:5">
      <c r="B31" s="4" t="s">
        <v>19</v>
      </c>
      <c r="C31" s="5">
        <f t="shared" si="2"/>
        <v>9.8000000000000032E-3</v>
      </c>
      <c r="D31" s="6">
        <f t="shared" si="2"/>
        <v>2.3699999999999999E-2</v>
      </c>
    </row>
    <row r="32" spans="2:5">
      <c r="B32" s="1" t="s">
        <v>20</v>
      </c>
      <c r="C32" s="7">
        <f t="shared" si="2"/>
        <v>8.09E-2</v>
      </c>
      <c r="D32" s="3">
        <f t="shared" si="2"/>
        <v>8.3199999999999996E-2</v>
      </c>
    </row>
    <row r="33" spans="2:4" ht="16" thickBot="1">
      <c r="B33" s="19" t="s">
        <v>21</v>
      </c>
      <c r="C33" s="20">
        <f t="shared" si="2"/>
        <v>7.3999999999999899E-3</v>
      </c>
      <c r="D33" s="21">
        <f t="shared" si="2"/>
        <v>5.3999999999999992E-2</v>
      </c>
    </row>
    <row r="34" spans="2:4">
      <c r="B34" s="16" t="s">
        <v>22</v>
      </c>
      <c r="C34" s="18">
        <f>AVERAGE(C28:C33)</f>
        <v>3.3383333333333327E-2</v>
      </c>
      <c r="D34" s="17">
        <f>AVERAGE(D28:D33)</f>
        <v>4.1933333333333343E-2</v>
      </c>
    </row>
  </sheetData>
  <mergeCells count="3">
    <mergeCell ref="B3:E3"/>
    <mergeCell ref="B15:E15"/>
    <mergeCell ref="B26:D2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Morton</dc:creator>
  <cp:lastModifiedBy>Clay Morton</cp:lastModifiedBy>
  <dcterms:created xsi:type="dcterms:W3CDTF">2014-07-14T16:16:09Z</dcterms:created>
  <dcterms:modified xsi:type="dcterms:W3CDTF">2014-07-14T17:49:35Z</dcterms:modified>
</cp:coreProperties>
</file>