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on 1" sheetId="1" r:id="rId4"/>
    <sheet state="visible" name="Calculation 2" sheetId="2" r:id="rId5"/>
  </sheets>
  <definedNames>
    <definedName name="I">'Calculation 1'!$B$8</definedName>
  </definedNames>
  <calcPr/>
</workbook>
</file>

<file path=xl/sharedStrings.xml><?xml version="1.0" encoding="utf-8"?>
<sst xmlns="http://schemas.openxmlformats.org/spreadsheetml/2006/main" count="16" uniqueCount="7">
  <si>
    <t xml:space="preserve">Period (Years) </t>
  </si>
  <si>
    <t>Expected Cash Flow (CF) - Assumed</t>
  </si>
  <si>
    <t>Present Value of CF</t>
  </si>
  <si>
    <t>Interest Rate</t>
  </si>
  <si>
    <t>Net Present Value (NPV)</t>
  </si>
  <si>
    <t>Internal Rate of Return (IRR)</t>
  </si>
  <si>
    <t>Accept or 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</si>
</sst>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1F1F1F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0" fontId="4" numFmtId="10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4" numFmtId="9" xfId="0" applyAlignment="1" applyBorder="1" applyFont="1" applyNumberForma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30.5"/>
    <col customWidth="1" min="3" max="3" width="21.63"/>
  </cols>
  <sheetData>
    <row r="1">
      <c r="A1" s="1" t="s">
        <v>0</v>
      </c>
      <c r="B1" s="2" t="s">
        <v>1</v>
      </c>
      <c r="C1" s="3" t="s">
        <v>2</v>
      </c>
    </row>
    <row r="2">
      <c r="A2" s="4">
        <v>0.0</v>
      </c>
      <c r="B2" s="4">
        <v>-500.0</v>
      </c>
      <c r="C2" s="5">
        <f>B2/(1+I)^A2</f>
        <v>-500</v>
      </c>
    </row>
    <row r="3">
      <c r="A3" s="4">
        <v>1.0</v>
      </c>
      <c r="B3" s="4">
        <v>100.0</v>
      </c>
      <c r="C3" s="5">
        <f>B3/(1+I)^A3</f>
        <v>96.15384615</v>
      </c>
    </row>
    <row r="4">
      <c r="A4" s="4">
        <v>2.0</v>
      </c>
      <c r="B4" s="4">
        <v>200.0</v>
      </c>
      <c r="C4" s="5">
        <f>B4/(1+I)^A4</f>
        <v>184.9112426</v>
      </c>
    </row>
    <row r="5">
      <c r="A5" s="4">
        <v>3.0</v>
      </c>
      <c r="B5" s="4">
        <v>200.0</v>
      </c>
      <c r="C5" s="5">
        <f>B5/(1+I)^A5</f>
        <v>177.7992717</v>
      </c>
    </row>
    <row r="6">
      <c r="A6" s="4">
        <v>4.0</v>
      </c>
      <c r="B6" s="4">
        <v>150.0</v>
      </c>
      <c r="C6" s="5">
        <f>B6/(1+I)^A6</f>
        <v>128.2206287</v>
      </c>
    </row>
    <row r="7">
      <c r="A7" s="6"/>
      <c r="B7" s="7"/>
      <c r="C7" s="7"/>
    </row>
    <row r="8">
      <c r="A8" s="8" t="s">
        <v>3</v>
      </c>
      <c r="B8" s="9">
        <v>0.04</v>
      </c>
      <c r="C8" s="7"/>
    </row>
    <row r="9">
      <c r="A9" s="8" t="s">
        <v>4</v>
      </c>
      <c r="B9" s="10">
        <f>SUM(C2:C6)</f>
        <v>87.08498915</v>
      </c>
      <c r="C9" s="7"/>
    </row>
    <row r="10">
      <c r="A10" s="8" t="s">
        <v>4</v>
      </c>
      <c r="B10" s="11">
        <f t="array" ref="B10">B2+NPV(I,B3:B6)</f>
        <v>87.08498915</v>
      </c>
      <c r="C10" s="7"/>
    </row>
    <row r="11">
      <c r="A11" s="8" t="s">
        <v>5</v>
      </c>
      <c r="B11" s="12">
        <f>IRR(B2:B6)</f>
        <v>0.1077532663</v>
      </c>
      <c r="C11" s="7"/>
    </row>
    <row r="12">
      <c r="A12" s="6"/>
      <c r="B12" s="7"/>
      <c r="C12" s="7"/>
    </row>
    <row r="13">
      <c r="A13" s="8" t="s">
        <v>6</v>
      </c>
      <c r="B13" s="5" t="str">
        <f>if(B11&gt;B8,"Accept", "Reject")</f>
        <v>Accept</v>
      </c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  <row r="1001">
      <c r="A1001" s="7"/>
      <c r="B1001" s="7"/>
      <c r="C1001" s="7"/>
    </row>
    <row r="1002">
      <c r="A1002" s="7"/>
      <c r="B1002" s="7"/>
      <c r="C100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33.13"/>
    <col customWidth="1" min="3" max="3" width="24.13"/>
  </cols>
  <sheetData>
    <row r="1">
      <c r="A1" s="13" t="s">
        <v>0</v>
      </c>
      <c r="B1" s="14" t="s">
        <v>1</v>
      </c>
      <c r="C1" s="15" t="s">
        <v>2</v>
      </c>
    </row>
    <row r="2">
      <c r="A2" s="4">
        <v>0.0</v>
      </c>
      <c r="B2" s="4">
        <v>-500.0</v>
      </c>
      <c r="C2" s="5">
        <f>B2/(1+I)^A2</f>
        <v>-500</v>
      </c>
    </row>
    <row r="3">
      <c r="A3" s="4">
        <v>1.0</v>
      </c>
      <c r="B3" s="4">
        <v>100.0</v>
      </c>
      <c r="C3" s="5">
        <f>B3/(1+I)^A3</f>
        <v>96.15384615</v>
      </c>
    </row>
    <row r="4">
      <c r="A4" s="4">
        <v>2.0</v>
      </c>
      <c r="B4" s="4">
        <v>100.0</v>
      </c>
      <c r="C4" s="5">
        <f>B4/(1+I)^A4</f>
        <v>92.4556213</v>
      </c>
    </row>
    <row r="5">
      <c r="A5" s="4">
        <v>3.0</v>
      </c>
      <c r="B5" s="4">
        <v>200.0</v>
      </c>
      <c r="C5" s="5">
        <f>B5/(1+I)^A5</f>
        <v>177.7992717</v>
      </c>
    </row>
    <row r="6">
      <c r="A6" s="4">
        <v>4.0</v>
      </c>
      <c r="B6" s="4">
        <v>150.0</v>
      </c>
      <c r="C6" s="5">
        <f>B6/(1+I)^A6</f>
        <v>128.2206287</v>
      </c>
    </row>
    <row r="7">
      <c r="A7" s="6"/>
      <c r="B7" s="7"/>
      <c r="C7" s="7"/>
    </row>
    <row r="8">
      <c r="A8" s="16" t="s">
        <v>3</v>
      </c>
      <c r="B8" s="9">
        <v>0.04</v>
      </c>
      <c r="C8" s="7"/>
    </row>
    <row r="9">
      <c r="A9" s="16" t="s">
        <v>4</v>
      </c>
      <c r="B9" s="10">
        <f>SUM(C2:C6)</f>
        <v>-5.370632156</v>
      </c>
      <c r="C9" s="7"/>
    </row>
    <row r="10">
      <c r="A10" s="16" t="s">
        <v>4</v>
      </c>
      <c r="B10" s="11">
        <f t="array" ref="B10">B2+NPV(I,B3:B6)</f>
        <v>-5.370632156</v>
      </c>
      <c r="C10" s="7"/>
    </row>
    <row r="11">
      <c r="A11" s="16" t="s">
        <v>5</v>
      </c>
      <c r="B11" s="12">
        <f>IRR(B2:B6)</f>
        <v>0.03582660465</v>
      </c>
      <c r="C11" s="7"/>
    </row>
    <row r="12">
      <c r="A12" s="6"/>
      <c r="B12" s="7"/>
      <c r="C12" s="7"/>
    </row>
    <row r="13">
      <c r="A13" s="17" t="s">
        <v>6</v>
      </c>
      <c r="B13" s="5" t="str">
        <f>if(B11&gt;B8,"Accept", "Reject")</f>
        <v>Reject</v>
      </c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