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C_">Sheet1!$C$3</definedName>
    <definedName name="K">Sheet1!$C$4</definedName>
    <definedName name="So">Sheet1!$C$1</definedName>
  </definedNames>
  <calcPr/>
</workbook>
</file>

<file path=xl/sharedStrings.xml><?xml version="1.0" encoding="utf-8"?>
<sst xmlns="http://schemas.openxmlformats.org/spreadsheetml/2006/main" count="13" uniqueCount="12">
  <si>
    <t>Stock Price @ Initiation</t>
  </si>
  <si>
    <t>S0</t>
  </si>
  <si>
    <t>Stock Price @ Expiration</t>
  </si>
  <si>
    <t>ST</t>
  </si>
  <si>
    <t>?</t>
  </si>
  <si>
    <t xml:space="preserve">Call Option Premimum </t>
  </si>
  <si>
    <t>C</t>
  </si>
  <si>
    <t>Strike Price</t>
  </si>
  <si>
    <t>K</t>
  </si>
  <si>
    <t>Long Stock</t>
  </si>
  <si>
    <t>Short Call</t>
  </si>
  <si>
    <t>Covered Call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</si>
</sst>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1" fillId="0" fontId="2" numFmtId="164" xfId="0" applyAlignment="1" applyBorder="1" applyFont="1" applyNumberFormat="1">
      <alignment horizontal="center" readingOrder="0" vertical="bottom"/>
    </xf>
    <xf borderId="1" fillId="3" fontId="1" numFmtId="164" xfId="0" applyAlignment="1" applyBorder="1" applyFill="1" applyFont="1" applyNumberFormat="1">
      <alignment horizontal="center" readingOrder="0" vertical="bottom"/>
    </xf>
    <xf borderId="1" fillId="3" fontId="3" numFmtId="0" xfId="0" applyAlignment="1" applyBorder="1" applyFont="1">
      <alignment horizontal="center" readingOrder="0"/>
    </xf>
    <xf borderId="1" fillId="0" fontId="4" numFmtId="164" xfId="0" applyAlignment="1" applyBorder="1" applyFont="1" applyNumberFormat="1">
      <alignment horizontal="center" readingOrder="0"/>
    </xf>
    <xf borderId="1" fillId="0" fontId="4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88"/>
  </cols>
  <sheetData>
    <row r="1">
      <c r="A1" s="1" t="s">
        <v>0</v>
      </c>
      <c r="B1" s="2" t="s">
        <v>1</v>
      </c>
      <c r="C1" s="3">
        <v>30.0</v>
      </c>
    </row>
    <row r="2">
      <c r="A2" s="1" t="s">
        <v>2</v>
      </c>
      <c r="B2" s="2" t="s">
        <v>3</v>
      </c>
      <c r="C2" s="3" t="s">
        <v>4</v>
      </c>
    </row>
    <row r="3">
      <c r="A3" s="1" t="s">
        <v>5</v>
      </c>
      <c r="B3" s="2" t="s">
        <v>6</v>
      </c>
      <c r="C3" s="3">
        <v>4.0</v>
      </c>
    </row>
    <row r="4">
      <c r="A4" s="1" t="s">
        <v>7</v>
      </c>
      <c r="B4" s="2" t="s">
        <v>8</v>
      </c>
      <c r="C4" s="3">
        <v>28.0</v>
      </c>
    </row>
    <row r="7">
      <c r="A7" s="4" t="s">
        <v>2</v>
      </c>
      <c r="B7" s="5" t="s">
        <v>9</v>
      </c>
      <c r="C7" s="5" t="s">
        <v>10</v>
      </c>
      <c r="D7" s="5" t="s">
        <v>11</v>
      </c>
    </row>
    <row r="8">
      <c r="A8" s="6">
        <v>20.0</v>
      </c>
      <c r="B8" s="7">
        <f>A8-So</f>
        <v>-10</v>
      </c>
      <c r="C8" s="7">
        <f>C_- max(A8-K,0)</f>
        <v>4</v>
      </c>
      <c r="D8" s="7">
        <f t="shared" ref="D8:D38" si="1">B8+C8</f>
        <v>-6</v>
      </c>
    </row>
    <row r="9">
      <c r="A9" s="6">
        <v>21.0</v>
      </c>
      <c r="B9" s="7">
        <f>A9-So</f>
        <v>-9</v>
      </c>
      <c r="C9" s="7">
        <f>C_- max(A9-K,0)</f>
        <v>4</v>
      </c>
      <c r="D9" s="7">
        <f t="shared" si="1"/>
        <v>-5</v>
      </c>
    </row>
    <row r="10">
      <c r="A10" s="6">
        <v>22.0</v>
      </c>
      <c r="B10" s="7">
        <f>A10-So</f>
        <v>-8</v>
      </c>
      <c r="C10" s="7">
        <f>C_- max(A10-K,0)</f>
        <v>4</v>
      </c>
      <c r="D10" s="7">
        <f t="shared" si="1"/>
        <v>-4</v>
      </c>
    </row>
    <row r="11">
      <c r="A11" s="6">
        <v>23.0</v>
      </c>
      <c r="B11" s="7">
        <f>A11-So</f>
        <v>-7</v>
      </c>
      <c r="C11" s="7">
        <f>C_- max(A11-K,0)</f>
        <v>4</v>
      </c>
      <c r="D11" s="7">
        <f t="shared" si="1"/>
        <v>-3</v>
      </c>
    </row>
    <row r="12">
      <c r="A12" s="6">
        <v>24.0</v>
      </c>
      <c r="B12" s="7">
        <f>A12-So</f>
        <v>-6</v>
      </c>
      <c r="C12" s="7">
        <f>C_- max(A12-K,0)</f>
        <v>4</v>
      </c>
      <c r="D12" s="7">
        <f t="shared" si="1"/>
        <v>-2</v>
      </c>
    </row>
    <row r="13">
      <c r="A13" s="6">
        <v>25.0</v>
      </c>
      <c r="B13" s="7">
        <f>A13-So</f>
        <v>-5</v>
      </c>
      <c r="C13" s="7">
        <f>C_- max(A13-K,0)</f>
        <v>4</v>
      </c>
      <c r="D13" s="7">
        <f t="shared" si="1"/>
        <v>-1</v>
      </c>
    </row>
    <row r="14">
      <c r="A14" s="6">
        <v>26.0</v>
      </c>
      <c r="B14" s="7">
        <f>A14-So</f>
        <v>-4</v>
      </c>
      <c r="C14" s="7">
        <f>C_- max(A14-K,0)</f>
        <v>4</v>
      </c>
      <c r="D14" s="7">
        <f t="shared" si="1"/>
        <v>0</v>
      </c>
    </row>
    <row r="15">
      <c r="A15" s="6">
        <v>27.0</v>
      </c>
      <c r="B15" s="7">
        <f>A15-So</f>
        <v>-3</v>
      </c>
      <c r="C15" s="7">
        <f>C_- max(A15-K,0)</f>
        <v>4</v>
      </c>
      <c r="D15" s="7">
        <f t="shared" si="1"/>
        <v>1</v>
      </c>
    </row>
    <row r="16">
      <c r="A16" s="6">
        <v>28.0</v>
      </c>
      <c r="B16" s="7">
        <f>A16-So</f>
        <v>-2</v>
      </c>
      <c r="C16" s="7">
        <f>C_- max(A16-K,0)</f>
        <v>4</v>
      </c>
      <c r="D16" s="7">
        <f t="shared" si="1"/>
        <v>2</v>
      </c>
    </row>
    <row r="17">
      <c r="A17" s="6">
        <v>29.0</v>
      </c>
      <c r="B17" s="7">
        <f>A17-So</f>
        <v>-1</v>
      </c>
      <c r="C17" s="7">
        <f>C_- max(A17-K,0)</f>
        <v>3</v>
      </c>
      <c r="D17" s="7">
        <f t="shared" si="1"/>
        <v>2</v>
      </c>
    </row>
    <row r="18">
      <c r="A18" s="6">
        <v>30.0</v>
      </c>
      <c r="B18" s="7">
        <f>A18-So</f>
        <v>0</v>
      </c>
      <c r="C18" s="7">
        <f>C_- max(A18-K,0)</f>
        <v>2</v>
      </c>
      <c r="D18" s="7">
        <f t="shared" si="1"/>
        <v>2</v>
      </c>
    </row>
    <row r="19">
      <c r="A19" s="6">
        <v>31.0</v>
      </c>
      <c r="B19" s="7">
        <f>A19-So</f>
        <v>1</v>
      </c>
      <c r="C19" s="7">
        <f>C_- max(A19-K,0)</f>
        <v>1</v>
      </c>
      <c r="D19" s="7">
        <f t="shared" si="1"/>
        <v>2</v>
      </c>
    </row>
    <row r="20">
      <c r="A20" s="6">
        <v>32.0</v>
      </c>
      <c r="B20" s="7">
        <f>A20-So</f>
        <v>2</v>
      </c>
      <c r="C20" s="7">
        <f>C_- max(A20-K,0)</f>
        <v>0</v>
      </c>
      <c r="D20" s="7">
        <f t="shared" si="1"/>
        <v>2</v>
      </c>
    </row>
    <row r="21">
      <c r="A21" s="6">
        <v>33.0</v>
      </c>
      <c r="B21" s="7">
        <f>A21-So</f>
        <v>3</v>
      </c>
      <c r="C21" s="7">
        <f>C_- max(A21-K,0)</f>
        <v>-1</v>
      </c>
      <c r="D21" s="7">
        <f t="shared" si="1"/>
        <v>2</v>
      </c>
    </row>
    <row r="22">
      <c r="A22" s="6">
        <v>34.0</v>
      </c>
      <c r="B22" s="7">
        <f>A22-So</f>
        <v>4</v>
      </c>
      <c r="C22" s="7">
        <f>C_- max(A22-K,0)</f>
        <v>-2</v>
      </c>
      <c r="D22" s="7">
        <f t="shared" si="1"/>
        <v>2</v>
      </c>
    </row>
    <row r="23">
      <c r="A23" s="6">
        <v>35.0</v>
      </c>
      <c r="B23" s="7">
        <f>A23-So</f>
        <v>5</v>
      </c>
      <c r="C23" s="7">
        <f>C_- max(A23-K,0)</f>
        <v>-3</v>
      </c>
      <c r="D23" s="7">
        <f t="shared" si="1"/>
        <v>2</v>
      </c>
    </row>
    <row r="24">
      <c r="A24" s="6">
        <v>36.0</v>
      </c>
      <c r="B24" s="7">
        <f>A24-So</f>
        <v>6</v>
      </c>
      <c r="C24" s="7">
        <f>C_- max(A24-K,0)</f>
        <v>-4</v>
      </c>
      <c r="D24" s="7">
        <f t="shared" si="1"/>
        <v>2</v>
      </c>
    </row>
    <row r="25">
      <c r="A25" s="6">
        <v>37.0</v>
      </c>
      <c r="B25" s="7">
        <f>A25-So</f>
        <v>7</v>
      </c>
      <c r="C25" s="7">
        <f>C_- max(A25-K,0)</f>
        <v>-5</v>
      </c>
      <c r="D25" s="7">
        <f t="shared" si="1"/>
        <v>2</v>
      </c>
    </row>
    <row r="26">
      <c r="A26" s="6">
        <v>38.0</v>
      </c>
      <c r="B26" s="7">
        <f>A26-So</f>
        <v>8</v>
      </c>
      <c r="C26" s="7">
        <f>C_- max(A26-K,0)</f>
        <v>-6</v>
      </c>
      <c r="D26" s="7">
        <f t="shared" si="1"/>
        <v>2</v>
      </c>
    </row>
    <row r="27">
      <c r="A27" s="6">
        <v>39.0</v>
      </c>
      <c r="B27" s="7">
        <f>A27-So</f>
        <v>9</v>
      </c>
      <c r="C27" s="7">
        <f>C_- max(A27-K,0)</f>
        <v>-7</v>
      </c>
      <c r="D27" s="7">
        <f t="shared" si="1"/>
        <v>2</v>
      </c>
    </row>
    <row r="28">
      <c r="A28" s="6">
        <v>40.0</v>
      </c>
      <c r="B28" s="7">
        <f>A28-So</f>
        <v>10</v>
      </c>
      <c r="C28" s="7">
        <f>C_- max(A28-K,0)</f>
        <v>-8</v>
      </c>
      <c r="D28" s="7">
        <f t="shared" si="1"/>
        <v>2</v>
      </c>
    </row>
    <row r="29">
      <c r="A29" s="6">
        <v>41.0</v>
      </c>
      <c r="B29" s="7">
        <f>A29-So</f>
        <v>11</v>
      </c>
      <c r="C29" s="7">
        <f>C_- max(A29-K,0)</f>
        <v>-9</v>
      </c>
      <c r="D29" s="7">
        <f t="shared" si="1"/>
        <v>2</v>
      </c>
    </row>
    <row r="30">
      <c r="A30" s="6">
        <v>42.0</v>
      </c>
      <c r="B30" s="7">
        <f>A30-So</f>
        <v>12</v>
      </c>
      <c r="C30" s="7">
        <f>C_- max(A30-K,0)</f>
        <v>-10</v>
      </c>
      <c r="D30" s="7">
        <f t="shared" si="1"/>
        <v>2</v>
      </c>
    </row>
    <row r="31">
      <c r="A31" s="6">
        <v>43.0</v>
      </c>
      <c r="B31" s="7">
        <f>A31-So</f>
        <v>13</v>
      </c>
      <c r="C31" s="7">
        <f>C_- max(A31-K,0)</f>
        <v>-11</v>
      </c>
      <c r="D31" s="7">
        <f t="shared" si="1"/>
        <v>2</v>
      </c>
    </row>
    <row r="32">
      <c r="A32" s="6">
        <v>44.0</v>
      </c>
      <c r="B32" s="7">
        <f>A32-So</f>
        <v>14</v>
      </c>
      <c r="C32" s="7">
        <f>C_- max(A32-K,0)</f>
        <v>-12</v>
      </c>
      <c r="D32" s="7">
        <f t="shared" si="1"/>
        <v>2</v>
      </c>
    </row>
    <row r="33">
      <c r="A33" s="6">
        <v>45.0</v>
      </c>
      <c r="B33" s="7">
        <f>A33-So</f>
        <v>15</v>
      </c>
      <c r="C33" s="7">
        <f>C_- max(A33-K,0)</f>
        <v>-13</v>
      </c>
      <c r="D33" s="7">
        <f t="shared" si="1"/>
        <v>2</v>
      </c>
    </row>
    <row r="34">
      <c r="A34" s="6">
        <v>46.0</v>
      </c>
      <c r="B34" s="7">
        <f>A34-So</f>
        <v>16</v>
      </c>
      <c r="C34" s="7">
        <f>C_- max(A34-K,0)</f>
        <v>-14</v>
      </c>
      <c r="D34" s="7">
        <f t="shared" si="1"/>
        <v>2</v>
      </c>
    </row>
    <row r="35">
      <c r="A35" s="6">
        <v>47.0</v>
      </c>
      <c r="B35" s="7">
        <f>A35-So</f>
        <v>17</v>
      </c>
      <c r="C35" s="7">
        <f>C_- max(A35-K,0)</f>
        <v>-15</v>
      </c>
      <c r="D35" s="7">
        <f t="shared" si="1"/>
        <v>2</v>
      </c>
    </row>
    <row r="36">
      <c r="A36" s="6">
        <v>48.0</v>
      </c>
      <c r="B36" s="7">
        <f>A36-So</f>
        <v>18</v>
      </c>
      <c r="C36" s="7">
        <f>C_- max(A36-K,0)</f>
        <v>-16</v>
      </c>
      <c r="D36" s="7">
        <f t="shared" si="1"/>
        <v>2</v>
      </c>
    </row>
    <row r="37">
      <c r="A37" s="6">
        <v>49.0</v>
      </c>
      <c r="B37" s="7">
        <f>A37-So</f>
        <v>19</v>
      </c>
      <c r="C37" s="7">
        <f>C_- max(A37-K,0)</f>
        <v>-17</v>
      </c>
      <c r="D37" s="7">
        <f t="shared" si="1"/>
        <v>2</v>
      </c>
    </row>
    <row r="38">
      <c r="A38" s="6">
        <v>50.0</v>
      </c>
      <c r="B38" s="7">
        <f>A38-So</f>
        <v>20</v>
      </c>
      <c r="C38" s="7">
        <f>C_- max(A38-K,0)</f>
        <v>-18</v>
      </c>
      <c r="D38" s="7">
        <f t="shared" si="1"/>
        <v>2</v>
      </c>
    </row>
  </sheetData>
  <drawing r:id="rId1"/>
</worksheet>
</file>