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K">Sheet1!$C$4</definedName>
    <definedName name="So">Sheet1!$C$1</definedName>
    <definedName name="P">Sheet1!$C$3</definedName>
  </definedNames>
  <calcPr/>
</workbook>
</file>

<file path=xl/sharedStrings.xml><?xml version="1.0" encoding="utf-8"?>
<sst xmlns="http://schemas.openxmlformats.org/spreadsheetml/2006/main" count="13" uniqueCount="12">
  <si>
    <t>Stock Price @ Initiation</t>
  </si>
  <si>
    <t>S0</t>
  </si>
  <si>
    <t>Stock Price @ Expiration</t>
  </si>
  <si>
    <t>ST</t>
  </si>
  <si>
    <t>?</t>
  </si>
  <si>
    <t xml:space="preserve">Call Option Premimum </t>
  </si>
  <si>
    <t>P</t>
  </si>
  <si>
    <t>Strike Price</t>
  </si>
  <si>
    <t>K</t>
  </si>
  <si>
    <t>Long Stock</t>
  </si>
  <si>
    <t>Long Put</t>
  </si>
  <si>
    <t>Protective 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</si>
</sst>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164" xfId="0" applyAlignment="1" applyBorder="1" applyFont="1" applyNumberFormat="1">
      <alignment horizontal="center" vertical="bottom"/>
    </xf>
    <xf borderId="3" fillId="2" fontId="1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1" fillId="3" fontId="1" numFmtId="164" xfId="0" applyAlignment="1" applyBorder="1" applyFill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4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2" t="s">
        <v>1</v>
      </c>
      <c r="C1" s="3">
        <v>30.0</v>
      </c>
    </row>
    <row r="2">
      <c r="A2" s="4" t="s">
        <v>2</v>
      </c>
      <c r="B2" s="5" t="s">
        <v>3</v>
      </c>
      <c r="C2" s="6" t="s">
        <v>4</v>
      </c>
    </row>
    <row r="3">
      <c r="A3" s="4" t="s">
        <v>5</v>
      </c>
      <c r="B3" s="7" t="s">
        <v>6</v>
      </c>
      <c r="C3" s="6">
        <v>4.0</v>
      </c>
    </row>
    <row r="4">
      <c r="A4" s="4" t="s">
        <v>7</v>
      </c>
      <c r="B4" s="5" t="s">
        <v>8</v>
      </c>
      <c r="C4" s="8">
        <v>32.0</v>
      </c>
    </row>
    <row r="5">
      <c r="A5" s="9"/>
      <c r="B5" s="9"/>
    </row>
    <row r="6">
      <c r="A6" s="10"/>
      <c r="B6" s="10"/>
    </row>
    <row r="7">
      <c r="A7" s="11" t="s">
        <v>2</v>
      </c>
      <c r="B7" s="12" t="s">
        <v>9</v>
      </c>
      <c r="C7" s="13" t="s">
        <v>10</v>
      </c>
      <c r="D7" s="13" t="s">
        <v>11</v>
      </c>
    </row>
    <row r="8">
      <c r="A8" s="14">
        <v>20.0</v>
      </c>
      <c r="B8" s="14">
        <f>A8-So</f>
        <v>-10</v>
      </c>
      <c r="C8" s="15">
        <f>MAX(K-A8,0)-P</f>
        <v>8</v>
      </c>
      <c r="D8" s="15">
        <f t="shared" ref="D8:D38" si="1">B8+C8</f>
        <v>-2</v>
      </c>
    </row>
    <row r="9">
      <c r="A9" s="14">
        <v>21.0</v>
      </c>
      <c r="B9" s="14">
        <f>A9-So</f>
        <v>-9</v>
      </c>
      <c r="C9" s="15">
        <f>MAX(K-A9,0)-P</f>
        <v>7</v>
      </c>
      <c r="D9" s="15">
        <f t="shared" si="1"/>
        <v>-2</v>
      </c>
    </row>
    <row r="10">
      <c r="A10" s="14">
        <v>22.0</v>
      </c>
      <c r="B10" s="14">
        <f>A10-So</f>
        <v>-8</v>
      </c>
      <c r="C10" s="15">
        <f>MAX(K-A10,0)-P</f>
        <v>6</v>
      </c>
      <c r="D10" s="15">
        <f t="shared" si="1"/>
        <v>-2</v>
      </c>
    </row>
    <row r="11">
      <c r="A11" s="14">
        <v>23.0</v>
      </c>
      <c r="B11" s="14">
        <f>A11-So</f>
        <v>-7</v>
      </c>
      <c r="C11" s="15">
        <f>MAX(K-A11,0)-P</f>
        <v>5</v>
      </c>
      <c r="D11" s="15">
        <f t="shared" si="1"/>
        <v>-2</v>
      </c>
    </row>
    <row r="12">
      <c r="A12" s="14">
        <v>24.0</v>
      </c>
      <c r="B12" s="14">
        <f>A12-So</f>
        <v>-6</v>
      </c>
      <c r="C12" s="15">
        <f>MAX(K-A12,0)-P</f>
        <v>4</v>
      </c>
      <c r="D12" s="15">
        <f t="shared" si="1"/>
        <v>-2</v>
      </c>
    </row>
    <row r="13">
      <c r="A13" s="14">
        <v>25.0</v>
      </c>
      <c r="B13" s="14">
        <f>A13-So</f>
        <v>-5</v>
      </c>
      <c r="C13" s="15">
        <f>MAX(K-A13,0)-P</f>
        <v>3</v>
      </c>
      <c r="D13" s="15">
        <f t="shared" si="1"/>
        <v>-2</v>
      </c>
    </row>
    <row r="14">
      <c r="A14" s="14">
        <v>26.0</v>
      </c>
      <c r="B14" s="14">
        <f>A14-So</f>
        <v>-4</v>
      </c>
      <c r="C14" s="15">
        <f>MAX(K-A14,0)-P</f>
        <v>2</v>
      </c>
      <c r="D14" s="15">
        <f t="shared" si="1"/>
        <v>-2</v>
      </c>
    </row>
    <row r="15">
      <c r="A15" s="14">
        <v>27.0</v>
      </c>
      <c r="B15" s="14">
        <f>A15-So</f>
        <v>-3</v>
      </c>
      <c r="C15" s="15">
        <f>MAX(K-A15,0)-P</f>
        <v>1</v>
      </c>
      <c r="D15" s="15">
        <f t="shared" si="1"/>
        <v>-2</v>
      </c>
    </row>
    <row r="16">
      <c r="A16" s="14">
        <v>28.0</v>
      </c>
      <c r="B16" s="14">
        <f>A16-So</f>
        <v>-2</v>
      </c>
      <c r="C16" s="15">
        <f>MAX(K-A16,0)-P</f>
        <v>0</v>
      </c>
      <c r="D16" s="15">
        <f t="shared" si="1"/>
        <v>-2</v>
      </c>
    </row>
    <row r="17">
      <c r="A17" s="14">
        <v>29.0</v>
      </c>
      <c r="B17" s="14">
        <f>A17-So</f>
        <v>-1</v>
      </c>
      <c r="C17" s="15">
        <f>MAX(K-A17,0)-P</f>
        <v>-1</v>
      </c>
      <c r="D17" s="15">
        <f t="shared" si="1"/>
        <v>-2</v>
      </c>
    </row>
    <row r="18">
      <c r="A18" s="14">
        <v>30.0</v>
      </c>
      <c r="B18" s="14">
        <f>A18-So</f>
        <v>0</v>
      </c>
      <c r="C18" s="15">
        <f>MAX(K-A18,0)-P</f>
        <v>-2</v>
      </c>
      <c r="D18" s="15">
        <f t="shared" si="1"/>
        <v>-2</v>
      </c>
    </row>
    <row r="19">
      <c r="A19" s="14">
        <v>31.0</v>
      </c>
      <c r="B19" s="14">
        <f>A19-So</f>
        <v>1</v>
      </c>
      <c r="C19" s="15">
        <f>MAX(K-A19,0)-P</f>
        <v>-3</v>
      </c>
      <c r="D19" s="15">
        <f t="shared" si="1"/>
        <v>-2</v>
      </c>
    </row>
    <row r="20">
      <c r="A20" s="14">
        <v>32.0</v>
      </c>
      <c r="B20" s="14">
        <f>A20-So</f>
        <v>2</v>
      </c>
      <c r="C20" s="15">
        <f>MAX(K-A20,0)-P</f>
        <v>-4</v>
      </c>
      <c r="D20" s="15">
        <f t="shared" si="1"/>
        <v>-2</v>
      </c>
    </row>
    <row r="21">
      <c r="A21" s="14">
        <v>33.0</v>
      </c>
      <c r="B21" s="14">
        <f>A21-So</f>
        <v>3</v>
      </c>
      <c r="C21" s="15">
        <f>MAX(K-A21,0)-P</f>
        <v>-4</v>
      </c>
      <c r="D21" s="15">
        <f t="shared" si="1"/>
        <v>-1</v>
      </c>
    </row>
    <row r="22">
      <c r="A22" s="14">
        <v>34.0</v>
      </c>
      <c r="B22" s="14">
        <f>A22-So</f>
        <v>4</v>
      </c>
      <c r="C22" s="15">
        <f>MAX(K-A22,0)-P</f>
        <v>-4</v>
      </c>
      <c r="D22" s="15">
        <f t="shared" si="1"/>
        <v>0</v>
      </c>
    </row>
    <row r="23">
      <c r="A23" s="14">
        <v>35.0</v>
      </c>
      <c r="B23" s="14">
        <f>A23-So</f>
        <v>5</v>
      </c>
      <c r="C23" s="15">
        <f>MAX(K-A23,0)-P</f>
        <v>-4</v>
      </c>
      <c r="D23" s="15">
        <f t="shared" si="1"/>
        <v>1</v>
      </c>
    </row>
    <row r="24">
      <c r="A24" s="14">
        <v>36.0</v>
      </c>
      <c r="B24" s="14">
        <f>A24-So</f>
        <v>6</v>
      </c>
      <c r="C24" s="15">
        <f>MAX(K-A24,0)-P</f>
        <v>-4</v>
      </c>
      <c r="D24" s="15">
        <f t="shared" si="1"/>
        <v>2</v>
      </c>
    </row>
    <row r="25">
      <c r="A25" s="14">
        <v>37.0</v>
      </c>
      <c r="B25" s="14">
        <f>A25-So</f>
        <v>7</v>
      </c>
      <c r="C25" s="15">
        <f>MAX(K-A25,0)-P</f>
        <v>-4</v>
      </c>
      <c r="D25" s="15">
        <f t="shared" si="1"/>
        <v>3</v>
      </c>
    </row>
    <row r="26">
      <c r="A26" s="14">
        <v>38.0</v>
      </c>
      <c r="B26" s="14">
        <f>A26-So</f>
        <v>8</v>
      </c>
      <c r="C26" s="15">
        <f>MAX(K-A26,0)-P</f>
        <v>-4</v>
      </c>
      <c r="D26" s="15">
        <f t="shared" si="1"/>
        <v>4</v>
      </c>
    </row>
    <row r="27">
      <c r="A27" s="14">
        <v>39.0</v>
      </c>
      <c r="B27" s="14">
        <f>A27-So</f>
        <v>9</v>
      </c>
      <c r="C27" s="15">
        <f>MAX(K-A27,0)-P</f>
        <v>-4</v>
      </c>
      <c r="D27" s="15">
        <f t="shared" si="1"/>
        <v>5</v>
      </c>
    </row>
    <row r="28">
      <c r="A28" s="14">
        <v>40.0</v>
      </c>
      <c r="B28" s="14">
        <f>A28-So</f>
        <v>10</v>
      </c>
      <c r="C28" s="15">
        <f>MAX(K-A28,0)-P</f>
        <v>-4</v>
      </c>
      <c r="D28" s="15">
        <f t="shared" si="1"/>
        <v>6</v>
      </c>
    </row>
    <row r="29">
      <c r="A29" s="14">
        <v>41.0</v>
      </c>
      <c r="B29" s="14">
        <f>A29-So</f>
        <v>11</v>
      </c>
      <c r="C29" s="15">
        <f>MAX(K-A29,0)-P</f>
        <v>-4</v>
      </c>
      <c r="D29" s="15">
        <f t="shared" si="1"/>
        <v>7</v>
      </c>
    </row>
    <row r="30">
      <c r="A30" s="14">
        <v>42.0</v>
      </c>
      <c r="B30" s="14">
        <f>A30-So</f>
        <v>12</v>
      </c>
      <c r="C30" s="15">
        <f>MAX(K-A30,0)-P</f>
        <v>-4</v>
      </c>
      <c r="D30" s="15">
        <f t="shared" si="1"/>
        <v>8</v>
      </c>
    </row>
    <row r="31">
      <c r="A31" s="14">
        <v>43.0</v>
      </c>
      <c r="B31" s="14">
        <f>A31-So</f>
        <v>13</v>
      </c>
      <c r="C31" s="15">
        <f>MAX(K-A31,0)-P</f>
        <v>-4</v>
      </c>
      <c r="D31" s="15">
        <f t="shared" si="1"/>
        <v>9</v>
      </c>
    </row>
    <row r="32">
      <c r="A32" s="14">
        <v>44.0</v>
      </c>
      <c r="B32" s="14">
        <f>A32-So</f>
        <v>14</v>
      </c>
      <c r="C32" s="15">
        <f>MAX(K-A32,0)-P</f>
        <v>-4</v>
      </c>
      <c r="D32" s="15">
        <f t="shared" si="1"/>
        <v>10</v>
      </c>
    </row>
    <row r="33">
      <c r="A33" s="14">
        <v>45.0</v>
      </c>
      <c r="B33" s="14">
        <f>A33-So</f>
        <v>15</v>
      </c>
      <c r="C33" s="15">
        <f>MAX(K-A33,0)-P</f>
        <v>-4</v>
      </c>
      <c r="D33" s="15">
        <f t="shared" si="1"/>
        <v>11</v>
      </c>
    </row>
    <row r="34">
      <c r="A34" s="14">
        <v>46.0</v>
      </c>
      <c r="B34" s="14">
        <f>A34-So</f>
        <v>16</v>
      </c>
      <c r="C34" s="15">
        <f>MAX(K-A34,0)-P</f>
        <v>-4</v>
      </c>
      <c r="D34" s="15">
        <f t="shared" si="1"/>
        <v>12</v>
      </c>
    </row>
    <row r="35">
      <c r="A35" s="14">
        <v>47.0</v>
      </c>
      <c r="B35" s="14">
        <f>A35-So</f>
        <v>17</v>
      </c>
      <c r="C35" s="15">
        <f>MAX(K-A35,0)-P</f>
        <v>-4</v>
      </c>
      <c r="D35" s="15">
        <f t="shared" si="1"/>
        <v>13</v>
      </c>
    </row>
    <row r="36">
      <c r="A36" s="14">
        <v>48.0</v>
      </c>
      <c r="B36" s="14">
        <f>A36-So</f>
        <v>18</v>
      </c>
      <c r="C36" s="15">
        <f>MAX(K-A36,0)-P</f>
        <v>-4</v>
      </c>
      <c r="D36" s="15">
        <f t="shared" si="1"/>
        <v>14</v>
      </c>
    </row>
    <row r="37">
      <c r="A37" s="14">
        <v>49.0</v>
      </c>
      <c r="B37" s="14">
        <f>A37-So</f>
        <v>19</v>
      </c>
      <c r="C37" s="15">
        <f>MAX(K-A37,0)-P</f>
        <v>-4</v>
      </c>
      <c r="D37" s="15">
        <f t="shared" si="1"/>
        <v>15</v>
      </c>
    </row>
    <row r="38">
      <c r="A38" s="14">
        <v>50.0</v>
      </c>
      <c r="B38" s="14">
        <f>A38-So</f>
        <v>20</v>
      </c>
      <c r="C38" s="15">
        <f>MAX(K-A38,0)-P</f>
        <v>-4</v>
      </c>
      <c r="D38" s="15">
        <f t="shared" si="1"/>
        <v>16</v>
      </c>
    </row>
    <row r="39">
      <c r="A39" s="16"/>
      <c r="B39" s="16"/>
      <c r="C39" s="17"/>
      <c r="D39" s="17"/>
    </row>
    <row r="40">
      <c r="A40" s="16"/>
      <c r="B40" s="16"/>
      <c r="C40" s="17"/>
      <c r="D40" s="17"/>
    </row>
    <row r="41">
      <c r="A41" s="16"/>
      <c r="B41" s="16"/>
      <c r="C41" s="17"/>
      <c r="D41" s="17"/>
    </row>
    <row r="42">
      <c r="A42" s="16"/>
      <c r="B42" s="16"/>
      <c r="C42" s="17"/>
      <c r="D42" s="17"/>
    </row>
    <row r="43">
      <c r="A43" s="16"/>
      <c r="B43" s="16"/>
      <c r="C43" s="17"/>
      <c r="D43" s="17"/>
    </row>
    <row r="44">
      <c r="A44" s="16"/>
      <c r="B44" s="16"/>
      <c r="C44" s="17"/>
      <c r="D44" s="17"/>
    </row>
    <row r="45">
      <c r="A45" s="16"/>
      <c r="B45" s="16"/>
      <c r="C45" s="17"/>
      <c r="D45" s="17"/>
    </row>
    <row r="46">
      <c r="A46" s="16"/>
      <c r="B46" s="16"/>
      <c r="C46" s="17"/>
      <c r="D46" s="17"/>
    </row>
    <row r="47">
      <c r="A47" s="16"/>
      <c r="B47" s="16"/>
      <c r="C47" s="17"/>
      <c r="D47" s="17"/>
    </row>
    <row r="48">
      <c r="A48" s="16"/>
      <c r="B48" s="16"/>
      <c r="C48" s="17"/>
      <c r="D48" s="17"/>
    </row>
    <row r="49">
      <c r="A49" s="16"/>
      <c r="B49" s="16"/>
      <c r="C49" s="17"/>
      <c r="D49" s="17"/>
    </row>
    <row r="50">
      <c r="A50" s="16"/>
      <c r="B50" s="16"/>
      <c r="C50" s="17"/>
      <c r="D50" s="17"/>
    </row>
    <row r="51">
      <c r="A51" s="16"/>
      <c r="B51" s="16"/>
      <c r="C51" s="17"/>
      <c r="D51" s="17"/>
    </row>
    <row r="52">
      <c r="A52" s="16"/>
      <c r="B52" s="16"/>
      <c r="C52" s="17"/>
      <c r="D52" s="17"/>
    </row>
    <row r="53">
      <c r="A53" s="16"/>
      <c r="B53" s="16"/>
      <c r="C53" s="17"/>
      <c r="D53" s="17"/>
    </row>
    <row r="54">
      <c r="A54" s="16"/>
      <c r="B54" s="16"/>
      <c r="C54" s="17"/>
      <c r="D54" s="17"/>
    </row>
    <row r="55">
      <c r="A55" s="16"/>
      <c r="B55" s="16"/>
      <c r="C55" s="17"/>
      <c r="D55" s="17"/>
    </row>
    <row r="56">
      <c r="A56" s="16"/>
      <c r="B56" s="16"/>
      <c r="C56" s="17"/>
      <c r="D56" s="17"/>
    </row>
    <row r="57">
      <c r="A57" s="16"/>
      <c r="B57" s="16"/>
      <c r="C57" s="17"/>
      <c r="D57" s="17"/>
    </row>
    <row r="58">
      <c r="A58" s="16"/>
      <c r="B58" s="16"/>
      <c r="C58" s="17"/>
      <c r="D58" s="17"/>
    </row>
    <row r="59">
      <c r="A59" s="16"/>
      <c r="B59" s="16"/>
      <c r="C59" s="17"/>
      <c r="D59" s="17"/>
    </row>
    <row r="60">
      <c r="A60" s="16"/>
      <c r="B60" s="16"/>
      <c r="C60" s="17"/>
      <c r="D60" s="17"/>
    </row>
    <row r="61">
      <c r="A61" s="16"/>
      <c r="B61" s="16"/>
      <c r="C61" s="17"/>
      <c r="D61" s="17"/>
    </row>
    <row r="62">
      <c r="A62" s="16"/>
      <c r="B62" s="16"/>
      <c r="C62" s="17"/>
      <c r="D62" s="17"/>
    </row>
    <row r="63">
      <c r="A63" s="16"/>
      <c r="B63" s="16"/>
      <c r="C63" s="17"/>
      <c r="D63" s="17"/>
    </row>
    <row r="64">
      <c r="A64" s="16"/>
      <c r="B64" s="16"/>
      <c r="C64" s="17"/>
      <c r="D64" s="17"/>
    </row>
    <row r="65">
      <c r="A65" s="16"/>
      <c r="B65" s="16"/>
      <c r="C65" s="17"/>
      <c r="D65" s="17"/>
    </row>
    <row r="66">
      <c r="A66" s="16"/>
      <c r="B66" s="16"/>
      <c r="C66" s="17"/>
      <c r="D66" s="17"/>
    </row>
    <row r="67">
      <c r="A67" s="16"/>
      <c r="B67" s="16"/>
      <c r="C67" s="17"/>
      <c r="D67" s="17"/>
    </row>
    <row r="68">
      <c r="A68" s="16"/>
      <c r="B68" s="16"/>
      <c r="C68" s="17"/>
      <c r="D68" s="17"/>
    </row>
    <row r="69">
      <c r="A69" s="16"/>
      <c r="B69" s="16"/>
      <c r="C69" s="17"/>
      <c r="D69" s="17"/>
    </row>
    <row r="70">
      <c r="A70" s="16"/>
      <c r="B70" s="16"/>
      <c r="C70" s="17"/>
      <c r="D70" s="17"/>
    </row>
    <row r="71">
      <c r="A71" s="16"/>
      <c r="B71" s="16"/>
      <c r="C71" s="17"/>
      <c r="D71" s="17"/>
    </row>
    <row r="72">
      <c r="A72" s="16"/>
      <c r="B72" s="16"/>
      <c r="C72" s="17"/>
      <c r="D72" s="17"/>
    </row>
    <row r="73">
      <c r="A73" s="16"/>
      <c r="B73" s="16"/>
      <c r="C73" s="17"/>
      <c r="D73" s="17"/>
    </row>
    <row r="74">
      <c r="A74" s="16"/>
      <c r="B74" s="16"/>
      <c r="C74" s="17"/>
      <c r="D74" s="17"/>
    </row>
    <row r="75">
      <c r="A75" s="16"/>
      <c r="B75" s="16"/>
      <c r="C75" s="17"/>
      <c r="D75" s="17"/>
    </row>
    <row r="76">
      <c r="A76" s="16"/>
      <c r="B76" s="16"/>
      <c r="C76" s="17"/>
      <c r="D76" s="17"/>
    </row>
    <row r="77">
      <c r="A77" s="16"/>
      <c r="B77" s="16"/>
      <c r="C77" s="17"/>
      <c r="D77" s="17"/>
    </row>
    <row r="78">
      <c r="A78" s="16"/>
      <c r="B78" s="16"/>
      <c r="C78" s="17"/>
      <c r="D78" s="17"/>
    </row>
    <row r="79">
      <c r="A79" s="16"/>
      <c r="B79" s="16"/>
      <c r="C79" s="17"/>
      <c r="D79" s="17"/>
    </row>
    <row r="80">
      <c r="A80" s="16"/>
      <c r="B80" s="16"/>
      <c r="C80" s="17"/>
      <c r="D80" s="17"/>
    </row>
    <row r="81">
      <c r="A81" s="16"/>
      <c r="B81" s="16"/>
      <c r="C81" s="17"/>
      <c r="D81" s="17"/>
    </row>
    <row r="82">
      <c r="A82" s="16"/>
      <c r="B82" s="16"/>
      <c r="C82" s="17"/>
      <c r="D82" s="17"/>
    </row>
    <row r="83">
      <c r="A83" s="16"/>
      <c r="B83" s="16"/>
      <c r="C83" s="17"/>
      <c r="D83" s="17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</sheetData>
  <drawing r:id="rId1"/>
</worksheet>
</file>